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ntgi\OneDrive\Desktop\Tesi\Systematic literature review\"/>
    </mc:Choice>
  </mc:AlternateContent>
  <xr:revisionPtr revIDLastSave="0" documentId="13_ncr:1_{C5D99DB0-7A70-4BB8-AE8A-D1ADF027D3D3}" xr6:coauthVersionLast="47" xr6:coauthVersionMax="47" xr10:uidLastSave="{00000000-0000-0000-0000-000000000000}"/>
  <bookViews>
    <workbookView xWindow="-120" yWindow="-120" windowWidth="29040" windowHeight="15840" tabRatio="1000" firstSheet="11" activeTab="13" xr2:uid="{00000000-000D-0000-FFFF-FFFF00000000}"/>
  </bookViews>
  <sheets>
    <sheet name="SLR Timeline" sheetId="1" r:id="rId1"/>
    <sheet name="1. Scopus" sheetId="2" r:id="rId2"/>
    <sheet name="1. IEEE Xplore" sheetId="3" r:id="rId3"/>
    <sheet name="1. Web Of Science" sheetId="4" r:id="rId4"/>
    <sheet name="2.1 Delete duplicates" sheetId="5" r:id="rId5"/>
    <sheet name="2.2 Remove Workshop" sheetId="6" r:id="rId6"/>
    <sheet name="2.3 Remove not available" sheetId="7" r:id="rId7"/>
    <sheet name="2.4 Remove less 5 pages" sheetId="9" r:id="rId8"/>
    <sheet name="2 Full database post exclusion" sheetId="10" r:id="rId9"/>
    <sheet name="3. Selection from inclusion" sheetId="11" r:id="rId10"/>
    <sheet name="3. Full database post inclusion" sheetId="12" r:id="rId11"/>
    <sheet name="4. Snowballing" sheetId="16" r:id="rId12"/>
    <sheet name="5. Quality Assessement" sheetId="14" r:id="rId13"/>
    <sheet name="6. Data Extraction" sheetId="15" r:id="rId14"/>
  </sheets>
  <definedNames>
    <definedName name="_xlnm._FilterDatabase" localSheetId="13" hidden="1">'6. Data Extraction'!$G$1:$G$141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0" i="14" l="1"/>
  <c r="H60" i="14" s="1"/>
  <c r="F12" i="14"/>
  <c r="H12" i="14" s="1"/>
  <c r="F4" i="14"/>
  <c r="G4" i="14" s="1"/>
  <c r="F5" i="14"/>
  <c r="H5" i="14" s="1"/>
  <c r="F6" i="14"/>
  <c r="H6" i="14" s="1"/>
  <c r="F7" i="14"/>
  <c r="H7" i="14" s="1"/>
  <c r="F8" i="14"/>
  <c r="G8" i="14" s="1"/>
  <c r="F9" i="14"/>
  <c r="H9" i="14" s="1"/>
  <c r="F10" i="14"/>
  <c r="G10" i="14" s="1"/>
  <c r="F11" i="14"/>
  <c r="H11" i="14" s="1"/>
  <c r="F13" i="14"/>
  <c r="G13" i="14" s="1"/>
  <c r="F14" i="14"/>
  <c r="H14" i="14" s="1"/>
  <c r="F15" i="14"/>
  <c r="G15" i="14" s="1"/>
  <c r="F16" i="14"/>
  <c r="G16" i="14" s="1"/>
  <c r="F17" i="14"/>
  <c r="G17" i="14" s="1"/>
  <c r="F18" i="14"/>
  <c r="G18" i="14" s="1"/>
  <c r="F19" i="14"/>
  <c r="H19" i="14" s="1"/>
  <c r="F20" i="14"/>
  <c r="H20" i="14" s="1"/>
  <c r="F21" i="14"/>
  <c r="G21" i="14" s="1"/>
  <c r="F22" i="14"/>
  <c r="G22" i="14" s="1"/>
  <c r="F23" i="14"/>
  <c r="G23" i="14" s="1"/>
  <c r="F24" i="14"/>
  <c r="G24" i="14" s="1"/>
  <c r="F25" i="14"/>
  <c r="G25" i="14" s="1"/>
  <c r="F26" i="14"/>
  <c r="G26" i="14" s="1"/>
  <c r="F27" i="14"/>
  <c r="H27" i="14" s="1"/>
  <c r="F28" i="14"/>
  <c r="H28" i="14" s="1"/>
  <c r="F29" i="14"/>
  <c r="G29" i="14" s="1"/>
  <c r="F30" i="14"/>
  <c r="H30" i="14" s="1"/>
  <c r="F31" i="14"/>
  <c r="G31" i="14" s="1"/>
  <c r="F32" i="14"/>
  <c r="G32" i="14" s="1"/>
  <c r="F33" i="14"/>
  <c r="G33" i="14" s="1"/>
  <c r="F34" i="14"/>
  <c r="G34" i="14" s="1"/>
  <c r="F35" i="14"/>
  <c r="H35" i="14" s="1"/>
  <c r="F36" i="14"/>
  <c r="G36" i="14" s="1"/>
  <c r="F37" i="14"/>
  <c r="G37" i="14" s="1"/>
  <c r="F38" i="14"/>
  <c r="F39" i="14"/>
  <c r="G39" i="14" s="1"/>
  <c r="F40" i="14"/>
  <c r="G40" i="14" s="1"/>
  <c r="F41" i="14"/>
  <c r="H41" i="14" s="1"/>
  <c r="F42" i="14"/>
  <c r="H42" i="14" s="1"/>
  <c r="F43" i="14"/>
  <c r="H43" i="14" s="1"/>
  <c r="F44" i="14"/>
  <c r="G44" i="14" s="1"/>
  <c r="F45" i="14"/>
  <c r="H45" i="14" s="1"/>
  <c r="F46" i="14"/>
  <c r="G46" i="14" s="1"/>
  <c r="F47" i="14"/>
  <c r="G47" i="14" s="1"/>
  <c r="F48" i="14"/>
  <c r="H48" i="14" s="1"/>
  <c r="F49" i="14"/>
  <c r="H49" i="14" s="1"/>
  <c r="F50" i="14"/>
  <c r="G50" i="14" s="1"/>
  <c r="F51" i="14"/>
  <c r="H51" i="14" s="1"/>
  <c r="F52" i="14"/>
  <c r="H52" i="14" s="1"/>
  <c r="F53" i="14"/>
  <c r="G53" i="14" s="1"/>
  <c r="F54" i="14"/>
  <c r="H54" i="14" s="1"/>
  <c r="F55" i="14"/>
  <c r="G55" i="14" s="1"/>
  <c r="F56" i="14"/>
  <c r="H56" i="14" s="1"/>
  <c r="F57" i="14"/>
  <c r="G57" i="14" s="1"/>
  <c r="F58" i="14"/>
  <c r="G58" i="14" s="1"/>
  <c r="F59" i="14"/>
  <c r="H59" i="14" s="1"/>
  <c r="F61" i="14"/>
  <c r="H61" i="14" s="1"/>
  <c r="F62" i="14"/>
  <c r="G62" i="14" s="1"/>
  <c r="F63" i="14"/>
  <c r="G63" i="14" s="1"/>
  <c r="F64" i="14"/>
  <c r="G64" i="14" s="1"/>
  <c r="F65" i="14"/>
  <c r="G65" i="14" s="1"/>
  <c r="F66" i="14"/>
  <c r="G66" i="14" s="1"/>
  <c r="F67" i="14"/>
  <c r="H67" i="14" s="1"/>
  <c r="F68" i="14"/>
  <c r="G68" i="14" s="1"/>
  <c r="F69" i="14"/>
  <c r="G69" i="14" s="1"/>
  <c r="F70" i="14"/>
  <c r="G70" i="14" s="1"/>
  <c r="F71" i="14"/>
  <c r="G71" i="14" s="1"/>
  <c r="F72" i="14"/>
  <c r="G72" i="14" s="1"/>
  <c r="F73" i="14"/>
  <c r="G73" i="14" s="1"/>
  <c r="F74" i="14"/>
  <c r="G74" i="14" s="1"/>
  <c r="F75" i="14"/>
  <c r="H75" i="14" s="1"/>
  <c r="F76" i="14"/>
  <c r="H76" i="14" s="1"/>
  <c r="F77" i="14"/>
  <c r="G77" i="14" s="1"/>
  <c r="F78" i="14"/>
  <c r="H78" i="14" s="1"/>
  <c r="F79" i="14"/>
  <c r="G79" i="14" s="1"/>
  <c r="F80" i="14"/>
  <c r="G80" i="14" s="1"/>
  <c r="F81" i="14"/>
  <c r="G81" i="14" s="1"/>
  <c r="F82" i="14"/>
  <c r="H82" i="14" s="1"/>
  <c r="F83" i="14"/>
  <c r="H83" i="14" s="1"/>
  <c r="F84" i="14"/>
  <c r="H84" i="14" s="1"/>
  <c r="F85" i="14"/>
  <c r="G85" i="14" s="1"/>
  <c r="F86" i="14"/>
  <c r="H86" i="14" s="1"/>
  <c r="F87" i="14"/>
  <c r="H87" i="14" s="1"/>
  <c r="F88" i="14"/>
  <c r="H88" i="14" s="1"/>
  <c r="F89" i="14"/>
  <c r="G89" i="14" s="1"/>
  <c r="F90" i="14"/>
  <c r="H90" i="14" s="1"/>
  <c r="F91" i="14"/>
  <c r="H91" i="14" s="1"/>
  <c r="F92" i="14"/>
  <c r="G92" i="14" s="1"/>
  <c r="F93" i="14"/>
  <c r="G93" i="14" s="1"/>
  <c r="F94" i="14"/>
  <c r="F95" i="14"/>
  <c r="H95" i="14" s="1"/>
  <c r="F96" i="14"/>
  <c r="H96" i="14" s="1"/>
  <c r="F97" i="14"/>
  <c r="H97" i="14" s="1"/>
  <c r="F98" i="14"/>
  <c r="G98" i="14" s="1"/>
  <c r="F99" i="14"/>
  <c r="H99" i="14" s="1"/>
  <c r="F100" i="14"/>
  <c r="H100" i="14" s="1"/>
  <c r="F101" i="14"/>
  <c r="H101" i="14" s="1"/>
  <c r="F102" i="14"/>
  <c r="G102" i="14" s="1"/>
  <c r="F103" i="14"/>
  <c r="G103" i="14" s="1"/>
  <c r="F104" i="14"/>
  <c r="G104" i="14" s="1"/>
  <c r="F105" i="14"/>
  <c r="F106" i="14"/>
  <c r="H106" i="14" s="1"/>
  <c r="F107" i="14"/>
  <c r="H107" i="14" s="1"/>
  <c r="F108" i="14"/>
  <c r="H108" i="14" s="1"/>
  <c r="F109" i="14"/>
  <c r="H109" i="14" s="1"/>
  <c r="F110" i="14"/>
  <c r="H110" i="14" s="1"/>
  <c r="F111" i="14"/>
  <c r="G111" i="14" s="1"/>
  <c r="F112" i="14"/>
  <c r="G112" i="14" s="1"/>
  <c r="F113" i="14"/>
  <c r="G113" i="14" s="1"/>
  <c r="F114" i="14"/>
  <c r="H114" i="14" s="1"/>
  <c r="F115" i="14"/>
  <c r="H115" i="14" s="1"/>
  <c r="F116" i="14"/>
  <c r="H116" i="14" s="1"/>
  <c r="F117" i="14"/>
  <c r="H117" i="14" s="1"/>
  <c r="F118" i="14"/>
  <c r="H118" i="14" s="1"/>
  <c r="F119" i="14"/>
  <c r="G119" i="14" s="1"/>
  <c r="F120" i="14"/>
  <c r="H120" i="14" s="1"/>
  <c r="F121" i="14"/>
  <c r="G121" i="14" s="1"/>
  <c r="F122" i="14"/>
  <c r="H122" i="14" s="1"/>
  <c r="F123" i="14"/>
  <c r="H123" i="14" s="1"/>
  <c r="F124" i="14"/>
  <c r="G124" i="14" s="1"/>
  <c r="F125" i="14"/>
  <c r="H125" i="14" s="1"/>
  <c r="F126" i="14"/>
  <c r="H126" i="14" s="1"/>
  <c r="F127" i="14"/>
  <c r="H127" i="14" s="1"/>
  <c r="F128" i="14"/>
  <c r="H128" i="14" s="1"/>
  <c r="F129" i="14"/>
  <c r="G129" i="14" s="1"/>
  <c r="F130" i="14"/>
  <c r="H130" i="14" s="1"/>
  <c r="F131" i="14"/>
  <c r="H131" i="14" s="1"/>
  <c r="F132" i="14"/>
  <c r="H132" i="14" s="1"/>
  <c r="F133" i="14"/>
  <c r="H133" i="14" s="1"/>
  <c r="F134" i="14"/>
  <c r="H134" i="14" s="1"/>
  <c r="F135" i="14"/>
  <c r="G135" i="14" s="1"/>
  <c r="F136" i="14"/>
  <c r="G136" i="14" s="1"/>
  <c r="F137" i="14"/>
  <c r="H137" i="14" s="1"/>
  <c r="F138" i="14"/>
  <c r="H138" i="14" s="1"/>
  <c r="F139" i="14"/>
  <c r="H139" i="14" s="1"/>
  <c r="F140" i="14"/>
  <c r="G140" i="14" s="1"/>
  <c r="F141" i="14"/>
  <c r="H141" i="14" s="1"/>
  <c r="F142" i="14"/>
  <c r="G142" i="14" s="1"/>
  <c r="F3" i="14"/>
  <c r="H3" i="14" s="1"/>
  <c r="F2" i="14"/>
  <c r="H2" i="14" s="1"/>
  <c r="G105" i="14"/>
  <c r="G6" i="14"/>
  <c r="G9" i="14"/>
  <c r="G12" i="14"/>
  <c r="G38" i="14"/>
  <c r="G78" i="14"/>
  <c r="G86" i="14"/>
  <c r="G94" i="14"/>
  <c r="G97" i="14"/>
  <c r="G128" i="14"/>
  <c r="G130" i="14"/>
  <c r="H18" i="14"/>
  <c r="H29" i="14"/>
  <c r="H37" i="14"/>
  <c r="H38" i="14"/>
  <c r="H46" i="14"/>
  <c r="H57" i="14"/>
  <c r="H65" i="14"/>
  <c r="H94" i="14"/>
  <c r="H113" i="14"/>
  <c r="H4" i="14"/>
  <c r="R38" i="1"/>
  <c r="Q38" i="1"/>
  <c r="P40" i="1"/>
  <c r="O40" i="1"/>
  <c r="N40" i="1"/>
  <c r="H85" i="14" l="1"/>
  <c r="H142" i="14"/>
  <c r="G141" i="14"/>
  <c r="H140" i="14"/>
  <c r="G138" i="14"/>
  <c r="G137" i="14"/>
  <c r="H136" i="14"/>
  <c r="H135" i="14"/>
  <c r="G134" i="14"/>
  <c r="G133" i="14"/>
  <c r="G132" i="14"/>
  <c r="G127" i="14"/>
  <c r="G126" i="14"/>
  <c r="G125" i="14"/>
  <c r="H124" i="14"/>
  <c r="H121" i="14"/>
  <c r="G120" i="14"/>
  <c r="H119" i="14"/>
  <c r="G118" i="14"/>
  <c r="G117" i="14"/>
  <c r="G116" i="14"/>
  <c r="G114" i="14"/>
  <c r="H112" i="14"/>
  <c r="G110" i="14"/>
  <c r="G109" i="14"/>
  <c r="G108" i="14"/>
  <c r="G106" i="14"/>
  <c r="H103" i="14"/>
  <c r="H104" i="14"/>
  <c r="H102" i="14"/>
  <c r="G101" i="14"/>
  <c r="G100" i="14"/>
  <c r="G96" i="14"/>
  <c r="G95" i="14"/>
  <c r="H93" i="14"/>
  <c r="H92" i="14"/>
  <c r="G90" i="14"/>
  <c r="H89" i="14"/>
  <c r="G88" i="14"/>
  <c r="G87" i="14"/>
  <c r="G84" i="14"/>
  <c r="G82" i="14"/>
  <c r="H81" i="14"/>
  <c r="H80" i="14"/>
  <c r="H79" i="14"/>
  <c r="H77" i="14"/>
  <c r="G76" i="14"/>
  <c r="H74" i="14"/>
  <c r="H73" i="14"/>
  <c r="H72" i="14"/>
  <c r="H70" i="14"/>
  <c r="H69" i="14"/>
  <c r="H68" i="14"/>
  <c r="H64" i="14"/>
  <c r="H63" i="14"/>
  <c r="H62" i="14"/>
  <c r="G61" i="14"/>
  <c r="H22" i="14"/>
  <c r="G56" i="14"/>
  <c r="G54" i="14"/>
  <c r="H55" i="14"/>
  <c r="H53" i="14"/>
  <c r="G52" i="14"/>
  <c r="H50" i="14"/>
  <c r="G49" i="14"/>
  <c r="G48" i="14"/>
  <c r="H47" i="14"/>
  <c r="H44" i="14"/>
  <c r="G45" i="14"/>
  <c r="G42" i="14"/>
  <c r="G41" i="14"/>
  <c r="H40" i="14"/>
  <c r="H39" i="14"/>
  <c r="H58" i="14"/>
  <c r="H66" i="14"/>
  <c r="H36" i="14"/>
  <c r="H34" i="14"/>
  <c r="H33" i="14"/>
  <c r="H32" i="14"/>
  <c r="H31" i="14"/>
  <c r="G30" i="14"/>
  <c r="G28" i="14"/>
  <c r="H26" i="14"/>
  <c r="H24" i="14"/>
  <c r="H23" i="14"/>
  <c r="H21" i="14"/>
  <c r="G20" i="14"/>
  <c r="H17" i="14"/>
  <c r="H16" i="14"/>
  <c r="H15" i="14"/>
  <c r="G14" i="14"/>
  <c r="H13" i="14"/>
  <c r="G7" i="14"/>
  <c r="H111" i="14"/>
  <c r="H71" i="14"/>
  <c r="G60" i="14"/>
  <c r="H25" i="14"/>
  <c r="H129" i="14"/>
  <c r="G122" i="14"/>
  <c r="H98" i="14"/>
  <c r="H10" i="14"/>
  <c r="H8" i="14"/>
  <c r="G5" i="14"/>
  <c r="G99" i="14"/>
  <c r="G91" i="14"/>
  <c r="G83" i="14"/>
  <c r="G75" i="14"/>
  <c r="G67" i="14"/>
  <c r="G59" i="14"/>
  <c r="G51" i="14"/>
  <c r="G43" i="14"/>
  <c r="G35" i="14"/>
  <c r="G27" i="14"/>
  <c r="G19" i="14"/>
  <c r="G11" i="14"/>
  <c r="G139" i="14"/>
  <c r="G131" i="14"/>
  <c r="G123" i="14"/>
  <c r="G115" i="14"/>
  <c r="G107" i="14"/>
  <c r="G3" i="14"/>
  <c r="G2" i="14"/>
  <c r="S38" i="1"/>
  <c r="E40" i="1" l="1"/>
  <c r="G40" i="1"/>
  <c r="F40" i="1"/>
  <c r="I38" i="1" l="1"/>
  <c r="H105" i="14" l="1"/>
  <c r="D24" i="1" l="1"/>
  <c r="H22" i="1" s="1"/>
  <c r="C16" i="1"/>
</calcChain>
</file>

<file path=xl/sharedStrings.xml><?xml version="1.0" encoding="utf-8"?>
<sst xmlns="http://schemas.openxmlformats.org/spreadsheetml/2006/main" count="6457" uniqueCount="2281">
  <si>
    <t>Protocol</t>
  </si>
  <si>
    <t>Snowballing</t>
  </si>
  <si>
    <t>Search String</t>
  </si>
  <si>
    <t>Libraries</t>
  </si>
  <si>
    <t>SCOPUS</t>
  </si>
  <si>
    <t>IEEE Xplore</t>
  </si>
  <si>
    <t>Total</t>
  </si>
  <si>
    <t>Full Dataset</t>
  </si>
  <si>
    <t>how</t>
  </si>
  <si>
    <t>Exclusion Criteria</t>
  </si>
  <si>
    <t>Scopus Database</t>
  </si>
  <si>
    <t>1. Delete Duplicates</t>
  </si>
  <si>
    <t>Delete all duplicates</t>
  </si>
  <si>
    <t>Total number of documents remaining</t>
  </si>
  <si>
    <t>2. Remove Workshop</t>
  </si>
  <si>
    <t>Delete all workshop paper</t>
  </si>
  <si>
    <t>3. Remove paper not available</t>
  </si>
  <si>
    <t>METHODOLOGY</t>
  </si>
  <si>
    <t>PT1</t>
  </si>
  <si>
    <t>PT2</t>
  </si>
  <si>
    <t>PT3</t>
  </si>
  <si>
    <t>PT4</t>
  </si>
  <si>
    <t>Inclusion</t>
  </si>
  <si>
    <t>Exclusion</t>
  </si>
  <si>
    <t>PT 1: Search String</t>
  </si>
  <si>
    <t>Document</t>
  </si>
  <si>
    <t>WebOfScience</t>
  </si>
  <si>
    <t>number paper</t>
  </si>
  <si>
    <t>Web Of Science</t>
  </si>
  <si>
    <t>PT 2: Application of Exclusion Criteria</t>
  </si>
  <si>
    <t>PT 3: Application of Inclusion Criteria</t>
  </si>
  <si>
    <t>Task</t>
  </si>
  <si>
    <t>Delete all unavailable documents, unpaid papers, and documents not found</t>
  </si>
  <si>
    <t>4. Remove paper with less than 5 pages</t>
  </si>
  <si>
    <t>Inclusion criteria</t>
  </si>
  <si>
    <t>paper eliminated</t>
  </si>
  <si>
    <t>Resources discussing approaches, techniques, methods, and algorithms for optimizing the size of a Machine Learning model</t>
  </si>
  <si>
    <t>PT 4: Snowballing</t>
  </si>
  <si>
    <t>Authors</t>
  </si>
  <si>
    <t>Author full names</t>
  </si>
  <si>
    <t>Author(s) ID</t>
  </si>
  <si>
    <t>Title</t>
  </si>
  <si>
    <t>Source title</t>
  </si>
  <si>
    <t>Link</t>
  </si>
  <si>
    <t>Asma Parveen A.; Kamalakannan T.</t>
  </si>
  <si>
    <t>Asma Parveen, A. (58895972500); Kamalakannan, T. (57194034395)</t>
  </si>
  <si>
    <t>58895972500; 57194034395</t>
  </si>
  <si>
    <t>Automated Brain Tumour Detection and Classification Using Equilibrium Optimization Algorithm with Deep Learning Model</t>
  </si>
  <si>
    <t>SSRG International Journal of Electronics and Communication Engineering</t>
  </si>
  <si>
    <t>https://www.scopus.com/inward/record.uri?eid=2-s2.0-85185512115&amp;doi=10.14445%2f23488549%2fIJECE-V10I12P110&amp;partnerID=40&amp;md5=f9b5ee3cf3a7d94dd76eaa833dd60e80</t>
  </si>
  <si>
    <t>Suo L.; Peng T.; Song S.; Zhang C.; Wang Y.; Fu Y.; Nazir M.S.</t>
  </si>
  <si>
    <t>Suo, Leiming (58193036300); Peng, Tian (57193925183); Song, Shihao (58023995200); Zhang, Chu (57189325198); Wang, Yuhan (58193957200); Fu, Yongyan (58194331700); Nazir, Muhammad Shahzad (55206618300)</t>
  </si>
  <si>
    <t>58193036300; 57193925183; 58023995200; 57189325198; 58193957200; 58194331700; 55206618300</t>
  </si>
  <si>
    <t>Wind speed prediction by a swarm intelligence based deep learning model via signal decomposition and parameter optimization using improved chimp optimization algorithm</t>
  </si>
  <si>
    <t>Energy</t>
  </si>
  <si>
    <t>https://www.scopus.com/inward/record.uri?eid=2-s2.0-85153334988&amp;doi=10.1016%2fj.energy.2023.127526&amp;partnerID=40&amp;md5=9f23deba982c7f5906fa1566e4f31c15</t>
  </si>
  <si>
    <t>Kavitha S.; Maheswari N.U.; Venkatesh R.</t>
  </si>
  <si>
    <t>Kavitha, S. (57213440892); Maheswari, N. Uma (58696922000); Venkatesh, R. (55513161200)</t>
  </si>
  <si>
    <t>57213440892; 58696922000; 55513161200</t>
  </si>
  <si>
    <t>Intelligent Intrusion Detection System using Enhanced Arithmetic Optimization Algorithm with Deep Learning Model</t>
  </si>
  <si>
    <t>Tehnicki Vjesnik</t>
  </si>
  <si>
    <t>https://www.scopus.com/inward/record.uri?eid=2-s2.0-85166370951&amp;doi=10.17559%2fTV-20221128071759&amp;partnerID=40&amp;md5=e6a43c73a72d5afc252424f7ab5bce91</t>
  </si>
  <si>
    <t>Shilpa B.L.; Shambhavi B.R.</t>
  </si>
  <si>
    <t>Shilpa, B.L. (57324169400); Shambhavi, B.R. (56857236800)</t>
  </si>
  <si>
    <t>57324169400; 56857236800</t>
  </si>
  <si>
    <t>Deep Learning Models for Stock Market Prediction Using Optimization Approach</t>
  </si>
  <si>
    <t>2023 International Conference on Network, Multimedia and Information Technology, NMITCON 2023</t>
  </si>
  <si>
    <t>https://www.scopus.com/inward/record.uri?eid=2-s2.0-85175402421&amp;doi=10.1109%2fNMITCON58196.2023.10275882&amp;partnerID=40&amp;md5=131311d9d81f7334daf5ba9fe5932dea</t>
  </si>
  <si>
    <t>Wang J.; Guo H.; Li Z.; Song A.; Niu X.</t>
  </si>
  <si>
    <t>Wang, Jianzhou (56380147600); Guo, Honggang (57223978577); Li, Zhiwu (55588010000); Song, Aiyi (57223966672); Niu, Xinsong (57207780645)</t>
  </si>
  <si>
    <t>56380147600; 57223978577; 55588010000; 57223966672; 57207780645</t>
  </si>
  <si>
    <t>Quantile deep learning model and multi-objective opposition elite marine predator optimization algorithm for wind speed prediction</t>
  </si>
  <si>
    <t>Applied Mathematical Modelling</t>
  </si>
  <si>
    <t>https://www.scopus.com/inward/record.uri?eid=2-s2.0-85141535145&amp;doi=10.1016%2fj.apm.2022.10.052&amp;partnerID=40&amp;md5=9ff0d6fd26fcb09a0eb6e50ba9a62a93</t>
  </si>
  <si>
    <t>Yang J.; Wang M.H.; Yu X.; Chen G.; Chu L.; Zhang Y.; Zhu T.</t>
  </si>
  <si>
    <t>Yang, Jie (57210829871); Wang, Mini Han (58837986600); Yu, Xiangrong (56041899400); Chen, Guangshun (58909114600); Chu, Lei (58931043000); Zhang, Yinjie (58931236700); Zhu, Tianyuan (58261670300)</t>
  </si>
  <si>
    <t>57210829871; 58837986600; 56041899400; 58909114600; 58931043000; 58931236700; 58261670300</t>
  </si>
  <si>
    <t>Skip-attention Optimization Methods for Machine Learning Models for Papillary Thyroid Carcinoma Detection Based on Ultrasound Images</t>
  </si>
  <si>
    <t>2023 IEEE International Conference on Electrical, Automation and Computer Engineering, ICEACE 2023</t>
  </si>
  <si>
    <t>https://www.scopus.com/inward/record.uri?eid=2-s2.0-85187322327&amp;doi=10.1109%2fICEACE60673.2023.10442914&amp;partnerID=40&amp;md5=cd30d68dc4e6e2bf28cc2bd6b8f22e1a</t>
  </si>
  <si>
    <t>Divasón J.; Ceniceros J.F.; Sanz-Garcia A.; Pernia-Espinoza A.; Martinez-de-Pison F.J.</t>
  </si>
  <si>
    <t>Divasón, Jose (56447088200); Ceniceros, Julio Fernandez (58306341900); Sanz-Garcia, Andres (43061396600); Pernia-Espinoza, Alpha (57911199600); Martinez-de-Pison, Francisco Javier (8261876000)</t>
  </si>
  <si>
    <t>56447088200; 58306341900; 43061396600; 57911199600; 8261876000</t>
  </si>
  <si>
    <t>PSO-PARSIMONY: A method for finding parsimonious and accurate machine learning models with particle swarm optimization. Application for predicting force–displacement curves in T-stub steel connections</t>
  </si>
  <si>
    <t>Neurocomputing</t>
  </si>
  <si>
    <t>https://www.scopus.com/inward/record.uri?eid=2-s2.0-85161337675&amp;doi=10.1016%2fj.neucom.2023.126414&amp;partnerID=40&amp;md5=2a5f6bad144794c247b0dea6c98439b2</t>
  </si>
  <si>
    <t>Josephine Anitha A.; Gladis D.</t>
  </si>
  <si>
    <t>Josephine Anitha, A. (58617974400); Gladis, D. (56943403600)</t>
  </si>
  <si>
    <t>58617974400; 56943403600</t>
  </si>
  <si>
    <t>Arithmetic Optimization Algorithm Assisted Deep Learning Model for Remote Sensing Image Classification</t>
  </si>
  <si>
    <t>Proceedings of the 5th International Conference on Inventive Research in Computing Applications, ICIRCA 2023</t>
  </si>
  <si>
    <t>https://www.scopus.com/inward/record.uri?eid=2-s2.0-85172208070&amp;doi=10.1109%2fICIRCA57980.2023.10220819&amp;partnerID=40&amp;md5=2c028bf1e992ce880530dd162d6b2b14</t>
  </si>
  <si>
    <t>Singh J.; Sandhu J.K.; Kumar Y.</t>
  </si>
  <si>
    <t>Singh, Jagandeep (58729627000); Sandhu, Jasminder Kaur (56712403800); Kumar, Yogesh (57225085312)</t>
  </si>
  <si>
    <t>58729627000; 56712403800; 57225085312</t>
  </si>
  <si>
    <t>An Analysis of Metaheuristics Techniques to Optimize Hyper-Parameters for Deep Learning Models</t>
  </si>
  <si>
    <t>Proceedings of the International Conference on Circuit Power and Computing Technologies, ICCPCT 2023</t>
  </si>
  <si>
    <t>https://www.scopus.com/inward/record.uri?eid=2-s2.0-85173830464&amp;doi=10.1109%2fICCPCT58313.2023.10244831&amp;partnerID=40&amp;md5=47286a00a1056574896f2fc06736012d</t>
  </si>
  <si>
    <t>Llanza A.; Keddous F.E.; Shvai N.; Nakib A.</t>
  </si>
  <si>
    <t>Llanza, Arcadi (56728892900); Keddous, Fekhr Eddine (57249722000); Shvai, Nadiya (36961257700); Nakib, Amir (16837255900)</t>
  </si>
  <si>
    <t>56728892900; 57249722000; 36961257700; 16837255900</t>
  </si>
  <si>
    <t>Deep Learning Models Compression Based on Evolutionary Algorithms and Digital Fractional Differentiation</t>
  </si>
  <si>
    <t>2023 IEEE Congress on Evolutionary Computation, CEC 2023</t>
  </si>
  <si>
    <t>https://www.scopus.com/inward/record.uri?eid=2-s2.0-85174525983&amp;doi=10.1109%2fCEC53210.2023.10253975&amp;partnerID=40&amp;md5=63fdbbd0d0842d44946deb94e99a1bb8</t>
  </si>
  <si>
    <t>Mahajan P.; Kaul A.</t>
  </si>
  <si>
    <t>Mahajan, Piyush (57750934300); Kaul, Amit (36675118800)</t>
  </si>
  <si>
    <t>57750934300; 36675118800</t>
  </si>
  <si>
    <t>Optimized multi-stage sifting approach for ECG arrhythmia classification with shallow machine learning models</t>
  </si>
  <si>
    <t>International Journal of Information Technology (Singapore)</t>
  </si>
  <si>
    <t>https://www.scopus.com/inward/record.uri?eid=2-s2.0-85180231745&amp;doi=10.1007%2fs41870-023-01641-9&amp;partnerID=40&amp;md5=ce4c083bc22247963a3439c94700da72</t>
  </si>
  <si>
    <t>Venu K.; Natesan P.</t>
  </si>
  <si>
    <t>Venu, K. (57215545662); Natesan, P. (56829436200)</t>
  </si>
  <si>
    <t>57215545662; 56829436200</t>
  </si>
  <si>
    <t>Optimized Deep Learning Model Using Modified Whale’s Optimization Algorithm for EEG Signal Classification</t>
  </si>
  <si>
    <t>Information Technology and Control</t>
  </si>
  <si>
    <t>https://www.scopus.com/inward/record.uri?eid=2-s2.0-85175065401&amp;doi=10.5755%2fj01.itc.52.3.33320&amp;partnerID=40&amp;md5=8484e18af3490fc52eb4fcdd33fc2473</t>
  </si>
  <si>
    <t>Sriram S.</t>
  </si>
  <si>
    <t>Sriram, Siddharth (58629608300)</t>
  </si>
  <si>
    <t>The ANN Algorithm-Optimized Deep Learning Model for Predicting Lung Cancer</t>
  </si>
  <si>
    <t>2023 3rd International Conference on Smart Generation Computing, Communication and Networking, SMART GENCON 2023</t>
  </si>
  <si>
    <t>https://www.scopus.com/inward/record.uri?eid=2-s2.0-85187559595&amp;doi=10.1109%2fSMARTGENCON60755.2023.10442690&amp;partnerID=40&amp;md5=9339a8a5f6a5c6abf5cb07d9ff5f1193</t>
  </si>
  <si>
    <t>Yaseen Z.M.; Melini Wan Mohtar W.H.; Homod R.Z.; Alawi O.A.; Abba S.I.; Oudah A.Y.; Togun H.; Goliatt L.; Ul Hassan Kazmi S.S.; Tao H.</t>
  </si>
  <si>
    <t>Yaseen, Zaher Mundher (56436206700); Melini Wan Mohtar, Wan Hanna (58861295500); Homod, Raad Z. (36994633500); Alawi, Omer A. (56108584300); Abba, Sani I. (57208942739); Oudah, Atheer Y. (57210341575); Togun, Hussein (36638687200); Goliatt, Leonardo (57191839210); Ul Hassan Kazmi, Syed Shabi (57218770859); Tao, Hai (58745101700)</t>
  </si>
  <si>
    <t>56436206700; 58861295500; 36994633500; 56108584300; 57208942739; 57210341575; 36638687200; 57191839210; 57218770859; 58745101700</t>
  </si>
  <si>
    <t>Heavy metals prediction in coastal marine sediments using hybridized machine learning models with metaheuristic optimization algorithm</t>
  </si>
  <si>
    <t>Chemosphere</t>
  </si>
  <si>
    <t>https://www.scopus.com/inward/record.uri?eid=2-s2.0-85184002016&amp;doi=10.1016%2fj.chemosphere.2024.141329&amp;partnerID=40&amp;md5=05bd5286c3c0b0520355a0827c591258</t>
  </si>
  <si>
    <t>Dilip K.; Ghantasala G.S.P.; Rathee M.; Kallam S.; Bathla P.</t>
  </si>
  <si>
    <t>Dilip, Kumar (57188585750); Ghantasala, G. S. Pradeep (57208258862); Rathee, Manisha (57193692353); Kallam, Suresh (57202871647); Bathla, Priyanka (57831795800)</t>
  </si>
  <si>
    <t>57188585750; 57208258862; 57193692353; 57202871647; 57831795800</t>
  </si>
  <si>
    <t>A Brief Comparative Study of Metaheuristic Approaches for Hyperparameter Optimization of Machine Learning Model</t>
  </si>
  <si>
    <t>2023 International Conference on Computer Science and Emerging Technologies, CSET 2023</t>
  </si>
  <si>
    <t>https://www.scopus.com/inward/record.uri?eid=2-s2.0-85182018819&amp;doi=10.1109%2fCSET58993.2023.10346225&amp;partnerID=40&amp;md5=f07fbc5e5a917b04bf0b6fe12fa58ef0</t>
  </si>
  <si>
    <t>Zhou L.; Zhao C.; Liu N.; Yao X.; Cheng Z.</t>
  </si>
  <si>
    <t>Zhou, Luyu (55094967900); Zhao, Chun (58157718500); Liu, Ning (58157718600); Yao, Xingduo (58157028800); Cheng, Zewei (58157376400)</t>
  </si>
  <si>
    <t>55094967900; 58157718500; 58157718600; 58157028800; 58157376400</t>
  </si>
  <si>
    <t>Improved LSTM-based deep learning model for COVID-19 prediction using optimized approach</t>
  </si>
  <si>
    <t>Engineering Applications of Artificial Intelligence</t>
  </si>
  <si>
    <t>https://www.scopus.com/inward/record.uri?eid=2-s2.0-85150918116&amp;doi=10.1016%2fj.engappai.2023.106157&amp;partnerID=40&amp;md5=34401de753ff2206c707b070a111e6fb</t>
  </si>
  <si>
    <t>Alluhaidan A.S.; Maashi M.; Arasi M.A.; Salama A.S.; Assiri M.; Alneil A.A.</t>
  </si>
  <si>
    <t>Alluhaidan, Ala Saleh (56495371800); Maashi, Mashael (57216199758); Arasi, Munya A. (57200158993); Salama, Ahmed S. (56480035100); Assiri, Mohammed (57219344932); Alneil, Amani A. (58089375700)</t>
  </si>
  <si>
    <t>56495371800; 57216199758; 57200158993; 56480035100; 57219344932; 58089375700</t>
  </si>
  <si>
    <t>Mud Ring Optimization Algorithm with Deep Learning Model for Disease Diagnosis on ECG Monitoring System</t>
  </si>
  <si>
    <t>Sensors</t>
  </si>
  <si>
    <t>https://www.scopus.com/inward/record.uri?eid=2-s2.0-85167795224&amp;doi=10.3390%2fs23156675&amp;partnerID=40&amp;md5=588685c70c155b09a092017a78105ec9</t>
  </si>
  <si>
    <t>Do A.N.T.; Tran H.D.</t>
  </si>
  <si>
    <t>Do, Anh Ngoc Thi (57560364300); Tran, Hau Duc (54968137900)</t>
  </si>
  <si>
    <t>57560364300; 54968137900</t>
  </si>
  <si>
    <t>Combining a deep learning model with an optimization algorithm to detect the dispersal of the early stages of spotted butterfish in northern Vietnam under global warming</t>
  </si>
  <si>
    <t>Ecological Informatics</t>
  </si>
  <si>
    <t>https://www.scopus.com/inward/record.uri?eid=2-s2.0-85179115812&amp;doi=10.1016%2fj.ecoinf.2023.102380&amp;partnerID=40&amp;md5=9bc5cc9950f94e31baf53806e6a2ed55</t>
  </si>
  <si>
    <t>Sharma A.; Gupta S.K.; Kumari D.; Reddy Dwarampudi S.T.; Prakash Reddy G.B.; Hazra D.</t>
  </si>
  <si>
    <t>Sharma, Amit (57217481903); Gupta, Suneet Kumar (57213337943); Kumari, Divya (57212707271); Reddy Dwarampudi, Surya Teja (58882073200); Prakash Reddy, Gundam Bhanu (58881780200); Hazra, Dibyanarayan (58577148900)</t>
  </si>
  <si>
    <t>57217481903; 57213337943; 57212707271; 58882073200; 58881780200; 58577148900</t>
  </si>
  <si>
    <t>Compressed Deep Learning Model for Detecting COVID-19 Disease: A Genetic Algorithm based approach</t>
  </si>
  <si>
    <t>2023 2nd International Conference on Smart Technologies for Smart Nation, SmartTechCon 2023</t>
  </si>
  <si>
    <t>https://www.scopus.com/inward/record.uri?eid=2-s2.0-85184796201&amp;doi=10.1109%2fSmartTechCon57526.2023.10391585&amp;partnerID=40&amp;md5=333853896a0f2811d42b4169e8102e03</t>
  </si>
  <si>
    <t>Xi B.; He J.; Li H.</t>
  </si>
  <si>
    <t>Xi, Bin (58090606200); He, Jintao (57193908808); Li, Huaguan (58311123600)</t>
  </si>
  <si>
    <t>58090606200; 57193908808; 58311123600</t>
  </si>
  <si>
    <t>Integration of machine learning models and metaheuristic algorithms for predicting compressive strength of waste granite powder concrete</t>
  </si>
  <si>
    <t>Materials Today Communications</t>
  </si>
  <si>
    <t>https://www.scopus.com/inward/record.uri?eid=2-s2.0-85161651621&amp;doi=10.1016%2fj.mtcomm.2023.106403&amp;partnerID=40&amp;md5=0b84238cb6a4c993dee2ec2e5ed510ce</t>
  </si>
  <si>
    <t>Jahaninasab M.; Taheran E.; Zarabadi S.A.; Aghaei M.; Rajabpour A.</t>
  </si>
  <si>
    <t>Jahaninasab, Mahyar (58491736600); Taheran, Ehsan (24470129500); Zarabadi, S. Alireza (6602752407); Aghaei, Mohammadreza (57216285233); Rajabpour, Ali (36665273500)</t>
  </si>
  <si>
    <t>58491736600; 24470129500; 6602752407; 57216285233; 36665273500</t>
  </si>
  <si>
    <t>A Novel Approach for Reducing Feature Space Dimensionality and Developing a Universal Machine Learning Model for Coated Tubes in Cross-Flow Heat Exchangers</t>
  </si>
  <si>
    <t>Energies</t>
  </si>
  <si>
    <t>https://www.scopus.com/inward/record.uri?eid=2-s2.0-85165125009&amp;doi=10.3390%2fen16135185&amp;partnerID=40&amp;md5=2ed8543ddf13f2c4c3813d0d1cbf82a3</t>
  </si>
  <si>
    <t>Li X.; Wang Z.; Yang C.; Bozkurt A.</t>
  </si>
  <si>
    <t>Li, Xuetao (57200584541); Wang, Ziwei (58978952000); Yang, Chengying (57552171200); Bozkurt, Ayhan (58978909300)</t>
  </si>
  <si>
    <t>57200584541; 58978952000; 57552171200; 58978909300</t>
  </si>
  <si>
    <t>An advanced framework for net electricity consumption prediction: Incorporating novel machine learning models and optimization algorithms</t>
  </si>
  <si>
    <t>https://www.scopus.com/inward/record.uri?eid=2-s2.0-85189943994&amp;doi=10.1016%2fj.energy.2024.131259&amp;partnerID=40&amp;md5=70e6e65ea8f88525fb6e83318c8d407f</t>
  </si>
  <si>
    <t>Rahardja U.; Sari A.; Alsalamy A.H.; Askar S.; Alawadi A.H.R.; Abdullaeva B.</t>
  </si>
  <si>
    <t>Rahardja, Untung (57193410112); Sari, Arif (55825745300); Alsalamy, Ali H. (58539263200); Askar, Shavan (36700977700); Alawadi, Ahmed Hussien Radie (58139297400); Abdullaeva, Barno (57215931407)</t>
  </si>
  <si>
    <t>57193410112; 55825745300; 58539263200; 36700977700; 58139297400; 57215931407</t>
  </si>
  <si>
    <t>Tribological Properties Assessment of Metallic Glasses Through a Genetic Algorithm-Optimized Machine Learning Model</t>
  </si>
  <si>
    <t>Metals and Materials International</t>
  </si>
  <si>
    <t>https://www.scopus.com/inward/record.uri?eid=2-s2.0-85174176904&amp;doi=10.1007%2fs12540-023-01538-z&amp;partnerID=40&amp;md5=71ae5c7db7a12df8771e746159c6c64c</t>
  </si>
  <si>
    <t>Boumezbeur H.; Laouacheria F.; Heddam S.; Djemili L.</t>
  </si>
  <si>
    <t>Boumezbeur, Hemza (58249249600); Laouacheria, Fares (56524570200); Heddam, Salim (25226555100); Djemili, Lakhdar (54894560300)</t>
  </si>
  <si>
    <t>58249249600; 56524570200; 25226555100; 54894560300</t>
  </si>
  <si>
    <t>Modelling coagulant dosage in drinking water treatment plant using advance machine learning model: Hybrid extreme learning machine optimized by Bat algorithm</t>
  </si>
  <si>
    <t>Environmental Science and Pollution Research</t>
  </si>
  <si>
    <t>https://www.scopus.com/inward/record.uri?eid=2-s2.0-85159275328&amp;doi=10.1007%2fs11356-023-27224-6&amp;partnerID=40&amp;md5=c843bd1478606e23c81b47001080882b</t>
  </si>
  <si>
    <t>Kazadi Mbamba C.; Batstone D.J.</t>
  </si>
  <si>
    <t>Kazadi Mbamba, Christian (55014597300); Batstone, Damien J. (6601959464)</t>
  </si>
  <si>
    <t>55014597300; 6601959464</t>
  </si>
  <si>
    <t>Optimization of deep learning models for forecasting performance in the water industry using genetic algorithms</t>
  </si>
  <si>
    <t>Computers and Chemical Engineering</t>
  </si>
  <si>
    <t>https://www.scopus.com/inward/record.uri?eid=2-s2.0-85159155084&amp;doi=10.1016%2fj.compchemeng.2023.108276&amp;partnerID=40&amp;md5=3c7470dd1b56a74d6f1fd89f62946e6e</t>
  </si>
  <si>
    <t>Artanto B.; Chang F.; Situmeang J.M.; Meiliana; Achmad S.</t>
  </si>
  <si>
    <t>Artanto, Brychan (58940385700); Chang, Frenrico (58939632900); Situmeang, Jason Made (58940065400); Meiliana (55758663300); Achmad, Said (57338945600)</t>
  </si>
  <si>
    <t>58940385700; 58939632900; 58940065400; 55758663300; 57338945600</t>
  </si>
  <si>
    <t>An Enhanced Approach for Divorce Prediction: Implementing XGBoost Machine Learning Model with Particle Swarm Optimization on the 54 Divorce Predictors Scale Dataset</t>
  </si>
  <si>
    <t>2023 6th International Conference on Information and Communications Technology, ICOIACT 2023</t>
  </si>
  <si>
    <t>https://www.scopus.com/inward/record.uri?eid=2-s2.0-85187788109&amp;doi=10.1109%2fICOIACT59844.2023.10455875&amp;partnerID=40&amp;md5=d0eefc0502a9ddeaf7457cacb47cc657</t>
  </si>
  <si>
    <t>Majed H.; Al-Janabi S.; Mahmood S.</t>
  </si>
  <si>
    <t>Majed, Hadeer (58169869400); Al-Janabi, Samaher (58312822500); Mahmood, Saif (52263193800)</t>
  </si>
  <si>
    <t>58169869400; 58312822500; 52263193800</t>
  </si>
  <si>
    <t>Hybridized Deep Learning Model with Optimization Algorithm: A Novel Methodology for Prediction of Natural Gas</t>
  </si>
  <si>
    <t>Lecture Notes in Networks and Systems</t>
  </si>
  <si>
    <t>https://www.scopus.com/inward/record.uri?eid=2-s2.0-85163392235&amp;doi=10.1007%2f978-3-031-27409-1_8&amp;partnerID=40&amp;md5=f617192d155517aa45d20ed1dd36aab6</t>
  </si>
  <si>
    <t>Singh S.; Ramkumar K.R.; Kukkar A.</t>
  </si>
  <si>
    <t>Singh, Soni (57348318400); Ramkumar, K.R. (58856287400); Kukkar, Ashima (57202704922)</t>
  </si>
  <si>
    <t>57348318400; 58856287400; 57202704922</t>
  </si>
  <si>
    <t>Pandemic outbreak prediction with an enhanced parameter optimisation algorithm using machine learning models</t>
  </si>
  <si>
    <t>International Journal of Electronic Security and Digital Forensics</t>
  </si>
  <si>
    <t>https://www.scopus.com/inward/record.uri?eid=2-s2.0-85166478860&amp;doi=10.1504%2fIJESDF.2023.131960&amp;partnerID=40&amp;md5=3670e2fe5ee117546c87d6fbfe7ade7b</t>
  </si>
  <si>
    <t>Amutha T.; Geetha S.</t>
  </si>
  <si>
    <t>Amutha, T. (58712693100); Geetha, S. (58549338400)</t>
  </si>
  <si>
    <t>58712693100; 58549338400</t>
  </si>
  <si>
    <t>Automated Spam Detection Using Sandpiper Optimization Algorithm-Based Feature Selection with the Machine Learning Model</t>
  </si>
  <si>
    <t>IETE Journal of Research</t>
  </si>
  <si>
    <t>https://www.scopus.com/inward/record.uri?eid=2-s2.0-85177659895&amp;doi=10.1080%2f03772063.2023.2280663&amp;partnerID=40&amp;md5=175dd45942a3b1d80f606de68068f74d</t>
  </si>
  <si>
    <t>Fister D.; Pérez-Aracil J.; Peláez-Rodríguez C.; Del Ser J.; Salcedo-Sanz S.</t>
  </si>
  <si>
    <t>Fister, D. (55826852500); Pérez-Aracil, J. (57203118239); Peláez-Rodríguez, C. (57260842100); Del Ser, J. (9737598300); Salcedo-Sanz, S. (12789591800)</t>
  </si>
  <si>
    <t>55826852500; 57203118239; 57260842100; 9737598300; 12789591800</t>
  </si>
  <si>
    <t>Accurate long-term air temperature prediction with Machine Learning models and data reduction techniques</t>
  </si>
  <si>
    <t>Applied Soft Computing</t>
  </si>
  <si>
    <t>https://www.scopus.com/inward/record.uri?eid=2-s2.0-85148036420&amp;doi=10.1016%2fj.asoc.2023.110118&amp;partnerID=40&amp;md5=979fb2753bb54e78697f57bb6ef11502</t>
  </si>
  <si>
    <t>Anish T.P.; Amaran S.; Vathana D.; Sreekumar K.; Mariammal R.</t>
  </si>
  <si>
    <t>Anish, T.P. (57665804200); Amaran, Sibi (57189762692); Vathana, D. (57192696331); Sreekumar, K. (58715045900); Mariammal, R. (58637452800)</t>
  </si>
  <si>
    <t>57665804200; 57189762692; 57192696331; 58715045900; 58637452800</t>
  </si>
  <si>
    <t>An Efficient Data Recognition and Classification in Cloud-IoT System using Optimized K-Means Algorithm and Hybrid CNN-SVM Deep Learning Model</t>
  </si>
  <si>
    <t>Proceedings of the 2023 2nd International Conference on Augmented Intelligence and Sustainable Systems, ICAISS 2023</t>
  </si>
  <si>
    <t>https://www.scopus.com/inward/record.uri?eid=2-s2.0-85173608571&amp;doi=10.1109%2fICAISS58487.2023.10250638&amp;partnerID=40&amp;md5=5b6e301e5113fd3a8be82adba28c6679</t>
  </si>
  <si>
    <t>Thirumalaisamy S.; Thangavilou K.; Rajadurai H.; Saidani O.; Alturki N.; Mathivanan S.K.; Jayagopal P.; Gochhait S.</t>
  </si>
  <si>
    <t>Thirumalaisamy, Selvakumar (58618145900); Thangavilou, Kamaleshwar (57192105443); Rajadurai, Hariharan (57100221100); Saidani, Oumaima (15074351600); Alturki, Nazik (57226667238); Mathivanan, Sandeep kumar (57204726299); Jayagopal, Prabhu (57191158941); Gochhait, Saikat (57202706369)</t>
  </si>
  <si>
    <t>58618145900; 57192105443; 57100221100; 15074351600; 57226667238; 57204726299; 57191158941; 57202706369</t>
  </si>
  <si>
    <t>Breast Cancer Classification Using Synthesized Deep Learning Model with Metaheuristic Optimization Algorithm</t>
  </si>
  <si>
    <t>Diagnostics</t>
  </si>
  <si>
    <t>https://www.scopus.com/inward/record.uri?eid=2-s2.0-85172188082&amp;doi=10.3390%2fdiagnostics13182925&amp;partnerID=40&amp;md5=8de31399b00cafec979e771738a7d321</t>
  </si>
  <si>
    <t>Kaneko H.</t>
  </si>
  <si>
    <t>Kaneko, Hiromasa (56080395400)</t>
  </si>
  <si>
    <t>Evaluation and Optimization Methods for Applicability Domain Methods and Their Hyperparameters, Considering the Prediction Performance of Machine Learning Models</t>
  </si>
  <si>
    <t>ACS Omega</t>
  </si>
  <si>
    <t>https://www.scopus.com/inward/record.uri?eid=2-s2.0-85187547617&amp;doi=10.1021%2facsomega.3c08036&amp;partnerID=40&amp;md5=7b348451fb9f02fb45a61e57f59aab6c</t>
  </si>
  <si>
    <t>Saleem M.A.; Thien Le N.; Asdornwised W.; Chaitusaney S.; Javeed A.; Benjapolakul W.</t>
  </si>
  <si>
    <t>Saleem, Muhammad Asim (57212779889); Thien Le, Ngoc (57226448159); Asdornwised, Widhyakorn (6602545781); Chaitusaney, Surachai (15043844600); Javeed, Ashir (57208128760); Benjapolakul, Watit (55934588500)</t>
  </si>
  <si>
    <t>57212779889; 57226448159; 6602545781; 15043844600; 57208128760; 55934588500</t>
  </si>
  <si>
    <t>Sooty Tern Optimization Algorithm-Based Deep Learning Model for Diagnosing NSCLC Tumours</t>
  </si>
  <si>
    <t>https://www.scopus.com/inward/record.uri?eid=2-s2.0-85148975046&amp;doi=10.3390%2fs23042147&amp;partnerID=40&amp;md5=1d3ff197fa17a1b95f2b39ce97b9fea8</t>
  </si>
  <si>
    <t>Zhang J.; Dong D.; Zhang L.</t>
  </si>
  <si>
    <t>Zhang, Jialun (58620570800); Dong, Donglin (55174904600); Zhang, Longqiang (57221203158)</t>
  </si>
  <si>
    <t>58620570800; 55174904600; 57221203158</t>
  </si>
  <si>
    <t>A New Method for Estimating Groundwater Changes Based on Optimized Deep Learning Models—A Case Study of Baiquan Spring Domain in China</t>
  </si>
  <si>
    <t>Water (Switzerland)</t>
  </si>
  <si>
    <t>https://www.scopus.com/inward/record.uri?eid=2-s2.0-85179139280&amp;doi=10.3390%2fw15234129&amp;partnerID=40&amp;md5=e86a183ea1d522906108a1c8e5c49f6d</t>
  </si>
  <si>
    <t>Liu B.</t>
  </si>
  <si>
    <t>Liu, Bing (57223226232)</t>
  </si>
  <si>
    <t>Estimating the ultra-high-performance concrete compressive strength with a machine learning model via meta-heuristic algorithms</t>
  </si>
  <si>
    <t>Multiscale and Multidisciplinary Modeling, Experiments and Design</t>
  </si>
  <si>
    <t>https://www.scopus.com/inward/record.uri?eid=2-s2.0-85179360961&amp;doi=10.1007%2fs41939-023-00302-5&amp;partnerID=40&amp;md5=37f729b3c010d953ce3ad8b43405bbf6</t>
  </si>
  <si>
    <t>Sun H.; Ren Y.; Wang S.; Zhao B.; Yin R.</t>
  </si>
  <si>
    <t>Sun, Huadong (7404827733); Ren, Yonghao (58242308500); Wang, Shanshan (56965768500); Zhao, Bing (57225866096); Yin, Rui (58064629800)</t>
  </si>
  <si>
    <t>7404827733; 58242308500; 56965768500; 57225866096; 58064629800</t>
  </si>
  <si>
    <t>Smart grid power load type forecasting: research on optimization methods of deep learning models</t>
  </si>
  <si>
    <t>Frontiers in Energy Research</t>
  </si>
  <si>
    <t>https://www.scopus.com/inward/record.uri?eid=2-s2.0-85182161992&amp;doi=10.3389%2ffenrg.2023.1321459&amp;partnerID=40&amp;md5=ae33d21f61a1d156c0b0127ec3e50b45</t>
  </si>
  <si>
    <t>Ma J.; Zou X.Y.; Sun L.; Cheng Y.; Lu C.; Su Y.; Chong J.; Jin H.; Lin Y.</t>
  </si>
  <si>
    <t>Ma, Jian (56195703200); Zou, XinYu (57217230338); Sun, Lulu (59055202500); Cheng, Yujie (56160239800); Lu, Chen (55619293097); Su, Yuzhuan (22939245200); Chong, Jin (37103899800); Jin, Haizu (21740852800); Lin, Yongshou (57194383880)</t>
  </si>
  <si>
    <t>56195703200; 57217230338; 59055202500; 56160239800; 55619293097; 22939245200; 37103899800; 21740852800; 57194383880</t>
  </si>
  <si>
    <t>A prediction-based cycle life test optimization method for cross-formula batteries using instance transfer and variable-length-input deep learning model</t>
  </si>
  <si>
    <t>Neural Computing and Applications</t>
  </si>
  <si>
    <t>https://www.scopus.com/inward/record.uri?eid=2-s2.0-85132177478&amp;doi=10.1007%2fs00521-022-07322-1&amp;partnerID=40&amp;md5=acd6dec76a0019abf98c4d182e627c8c</t>
  </si>
  <si>
    <t>Hu Y.; Lyu L.; Wang N.; Zhou X.L.; Fang M.</t>
  </si>
  <si>
    <t>Hu, Yankun (57222151620); Lyu, Li (57468986600); Wang, Ning (57222154104); Zhou, XiaoLei (57867990900); Fang, Meng (57468220300)</t>
  </si>
  <si>
    <t>57222151620; 57468986600; 57222154104; 57867990900; 57468220300</t>
  </si>
  <si>
    <t>Application of machine learning model optimized by improved sparrow search algorithm in water quality index time series prediction</t>
  </si>
  <si>
    <t>Multimedia Tools and Applications</t>
  </si>
  <si>
    <t>https://www.scopus.com/inward/record.uri?eid=2-s2.0-85164484594&amp;doi=10.1007%2fs11042-023-16219-7&amp;partnerID=40&amp;md5=38c28196d0ad9adc7c7e4387695bfd48</t>
  </si>
  <si>
    <t>Amirthalingam M.; Ponnusamy R.</t>
  </si>
  <si>
    <t>Amirthalingam, M. (58182382800); Ponnusamy, R. (58537073700)</t>
  </si>
  <si>
    <t>58182382800; 58537073700</t>
  </si>
  <si>
    <t>Wireless Capsule Endoscopic Image Classification using Seeker Optimization Algorithm with Deep Learning Model</t>
  </si>
  <si>
    <t>Proceedings of the 7th International Conference on Intelligent Computing and Control Systems, ICICCS 2023</t>
  </si>
  <si>
    <t>https://www.scopus.com/inward/record.uri?eid=2-s2.0-85163795378&amp;doi=10.1109%2fICICCS56967.2023.10142708&amp;partnerID=40&amp;md5=6498041c1281ea4d99c2a7055066f7d7</t>
  </si>
  <si>
    <t>Prado Prandini Faria M.; Silva Julia E.; Coelho Fernandes H.; Zanchetta Do Nascimento M.; Maria Silva Julia R.</t>
  </si>
  <si>
    <t>Prado Prandini Faria, Matheus (57202469093); Silva Julia, Etienne (58853562800); Coelho Fernandes, Henrique (58853525500); Zanchetta Do Nascimento, Marcelo (57204432561); Maria Silva Julia, Rita (57194539447)</t>
  </si>
  <si>
    <t>57202469093; 58853562800; 58853525500; 57204432561; 57194539447</t>
  </si>
  <si>
    <t>Investigating the Performance of Optimization Techniques on Deep Learning Models to Identify Dota2 Game Events</t>
  </si>
  <si>
    <t>Proceedings of the International Joint Conference on Computer Vision, Imaging and Computer Graphics Theory and Applications</t>
  </si>
  <si>
    <t>https://www.scopus.com/inward/record.uri?eid=2-s2.0-85183600641&amp;doi=10.5220%2f0011691800003417&amp;partnerID=40&amp;md5=115ad3e1e5b30bc58b55def8b1778752</t>
  </si>
  <si>
    <t>Pavitha N.; Sugave S.</t>
  </si>
  <si>
    <t>Pavitha, N. (57555956800); Sugave, Shounak (57195600106)</t>
  </si>
  <si>
    <t>57555956800; 57195600106</t>
  </si>
  <si>
    <t>Optimizing Machine Learning Models: An Adaptive Hyperparameter Tuning Approach</t>
  </si>
  <si>
    <t>International Journal of Intelligent Systems and Applications in Engineering</t>
  </si>
  <si>
    <t>https://www.scopus.com/inward/record.uri?eid=2-s2.0-85174834987&amp;partnerID=40&amp;md5=a5af96e5fdd183d08e8ae01c2d2769ce</t>
  </si>
  <si>
    <t>Huang S.; Zhang H.; Zeng H.; Pižurica A.</t>
  </si>
  <si>
    <t>Huang, Shaoguang (57195626294); Zhang, Hongyan (54954032600); Zeng, Haijin (57211871191); Pižurica, Aleksandra (6602736198)</t>
  </si>
  <si>
    <t>57195626294; 54954032600; 57211871191; 6602736198</t>
  </si>
  <si>
    <t>From Model-Based Optimization Algorithms to Deep Learning Models for Clustering Hyperspectral Images</t>
  </si>
  <si>
    <t>Remote Sensing</t>
  </si>
  <si>
    <t>https://www.scopus.com/inward/record.uri?eid=2-s2.0-85161522544&amp;doi=10.3390%2frs15112832&amp;partnerID=40&amp;md5=d1cd78f07943c9c355ca8b6efec7b758</t>
  </si>
  <si>
    <t>Chen X.-Z.; Li J.-H.; Chen Y.-L.; Huang C.-S.</t>
  </si>
  <si>
    <t>Chen, Xiu-Zhi (57203381189); Li, Jhen-Hao (57427374800); Chen, Yen-Lin (35322122400); Huang, Chieh-Sheng (58665598100)</t>
  </si>
  <si>
    <t>57203381189; 57427374800; 35322122400; 58665598100</t>
  </si>
  <si>
    <t>Compensation Method of Quantized Deep Learning Models for Edge Devices</t>
  </si>
  <si>
    <t>2023 International Conference on Consumer Electronics - Taiwan, ICCE-Taiwan 2023 - Proceedings</t>
  </si>
  <si>
    <t>https://www.scopus.com/inward/record.uri?eid=2-s2.0-85174943939&amp;doi=10.1109%2fICCE-Taiwan58799.2023.10226977&amp;partnerID=40&amp;md5=fbb3174bc623c2ce3f899b4efe2d9871</t>
  </si>
  <si>
    <t>Sammen S.S.; Ehteram M.; Sheikh Khozani Z.; Sidek L.M.</t>
  </si>
  <si>
    <t>Sammen, Saad Sh. (57192093108); Ehteram, Mohammad (57113510800); Sheikh Khozani, Zohreh (57185668800); Sidek, Lariyah Mohd (35070506500)</t>
  </si>
  <si>
    <t>57192093108; 57113510800; 57185668800; 35070506500</t>
  </si>
  <si>
    <t>Binary Coati Optimization Algorithm- Multi- Kernel Least Square Support Vector Machine-Extreme Learning Machine Model (BCOA-MKLSSVM-ELM): A New Hybrid Machine Learning Model for Predicting Reservoir Water Level</t>
  </si>
  <si>
    <t>https://www.scopus.com/inward/record.uri?eid=2-s2.0-85156194074&amp;doi=10.3390%2fw15081593&amp;partnerID=40&amp;md5=1e77fed9e0e2ba3ffbdee0d0a791cc2b</t>
  </si>
  <si>
    <t>Habib M.; Okayli M.</t>
  </si>
  <si>
    <t>Habib, Maan (57208738002); Okayli, Maan (58909752100)</t>
  </si>
  <si>
    <t>57208738002; 58909752100</t>
  </si>
  <si>
    <t>Evaluating the Sensitivity of Machine Learning Models to Data Preprocessing Technique in Concrete Compressive Strength Estimation</t>
  </si>
  <si>
    <t>Arabian Journal for Science and Engineering</t>
  </si>
  <si>
    <t>https://www.scopus.com/inward/record.uri?eid=2-s2.0-85186257134&amp;doi=10.1007%2fs13369-024-08776-2&amp;partnerID=40&amp;md5=26353791b6fe875c21770797fb0b4026</t>
  </si>
  <si>
    <t>Jahanmiri S.; Noorian-Bidgoli M.</t>
  </si>
  <si>
    <t>Jahanmiri, Shirin (57320369400); Noorian-Bidgoli, Majid (56177945600)</t>
  </si>
  <si>
    <t>57320369400; 56177945600</t>
  </si>
  <si>
    <t>Land subsidence prediction in coal mining using machine learning models and optimization techniques</t>
  </si>
  <si>
    <t>https://www.scopus.com/inward/record.uri?eid=2-s2.0-85190798840&amp;doi=10.1007%2fs11356-024-33300-2&amp;partnerID=40&amp;md5=c4f22aef595eddff4d2661251c5462d1</t>
  </si>
  <si>
    <t>Manguri K.H.; Mohammed A.A.</t>
  </si>
  <si>
    <t>Manguri, Kamaran H. (57223288501); Mohammed, Aree A. (35115252600)</t>
  </si>
  <si>
    <t>57223288501; 35115252600</t>
  </si>
  <si>
    <t>SMART OPTIMIZER SELECTION TECHNIQUE: A COMPARATIVE STUDY OF MODIFIED DENSNET201 WITH OTHER DEEP LEARNING MODELS; [INTELIGENTNA TECHNIKA WYBORU OPTYMALIZATORA: BADANIE PORÓWNAWCZE ZMODYFIKOWANEGO MODELU DENSENET201 Z INNYMI MODELAMI GŁĘBOKIEGO UCZENIA]</t>
  </si>
  <si>
    <t>Informatyka, Automatyka, Pomiary w Gospodarce i Ochronie Srodowiska</t>
  </si>
  <si>
    <t>https://www.scopus.com/inward/record.uri?eid=2-s2.0-85180514799&amp;doi=10.35784%2fiapgos.5332&amp;partnerID=40&amp;md5=ae8f5d265560dc4523817495cbc18bcf</t>
  </si>
  <si>
    <t>Erden C.</t>
  </si>
  <si>
    <t>Erden, C. (6508049626)</t>
  </si>
  <si>
    <t>Genetic algorithm-based hyperparameter optimization of deep learning models for PM2.5 time-series prediction</t>
  </si>
  <si>
    <t>International Journal of Environmental Science and Technology</t>
  </si>
  <si>
    <t>https://www.scopus.com/inward/record.uri?eid=2-s2.0-85146815098&amp;doi=10.1007%2fs13762-023-04763-6&amp;partnerID=40&amp;md5=53cd3dfd35866d67dd210c7aa7c04e31</t>
  </si>
  <si>
    <t>Nour M.K.; Issaoui I.; Edris A.; Mahmud A.; Assiri M.; Ibrahim S.S.</t>
  </si>
  <si>
    <t>Nour, Mohamed K. (56027613700); Issaoui, Imene (57505036500); Edris, Alaa (58729883400); Mahmud, Ahmed (58667777400); Assiri, Mohammed (57219344932); Ibrahim, Sara Saadeldeen (58138019200)</t>
  </si>
  <si>
    <t>56027613700; 57505036500; 58729883400; 58667777400; 57219344932; 58138019200</t>
  </si>
  <si>
    <t>Computer Aided Cervical Cancer Diagnosis Using Gazelle Optimization Algorithm with Deep Learning Model</t>
  </si>
  <si>
    <t>IEEE Access</t>
  </si>
  <si>
    <t>https://www.scopus.com/inward/record.uri?eid=2-s2.0-85182372294&amp;doi=10.1109%2fACCESS.2024.3351883&amp;partnerID=40&amp;md5=a372ae31f3aedc6d6231a5999f7a9c4b</t>
  </si>
  <si>
    <t>Yamaga H.; Hatakeyama K.; Kojima K.; Lee S.-W.; Itoh Y.</t>
  </si>
  <si>
    <t>Yamaga, Hikaru (58769300200); Hatakeyama, Kazuki (57537195200); Kojima, Kazunori (12751828400); Lee, Shi-Wook (24393848700); Itoh, Yoshiaki (55423229100)</t>
  </si>
  <si>
    <t>58769300200; 57537195200; 12751828400; 24393848700; 55423229100</t>
  </si>
  <si>
    <t>Accurate and Practical Query-by-Example Using Multiple Deep Learning Models and Frame Compression Methods</t>
  </si>
  <si>
    <t>2023 Asia Pacific Signal and Information Processing Association Annual Summit and Conference, APSIPA ASC 2023</t>
  </si>
  <si>
    <t>https://www.scopus.com/inward/record.uri?eid=2-s2.0-85180010167&amp;doi=10.1109%2fAPSIPAASC58517.2023.10317220&amp;partnerID=40&amp;md5=2ce8cc5b30a77ac819e9d6ad84d2cc22</t>
  </si>
  <si>
    <t>Sagu A.; Gill N.S.; Gulia P.; Singh P.K.; Hong W.-C.</t>
  </si>
  <si>
    <t>Sagu, Amit (57218936525); Gill, Nasib Singh (35950630000); Gulia, Preeti (57196114797); Singh, Pradeep Kumar (55568517829); Hong, Wei-Chiang (57314715300)</t>
  </si>
  <si>
    <t>57218936525; 35950630000; 57196114797; 55568517829; 57314715300</t>
  </si>
  <si>
    <t>Design of Metaheuristic Optimization Algorithms for Deep Learning Model for Secure IoT Environment</t>
  </si>
  <si>
    <t>Sustainability (Switzerland)</t>
  </si>
  <si>
    <t>https://www.scopus.com/inward/record.uri?eid=2-s2.0-85148031029&amp;doi=10.3390%2fsu15032204&amp;partnerID=40&amp;md5=ee6b0af8fa634c90bd933c1f0ff8f39b</t>
  </si>
  <si>
    <t>Ji C.; Zhang C.; Suo L.; Liu Q.; Peng T.</t>
  </si>
  <si>
    <t>Ji, Chunlei (57372242100); Zhang, Chu (57189325198); Suo, Leiming (58193036300); Liu, Qianlong (58395952200); Peng, Tian (57193925183)</t>
  </si>
  <si>
    <t>57372242100; 57189325198; 58193036300; 58395952200; 57193925183</t>
  </si>
  <si>
    <t>Swarm intelligence based deep learning model via improved whale optimization algorithm and Bi-directional long short-term memory for fault diagnosis of chemical processes</t>
  </si>
  <si>
    <t>ISA Transactions</t>
  </si>
  <si>
    <t>https://www.scopus.com/inward/record.uri?eid=2-s2.0-85187345099&amp;doi=10.1016%2fj.isatra.2024.02.014&amp;partnerID=40&amp;md5=c813e29a77d0db328e24974b36beda59</t>
  </si>
  <si>
    <t>Abou Houran M.; Salman Bukhari S.M.; Zafar M.H.; Mansoor M.; Chen W.</t>
  </si>
  <si>
    <t>Abou Houran, Mohamad (57202047613); Salman Bukhari, Syed M. (58508341600); Zafar, Muhammad Hamza (57220040342); Mansoor, Majad (57208244121); Chen, Wenjie (7409642267)</t>
  </si>
  <si>
    <t>57202047613; 58508341600; 57220040342; 57208244121; 7409642267</t>
  </si>
  <si>
    <t>COA-CNN-LSTM: Coati optimization algorithm-based hybrid deep learning model for PV/wind power forecasting in smart grid applications</t>
  </si>
  <si>
    <t>Applied Energy</t>
  </si>
  <si>
    <t>https://www.scopus.com/inward/record.uri?eid=2-s2.0-85165905651&amp;doi=10.1016%2fj.apenergy.2023.121638&amp;partnerID=40&amp;md5=f54efbadf72bf209c4af799bd4a854b9</t>
  </si>
  <si>
    <t>Ullah M.S.; Khan M.A.; Masood A.; Mzoughi O.; Saidani O.; Alturki N.</t>
  </si>
  <si>
    <t>Ullah, Muhammad Sami (57195680588); Khan, Muhammad Attique (57222652080); Masood, Anum (57213374479); Mzoughi, Olfa (36625826100); Saidani, Oumaima (15074351600); Alturki, Nazik (57226667238)</t>
  </si>
  <si>
    <t>57195680588; 57222652080; 57213374479; 36625826100; 15074351600; 57226667238</t>
  </si>
  <si>
    <t>Brain tumor classification from MRI scans: a framework of hybrid deep learning model with Bayesian optimization and quantum theory-based marine predator algorithm</t>
  </si>
  <si>
    <t>Frontiers in Oncology</t>
  </si>
  <si>
    <t>https://www.scopus.com/inward/record.uri?eid=2-s2.0-85185466606&amp;doi=10.3389%2ffonc.2024.1335740&amp;partnerID=40&amp;md5=88f32817f897d5dcff4356fe864d1c36</t>
  </si>
  <si>
    <t>Ye M.; Nie Y.; Wang Y.; Cao P.; Xu Z.; Li T.</t>
  </si>
  <si>
    <t>Ye, Ming (57221845141); Nie, Yuman (57220840570); Wang, Yaoxiong (36553592200); Cao, Pingguo (57155811400); Xu, Zhannan (57273097500); Li, Ting (58627188200)</t>
  </si>
  <si>
    <t>57221845141; 57220840570; 36553592200; 57155811400; 57273097500; 58627188200</t>
  </si>
  <si>
    <t>Research on Quartz Wafer Defect Detection Method Based on Deep Learning Model Pruning</t>
  </si>
  <si>
    <t>2023 8th International Conference on Intelligent Computing and Signal Processing, ICSP 2023</t>
  </si>
  <si>
    <t>https://www.scopus.com/inward/record.uri?eid=2-s2.0-85174486252&amp;doi=10.1109%2fICSP58490.2023.10248473&amp;partnerID=40&amp;md5=945b7d18d0834b9e58dd4358c3b7526a</t>
  </si>
  <si>
    <t>Pendar M.-R.; Cândido S.; Páscoa J.C.</t>
  </si>
  <si>
    <t>Pendar, Mohammad-Reza (56728567200); Cândido, Sílvio (57207879077); Páscoa, José Carlos (6507778329)</t>
  </si>
  <si>
    <t>56728567200; 57207879077; 6507778329</t>
  </si>
  <si>
    <t>Optimization of painting efficiency applying unique techniques of high-voltage conductors and nitrotherm spray: Developing deep learning models using computational fluid dynamics dataset</t>
  </si>
  <si>
    <t>Physics of Fluids</t>
  </si>
  <si>
    <t>https://www.scopus.com/inward/record.uri?eid=2-s2.0-85165418093&amp;doi=10.1063%2f5.0156571&amp;partnerID=40&amp;md5=e23f6c6432d102b658b922f9f4620297</t>
  </si>
  <si>
    <t>Song Z.; Cao S.; Yang H.</t>
  </si>
  <si>
    <t>Song, Zhe (57209421937); Cao, Sunliang (55767494500); Yang, Hongxing (7406565175)</t>
  </si>
  <si>
    <t>57209421937; 55767494500; 7406565175</t>
  </si>
  <si>
    <t>Assessment of solar radiation resource and photovoltaic power potential across China based on optimized interpretable machine learning model and GIS-based approaches</t>
  </si>
  <si>
    <t>https://www.scopus.com/inward/record.uri?eid=2-s2.0-85151471544&amp;doi=10.1016%2fj.apenergy.2023.121005&amp;partnerID=40&amp;md5=63ff72362f00feec85a0a6f3f14c89a1</t>
  </si>
  <si>
    <t>Suwardi; Sutiarso L.; Wirianata H.; Nugroho A.P.; Sukarman; Primananda S.; Dasrial Moch.; Hariadi B.</t>
  </si>
  <si>
    <t>Suwardi (58091060600); Sutiarso, Lilik (6507781652); Wirianata, Herry (57215577256); Nugroho, Andri Prima (55943442000); Sukarman (59008840700); Primananda, Septa (57191106757); Dasrial, Moch. (58854935100); Hariadi, Badi (58854193600)</t>
  </si>
  <si>
    <t>58091060600; 6507781652; 57215577256; 55943442000; 59008840700; 57191106757; 58854935100; 58854193600</t>
  </si>
  <si>
    <t>Optimization of a soil type prediction method based on the deep learning model and vegetation characteristics</t>
  </si>
  <si>
    <t>Plant Science Today</t>
  </si>
  <si>
    <t>https://www.scopus.com/inward/record.uri?eid=2-s2.0-85183610489&amp;doi=10.14719%2fpst.2926&amp;partnerID=40&amp;md5=d4efc8b7ab126ec9a5dac01571310193</t>
  </si>
  <si>
    <t>Jamali A.; Marani A.; Railton J.; Nehdi M.L.; Nagaratnam B.; Lim M.; Mendes J.</t>
  </si>
  <si>
    <t>Jamali, Armin (57205123653); Marani, Afshin (57200825811); Railton, James (57204907220); Nehdi, Moncef L. (7004176002); Nagaratnam, Brabha (55512599300); Lim, Michael (9249077300); Mendes, Joao (36101447100)</t>
  </si>
  <si>
    <t>57205123653; 57200825811; 57204907220; 7004176002; 55512599300; 9249077300; 36101447100</t>
  </si>
  <si>
    <t>Novel multi-scale experimental approach and deep learning model to optimize capillary pressure evolution in early age concrete</t>
  </si>
  <si>
    <t>Cement and Concrete Research</t>
  </si>
  <si>
    <t>https://www.scopus.com/inward/record.uri?eid=2-s2.0-85189103339&amp;doi=10.1016%2fj.cemconres.2024.107490&amp;partnerID=40&amp;md5=b0ac0cbfab399047358b64a9e6f9709c</t>
  </si>
  <si>
    <t>Kabir M.F.; Chen T.; Ludwig S.A.</t>
  </si>
  <si>
    <t>Kabir, Md Faisal (58109968400); Chen, Tianjie (58108910300); Ludwig, Simone A. (56221323400)</t>
  </si>
  <si>
    <t>58109968400; 58108910300; 56221323400</t>
  </si>
  <si>
    <t>A performance analysis of dimensionality reduction algorithms in machine learning models for cancer prediction</t>
  </si>
  <si>
    <t>Healthcare Analytics</t>
  </si>
  <si>
    <t>https://www.scopus.com/inward/record.uri?eid=2-s2.0-85148470428&amp;doi=10.1016%2fj.health.2022.100125&amp;partnerID=40&amp;md5=12dd082ee2eef365daa25b80aea50045</t>
  </si>
  <si>
    <t>Park K.-Y.; Woo D.-O.</t>
  </si>
  <si>
    <t>Park, Kyung-Yong (57211978856); Woo, Deok-Oh (57215504756)</t>
  </si>
  <si>
    <t>57211978856; 57215504756</t>
  </si>
  <si>
    <t>PMV Dimension Reduction Utilizing Feature Selection Method: Comparison Study on Machine Learning Models</t>
  </si>
  <si>
    <t>https://www.scopus.com/inward/record.uri?eid=2-s2.0-85149751855&amp;doi=10.3390%2fen16052419&amp;partnerID=40&amp;md5=21a7db35a0860aebc2497beb01f24557</t>
  </si>
  <si>
    <t>Chen Z.; Wang Z.; Gao X.; Zhou J.; Xu D.; Zheng S.; Xuan Q.; Yang X.</t>
  </si>
  <si>
    <t>Chen, Zhuangzhi (57205168847); Wang, Zhangwei (58795978700); Gao, Xuzhang (58314072800); Zhou, Jinchao (57223836737); Xu, Dongwei (16176929200); Zheng, Shilian (56302218400); Xuan, Qi (12766572500); Yang, Xiaoniu (55683786800)</t>
  </si>
  <si>
    <t>57205168847; 58795978700; 58314072800; 57223836737; 16176929200; 56302218400; 12766572500; 55683786800</t>
  </si>
  <si>
    <t>Channel Pruning Method for Signal Modulation Recognition Deep Learning Models</t>
  </si>
  <si>
    <t>IEEE Transactions on Cognitive Communications and Networking</t>
  </si>
  <si>
    <t>https://www.scopus.com/inward/record.uri?eid=2-s2.0-85181578127&amp;doi=10.1109%2fTCCN.2023.3329000&amp;partnerID=40&amp;md5=0c65e29644ea454f51600e089dcafa70</t>
  </si>
  <si>
    <t>Liu X.; Zhang Y.; Wang Z.; Yang J.</t>
  </si>
  <si>
    <t>Liu, Xin (57208868900); Zhang, Yue (58187482000); Wang, Zenghai (57225108404); Yang, Jie (57934883000)</t>
  </si>
  <si>
    <t>57208868900; 58187482000; 57225108404; 57934883000</t>
  </si>
  <si>
    <t>Research on Deep Learning Model and Optimization Algorithm in Edge Computing</t>
  </si>
  <si>
    <t>Proceedings - 2023 5th International Conference on Applied Machine Learning, ICAML 2023</t>
  </si>
  <si>
    <t>https://www.scopus.com/inward/record.uri?eid=2-s2.0-85189240148&amp;doi=10.1109%2fICAML60083.2023.00054&amp;partnerID=40&amp;md5=47da9c16e99f8f4dabde080a6466ebb5</t>
  </si>
  <si>
    <t>Okeleye S.A.; Thiruvengadam A.; Perhinschi M.G.; Carder D.</t>
  </si>
  <si>
    <t>Okeleye, Samuel Adeola (58404561300); Thiruvengadam, Arvind (36138084400); Perhinschi, Mario G. (6602218464); Carder, Daniel (7005277806)</t>
  </si>
  <si>
    <t>58404561300; 36138084400; 6602218464; 7005277806</t>
  </si>
  <si>
    <t>Data-driven machine learning model of a Selective Catalytic Reduction on Filter (SCRF) in a heavy-duty diesel engine: A comparison of Artificial Neural Network with Tree-based algorithms</t>
  </si>
  <si>
    <t>https://www.scopus.com/inward/record.uri?eid=2-s2.0-85181655635&amp;doi=10.1016%2fj.energy.2023.130117&amp;partnerID=40&amp;md5=8b27e1283e99a07a4d39042e58c481f9</t>
  </si>
  <si>
    <t>Hinge G.; Sirsant S.; Kumar A.; Gupta R.; Hamouda M.A.</t>
  </si>
  <si>
    <t>Hinge, Gilbert (36680104700); Sirsant, Swati (57199058861); Kumar, Amandeep (58604298800); Gupta, Ruchika (58952035000); Hamouda, Mohamed A. (55904914500)</t>
  </si>
  <si>
    <t>36680104700; 57199058861; 58604298800; 58952035000; 55904914500</t>
  </si>
  <si>
    <t>Enhancing flood prediction in Southern West Bengal, India using ensemble machine learning models optimized with symbiotic organisms search algorithm</t>
  </si>
  <si>
    <t>Stochastic Environmental Research and Risk Assessment</t>
  </si>
  <si>
    <t>https://www.scopus.com/inward/record.uri?eid=2-s2.0-85188444825&amp;doi=10.1007%2fs00477-024-02712-4&amp;partnerID=40&amp;md5=0f6b7ae27f3492d41f27947d47f3265f</t>
  </si>
  <si>
    <t>Vidyullatha P.; Hung B.T.; Chakrabarti P.</t>
  </si>
  <si>
    <t>Vidyullatha, Pellakuri (58538276800); Hung, Bui Thanh (58409698900); Chakrabarti, Prasun (36717325200)</t>
  </si>
  <si>
    <t>58538276800; 58409698900; 36717325200</t>
  </si>
  <si>
    <t>An Efficient Data Analytics and Optimized Algorithm for Enhancing the Performance of Image Segmentation Using Deep Learning Model</t>
  </si>
  <si>
    <t>International Journal on Recent and Innovation Trends in Computing and Communication</t>
  </si>
  <si>
    <t>https://www.scopus.com/inward/record.uri?eid=2-s2.0-85164560886&amp;doi=10.17762%2fijritcc.v11i5.6525&amp;partnerID=40&amp;md5=82a77011696be299f08e6cdfad036fc7</t>
  </si>
  <si>
    <t>Kiraga S.; Peters R.T.; Molaei B.; Evett S.R.; Marek G.</t>
  </si>
  <si>
    <t>Kiraga, Shafik (57222391101); Peters, R. Troy (9274678400); Molaei, Behnaz (57202394460); Evett, Steven R. (6701526249); Marek, Gary (14520377400)</t>
  </si>
  <si>
    <t>57222391101; 9274678400; 57202394460; 6701526249; 14520377400</t>
  </si>
  <si>
    <t>Reference Evapotranspiration Estimation Using Genetic Algorithm-Optimized Machine Learning Models and Standardized Penman–Monteith Equation in a Highly Advective Environment</t>
  </si>
  <si>
    <t>https://www.scopus.com/inward/record.uri?eid=2-s2.0-85181953808&amp;doi=10.3390%2fw16010012&amp;partnerID=40&amp;md5=24115509b8be2858f26eeeeca268f770</t>
  </si>
  <si>
    <t>Garai S.; Paul R.K.; Yeasin M.; Paul A.K.</t>
  </si>
  <si>
    <t>Garai, Sandip (57226534699); Paul, Ranjit Kumar (57190431258); Yeasin, Md (57224868857); Paul, A.K. (7402490025)</t>
  </si>
  <si>
    <t>57226534699; 57190431258; 57224868857; 7402490025</t>
  </si>
  <si>
    <t>CEEMDAN-Based Hybrid Machine Learning Models for Time Series Forecasting Using MARS Algorithm and PSO-Optimization</t>
  </si>
  <si>
    <t>Neural Processing Letters</t>
  </si>
  <si>
    <t>https://www.scopus.com/inward/record.uri?eid=2-s2.0-85186891017&amp;doi=10.1007%2fs11063-024-11552-w&amp;partnerID=40&amp;md5=aa540436484413ecff8faecbbb0e8d23</t>
  </si>
  <si>
    <t>Ko J.; Bae J.; Park M.; Jo Y.; Lee H.; Kim K.; Yoo S.; Nam S.K.; Sung D.; Kim B.</t>
  </si>
  <si>
    <t>Ko, Jungmin (57895466500); Bae, Jinkyu (58254784100); Park, Minho (57813836800); Jo, Younghyun (56159579500); Lee, Hyunjae (57825212200); Kim, Kyunghyun (56996417200); Yoo, Suyoung (57226123199); Nam, Sang Ki (8409476300); Sung, Dougyong (7101685097); Kim, Byungjo (56045392100)</t>
  </si>
  <si>
    <t>57895466500; 58254784100; 57813836800; 56159579500; 57825212200; 56996417200; 57226123199; 8409476300; 7101685097; 56045392100</t>
  </si>
  <si>
    <t>Computational approach for plasma process optimization combined with deep learning model</t>
  </si>
  <si>
    <t>Journal of Physics D: Applied Physics</t>
  </si>
  <si>
    <t>https://www.scopus.com/inward/record.uri?eid=2-s2.0-85159554291&amp;doi=10.1088%2f1361-6463%2facd1fd&amp;partnerID=40&amp;md5=754fce99a8f5cfafd54949c8bd726f0d</t>
  </si>
  <si>
    <t>Devanathan B.; Kamarasan M.</t>
  </si>
  <si>
    <t>Devanathan, B. (57221607054); Kamarasan, M. (51663492200)</t>
  </si>
  <si>
    <t>57221607054; 51663492200</t>
  </si>
  <si>
    <t>Multi-objective Archimedes Optimization Algorithm with Fusion-based Deep Learning model for brain tumor diagnosis and classification</t>
  </si>
  <si>
    <t>https://www.scopus.com/inward/record.uri?eid=2-s2.0-85141382020&amp;doi=10.1007%2fs11042-022-14164-5&amp;partnerID=40&amp;md5=ac61402e05c1f143d2aacc6403e719c8</t>
  </si>
  <si>
    <t>Sathyaraj P.; Kumar A.S.; Sabitha R.; Dhanalakshmi R.; Chandrasekar T.; Lalitha S.D.</t>
  </si>
  <si>
    <t>Sathyaraj, P. (58857868300); Kumar, A. Siva (57214420741); Sabitha, R. (57224976016); Dhanalakshmi, R. (57216141127); Chandrasekar, T. (57216801339); Lalitha, S.D. (58510382900)</t>
  </si>
  <si>
    <t>58857868300; 57214420741; 57224976016; 57216141127; 57216801339; 58510382900</t>
  </si>
  <si>
    <t>Efficient detection of QR code image-based attacks in industries through lightweight deep learning models and monarch butterfly optimization algorithm</t>
  </si>
  <si>
    <t>Industry Applications of Thrust Manufacturing: Convergence with Real-Time Data and AI</t>
  </si>
  <si>
    <t>https://www.scopus.com/inward/record.uri?eid=2-s2.0-85189600421&amp;doi=10.4018%2f979-8-3693-4276-3.ch012&amp;partnerID=40&amp;md5=4c7040852f01f3913854f0c178de58f9</t>
  </si>
  <si>
    <t>Gao Y.; Miyata S.; Akashi Y.</t>
  </si>
  <si>
    <t>Gao, Yuan (57204978448); Miyata, Shohei (57207960636); Akashi, Yasunori (15831158200)</t>
  </si>
  <si>
    <t>57204978448; 57207960636; 15831158200</t>
  </si>
  <si>
    <t>How to improve the application potential of deep learning model in HVAC fault diagnosis: Based on pruning and interpretable deep learning method</t>
  </si>
  <si>
    <t>https://www.scopus.com/inward/record.uri?eid=2-s2.0-85165575836&amp;doi=10.1016%2fj.apenergy.2023.121591&amp;partnerID=40&amp;md5=5cd2555f8d5736aacfb0e54900997149</t>
  </si>
  <si>
    <t>Ramkumar M.; Malathi K.; Pavithra K.</t>
  </si>
  <si>
    <t>Ramkumar, M. (57353403500); Malathi, K. (56294527300); Pavithra, K. (59096604300)</t>
  </si>
  <si>
    <t>57353403500; 56294527300; 59096604300</t>
  </si>
  <si>
    <t>Optimizing Machine Learning Model Accuracy via OBNT Algorithm: Advanced Data Preprocessing Technique</t>
  </si>
  <si>
    <t>Proceedings of the 2023 International Conference on Innovative Computing, Intelligent Communication and Smart Electrical Systems, ICSES 2023</t>
  </si>
  <si>
    <t>https://www.scopus.com/inward/record.uri?eid=2-s2.0-85190555807&amp;doi=10.1109%2fICSES60034.2023.10465344&amp;partnerID=40&amp;md5=7b2bf54fd014a0317aa694f64354d023</t>
  </si>
  <si>
    <t>Jovanovic L.; Bacanin N.; Simic V.; Pamucar D.; Zivkovic M.</t>
  </si>
  <si>
    <t>Jovanovic, Luka (57452352700); Bacanin, Nebojsa (37028223900); Simic, Vladimir (7005545253); Pamucar, Dragan (54080216100); Zivkovic, Miodrag (57208755936)</t>
  </si>
  <si>
    <t>57452352700; 37028223900; 7005545253; 54080216100; 57208755936</t>
  </si>
  <si>
    <t>Audio analysis speeding detection techniques based on metaheuristic-optimized machine learning models</t>
  </si>
  <si>
    <t>https://www.scopus.com/inward/record.uri?eid=2-s2.0-85191661144&amp;doi=10.1016%2fj.engappai.2024.108463&amp;partnerID=40&amp;md5=c183657cadda10d04fd937fb63d0161f</t>
  </si>
  <si>
    <t>Jayamala R.; Shanmugapriya N.; Lalitha K.; Vijayarajan P.</t>
  </si>
  <si>
    <t>Jayamala, R. (57201978780); Shanmugapriya, N. (58816444700); Lalitha, K. (57221819429); Vijayarajan, P. (57063295400)</t>
  </si>
  <si>
    <t>57201978780; 58816444700; 57221819429; 57063295400</t>
  </si>
  <si>
    <t>A deep learning model and optimization algorithm to forecasting environment monitoring of the air pollution</t>
  </si>
  <si>
    <t>Global Nest Journal</t>
  </si>
  <si>
    <t>https://www.scopus.com/inward/record.uri?eid=2-s2.0-85181466181&amp;doi=10.30955%2fgnj.004759&amp;partnerID=40&amp;md5=651d040f8d5bed87d5bf950442fbf149</t>
  </si>
  <si>
    <t>Palloni L.; Galteri L.; Bertini M.</t>
  </si>
  <si>
    <t>Palloni, Lorenzo (58674394800); Galteri, Leonardo (57193498123); Bertini, Marco (22733756100)</t>
  </si>
  <si>
    <t>58674394800; 57193498123; 22733756100</t>
  </si>
  <si>
    <t>Optimization Techniques of Deep Learning Models for Visual Quality Improvement</t>
  </si>
  <si>
    <t>Frontiers in Artificial Intelligence and Applications</t>
  </si>
  <si>
    <t>https://www.scopus.com/inward/record.uri?eid=2-s2.0-85175399302&amp;doi=10.3233%2fFAIA230233&amp;partnerID=40&amp;md5=928f0132fc0505b3322aefd2b4fd70bc</t>
  </si>
  <si>
    <t>Ravi C.N.; Karthik T.S.; Manikandan K.; Kalaivaani P.C.D.; Chopkar P.N.; Srivastava A.</t>
  </si>
  <si>
    <t>Ravi, C.N. (16318763900); Karthik, T.S. (57213565352); Manikandan, K. (57188803383); Kalaivaani, P.C.D. (55208414600); Chopkar, Priyanka Nandkishor (58419855800); Srivastava, Aviral (57613398200)</t>
  </si>
  <si>
    <t>16318763900; 57213565352; 57188803383; 55208414600; 58419855800; 57613398200</t>
  </si>
  <si>
    <t>Cauchy Grasshopper Optimization Algorithm with Deep Learning Model for Cloud Enabled Cyber Threat Detection System</t>
  </si>
  <si>
    <t>https://www.scopus.com/inward/record.uri?eid=2-s2.0-85163814429&amp;doi=10.1109%2fICICCS56967.2023.10142752&amp;partnerID=40&amp;md5=5189508bb92344c5f00f5de490984bff</t>
  </si>
  <si>
    <t>Aung S.T.; Rajruangrabin J.; Viyanit E.</t>
  </si>
  <si>
    <t>Aung, Si Thu (58584870200); Rajruangrabin, Jartuwat (24336018400); Viyanit, Ekkarut (6504668011)</t>
  </si>
  <si>
    <t>58584870200; 24336018400; 6504668011</t>
  </si>
  <si>
    <t>Sequential Model-based Optimization Approach Deep Learning Model for Classification of Multi-class Traffic Sign Images</t>
  </si>
  <si>
    <t>International Journal of Advanced Computer Science and Applications</t>
  </si>
  <si>
    <t>https://www.scopus.com/inward/record.uri?eid=2-s2.0-85168799688&amp;doi=10.14569%2fIJACSA.2023.0140764&amp;partnerID=40&amp;md5=18c422bf9113dcbca865621fcf2cd748</t>
  </si>
  <si>
    <t>Du Z.; Mei J.</t>
  </si>
  <si>
    <t>Du, Zhanhang (57801872400); Mei, Jun (7102430096)</t>
  </si>
  <si>
    <t>57801872400; 7102430096</t>
  </si>
  <si>
    <t>Wide-angle and high-efficiency acoustic retroreflectors enabled by many-objective optimization algorithm and deep learning models</t>
  </si>
  <si>
    <t>Physical Review Materials</t>
  </si>
  <si>
    <t>https://www.scopus.com/inward/record.uri?eid=2-s2.0-85177620666&amp;doi=10.1103%2fPhysRevMaterials.7.115201&amp;partnerID=40&amp;md5=669008110d9a87b8de0e6fe0b11419cf</t>
  </si>
  <si>
    <t>Han Y.; Wang L.; Chen R.; Fu W.; Li T.; Liu G.; Zhou H.</t>
  </si>
  <si>
    <t>Han, Yi (57207832044); Wang, Lei (57070621900); Chen, Ruizhi (25029686800); Fu, Wenju (55414190500); Li, Tao (57273356900); Liu, Guangrui (58680776600); Zhou, Haitao (57218204794)</t>
  </si>
  <si>
    <t>57207832044; 57070621900; 25029686800; 55414190500; 57273356900; 58680776600; 57218204794</t>
  </si>
  <si>
    <t>Topside ionospheric TEC modeling using multiple LEO satellites based on genetic algorithm-optimized machine learning models</t>
  </si>
  <si>
    <t>GPS Solutions</t>
  </si>
  <si>
    <t>https://www.scopus.com/inward/record.uri?eid=2-s2.0-85175739275&amp;doi=10.1007%2fs10291-023-01565-8&amp;partnerID=40&amp;md5=76ba4de0d486ff03a1fa2cee160a6a82</t>
  </si>
  <si>
    <t>Meena B.; Venkata Rao K.; Chittineni S.</t>
  </si>
  <si>
    <t>Meena, B. (57211446353); Venkata Rao, K. (58563719700); Chittineni, Suresh (38861231200)</t>
  </si>
  <si>
    <t>57211446353; 58563719700; 38861231200</t>
  </si>
  <si>
    <t>Soft Computing Particle Swarm Optimization based Approach for Classification of Handwritten Characters using Deep Learning Model</t>
  </si>
  <si>
    <t>International Journal of Engineering Trends and Technology</t>
  </si>
  <si>
    <t>https://www.scopus.com/inward/record.uri?eid=2-s2.0-85168294800&amp;doi=10.14445%2f22315381%2fIJETT-V71I7P212&amp;partnerID=40&amp;md5=7963be6b17f883c3607eb2c160c38a94</t>
  </si>
  <si>
    <t>Song Z.; Zhu L.; Wang Y.; Sun M.; Qian K.; Hu B.; Yamamoto Y.; Schuller B.W.</t>
  </si>
  <si>
    <t>Song, Zikai (58761670200); Zhu, Lixian (57574473800); Wang, Yiyan (58573958900); Sun, Mengkai (58137626600); Qian, Kun (58629705000); Hu, Bin (58594670300); Yamamoto, Yoshiharu (58760297500); Schuller, Bjorn W. (6603767415)</t>
  </si>
  <si>
    <t>58761670200; 57574473800; 58573958900; 58137626600; 58629705000; 58594670300; 58760297500; 6603767415</t>
  </si>
  <si>
    <t>Cutting Weights of Deep Learning Models for Heart Sound Classification: Introducing a Knowledge Distillation Approach</t>
  </si>
  <si>
    <t>Proceedings of the Annual International Conference of the IEEE Engineering in Medicine and Biology Society, EMBS</t>
  </si>
  <si>
    <t>https://www.scopus.com/inward/record.uri?eid=2-s2.0-85179641188&amp;doi=10.1109%2fEMBC40787.2023.10340704&amp;partnerID=40&amp;md5=e27b0934be479bd05a872aac7beedb17</t>
  </si>
  <si>
    <t>Islam F.; Farukuzzaman Faruk M.; Mahedy Hasan S.M.; Akter F.; Srizon A.Y.; Rakib Hossain M.; Al Mamun M.; Nazmul Islam M.; Faruk Hossain M.</t>
  </si>
  <si>
    <t>Islam, Farjana (59057495200); Farukuzzaman Faruk, Md. (57219989229); Mahedy Hasan, S.M. (57219989489); Akter, Farzana (57219987878); Srizon, Azmain Yakin (57216272860); Rakib Hossain, Md. (57216692356); Al Mamun, Md. (57218607785); Nazmul Islam, Md (57222871363); Faruk Hossain, Md. (57204668924)</t>
  </si>
  <si>
    <t>59057495200; 57219989229; 57219989489; 57219987878; 57216272860; 57216692356; 57218607785; 57222871363; 57204668924</t>
  </si>
  <si>
    <t>An Investigation of Hyperparameters Optimization and Feature Reduction Techniques: Predicting Airline Passenger Satisfaction Using Machine Learning Models</t>
  </si>
  <si>
    <t>2023 26th International Conference on Computer and Information Technology, ICCIT 2023</t>
  </si>
  <si>
    <t>https://www.scopus.com/inward/record.uri?eid=2-s2.0-85187343174&amp;doi=10.1109%2fICCIT60459.2023.10441422&amp;partnerID=40&amp;md5=e54fa8dc3cb82e3294013af31f01a70e</t>
  </si>
  <si>
    <t>Balasubramaniyan D.; Husin N.A.; Mustapha N.; Sharef N.M.; Aris T.N.M.</t>
  </si>
  <si>
    <t>Balasubramaniyan, Divager (58189039300); Husin, Nor Azura (25825147600); Mustapha, Norwati (24802568600); Sharef, Nurfadhlina Mohd (35749213900); Aris, Teh Noranis Mohd (36760402900)</t>
  </si>
  <si>
    <t>58189039300; 25825147600; 24802568600; 35749213900; 36760402900</t>
  </si>
  <si>
    <t>Flock Optimization Algorithm-Based Deep Learning Model for Diabetic Disease Detection Improvement</t>
  </si>
  <si>
    <t>Journal of Computer Science</t>
  </si>
  <si>
    <t>https://www.scopus.com/inward/record.uri?eid=2-s2.0-85183533375&amp;doi=10.3844%2fjcssp.2024.168.180&amp;partnerID=40&amp;md5=cb689851606d09853a5a7a12d779d019</t>
  </si>
  <si>
    <t>Hamdy W.; Ismail A.; Awad W.A.; Ibrahim A.H.; Hassanien A.E.</t>
  </si>
  <si>
    <t>Hamdy, Walid (57219390529); Ismail, Amr (57207882511); Awad, Wael A. (54408044300); Ibrahim, Ali H. (55706095500); Hassanien, Aboul Ella (57192178208)</t>
  </si>
  <si>
    <t>57219390529; 57207882511; 54408044300; 55706095500; 57192178208</t>
  </si>
  <si>
    <t>An Optimized Ensemble Deep Learning Model for Predicting Plant miRNA–IncRNA Based on Artificial Gorilla Troops Algorithm</t>
  </si>
  <si>
    <t>https://www.scopus.com/inward/record.uri?eid=2-s2.0-85148976059&amp;doi=10.3390%2fs23042219&amp;partnerID=40&amp;md5=b621950cbd37423efb4ab5cd34ef556b</t>
  </si>
  <si>
    <t>Parmar H.; Kakade S.V.; Savitha C.K.; Vimal V.; Kumar P.</t>
  </si>
  <si>
    <t>Parmar, Harisingh (58755821700); Kakade, Satish V. (26537629000); Savitha, C.K. (15923594600); Vimal, Vrince (56595022000); Kumar, Pankaj (58826531500)</t>
  </si>
  <si>
    <t>58755821700; 26537629000; 15923594600; 56595022000; 58826531500</t>
  </si>
  <si>
    <t>Evaluating the Effectiveness of Bat Algorithm in Optimizing Deep Learning Models for Parkinson's Disease Classification</t>
  </si>
  <si>
    <t>https://www.scopus.com/inward/record.uri?eid=2-s2.0-85179362028&amp;partnerID=40&amp;md5=537bf2c4af76fd10aa1c6ad52972efc7</t>
  </si>
  <si>
    <t>Lee K.; Hwangbo S.; Yang D.; Lee G.</t>
  </si>
  <si>
    <t>Lee, Kichun (55776917700); Hwangbo, Sunghun (58118750800); Yang, Dongwook (58118238800); Lee, Geonseok (57221688246)</t>
  </si>
  <si>
    <t>55776917700; 58118750800; 58118238800; 57221688246</t>
  </si>
  <si>
    <t>Compression of Deep-Learning Models Through Global Weight Pruning Using Alternating Direction Method of Multipliers</t>
  </si>
  <si>
    <t>International Journal of Computational Intelligence Systems</t>
  </si>
  <si>
    <t>https://www.scopus.com/inward/record.uri?eid=2-s2.0-85148941525&amp;doi=10.1007%2fs44196-023-00202-z&amp;partnerID=40&amp;md5=2d5334ae0660dc63559322b24f14686e</t>
  </si>
  <si>
    <t>Kumar J.P.; Muppagowni G.K.; Kumar J.P.; Malla S.J.; Chandanapalli S.B.; Sandhya E.</t>
  </si>
  <si>
    <t>Kumar, Jakkulla Pradeep (57204766394); Muppagowni, Ganesh Karthik (58317596800); Kumar, Jayapal Praveen (58317170600); Malla, Sree Jagadeesh (57220890140); Chandanapalli, Suresh Babu (57015650700); Sandhya, Ethala (58308190400)</t>
  </si>
  <si>
    <t>57204766394; 58317596800; 58317170600; 57220890140; 57015650700; 58308190400</t>
  </si>
  <si>
    <t>Selection of Features Using Adaptive Tunicate Swarm Algorithm with Optimized Deep Learning Model for Thyroid Disease Classification</t>
  </si>
  <si>
    <t>Ingenierie des Systemes d'Information</t>
  </si>
  <si>
    <t>https://www.scopus.com/inward/record.uri?eid=2-s2.0-85162172007&amp;doi=10.18280%2fisi.280205&amp;partnerID=40&amp;md5=8f2f0ec4945bdc81b41d2c3dd518507a</t>
  </si>
  <si>
    <t>Nadirgil O.</t>
  </si>
  <si>
    <t>Nadirgil, Ozan (58247069300)</t>
  </si>
  <si>
    <t>Carbon price prediction using multiple hybrid machine learning models optimized by genetic algorithm</t>
  </si>
  <si>
    <t>Journal of Environmental Management</t>
  </si>
  <si>
    <t>https://www.scopus.com/inward/record.uri?eid=2-s2.0-85159203198&amp;doi=10.1016%2fj.jenvman.2023.118061&amp;partnerID=40&amp;md5=e1303ec4299534e1ec8a88d5c40a345a</t>
  </si>
  <si>
    <t>Akhmetshin E.; Fayzullaev N.; Klochko E.; Shakhov D.; Lobanova V.</t>
  </si>
  <si>
    <t>Akhmetshin, Elvir (56027651200); Fayzullaev, Nurulla (58796589600); Klochko, Elena (56685355500); Shakhov, Denis (55468258500); Lobanova, Valentina (58910491400)</t>
  </si>
  <si>
    <t>56027651200; 58796589600; 56685355500; 55468258500; 58910491400</t>
  </si>
  <si>
    <t>Intelligent Data Analytics using Hybrid Gradient Optimization Algorithm with Machine Learning Model for Customer Churn Prediction</t>
  </si>
  <si>
    <t>Fusion: Practice and Applications</t>
  </si>
  <si>
    <t>https://www.scopus.com/inward/record.uri?eid=2-s2.0-85186174417&amp;doi=10.54216%2fFPA.140213&amp;partnerID=40&amp;md5=6ec11467c97aed08045161198cc0ecc9</t>
  </si>
  <si>
    <t>Chen B.; Zhao Y.; Yu D.; Lin F.; Xu Z.; Song J.; Li X.</t>
  </si>
  <si>
    <t>Chen, Binhao (58354701900); Zhao, Yali (57200148988); Yu, Dingyi (58531758900); Lin, Feifei (58531165300); Xu, Zhengyuan (58530871700); Song, Jingmei (57222994543); Li, Xiaohong (57195238204)</t>
  </si>
  <si>
    <t>58354701900; 57200148988; 58531758900; 58531165300; 58530871700; 57222994543; 57195238204</t>
  </si>
  <si>
    <t>Optimizing the extraction of active components from Salvia miltiorrhiza by combination of machine learning models and intelligent optimization algorithms and its correlation analysis of antioxidant activity</t>
  </si>
  <si>
    <t>Preparative Biochemistry and Biotechnology</t>
  </si>
  <si>
    <t>https://www.scopus.com/inward/record.uri?eid=2-s2.0-85167619440&amp;doi=10.1080%2f10826068.2023.2243493&amp;partnerID=40&amp;md5=fa8a5805e66dc15f91f06986b33235c3</t>
  </si>
  <si>
    <t>Anandan P.; Manju A.; Reddy M.R.</t>
  </si>
  <si>
    <t>Anandan, P. (57191950566); Manju, A. (55206524500); Reddy, Murthy Ravaleedhar (58940152600)</t>
  </si>
  <si>
    <t>57191950566; 55206524500; 58940152600</t>
  </si>
  <si>
    <t>Classification of Massive Data Sets Using a Revolutionary Grey Wolf Optimization Algorithm and a Deep Learning Model in a Cloud-Based Setting</t>
  </si>
  <si>
    <t>2023 International Conference on Data Science, Agents and Artificial Intelligence, ICDSAAI 2023</t>
  </si>
  <si>
    <t>https://www.scopus.com/inward/record.uri?eid=2-s2.0-85187777115&amp;doi=10.1109%2fICDSAAI59313.2023.10452437&amp;partnerID=40&amp;md5=f460c6f1fbcac971d4d97754141d7896</t>
  </si>
  <si>
    <t>Sharmila M.; Natarajan M.</t>
  </si>
  <si>
    <t>Sharmila, M. (57212775740); Natarajan, M. (57293034600)</t>
  </si>
  <si>
    <t>57212775740; 57293034600</t>
  </si>
  <si>
    <t>A TECH SAVVY TOMATO LEAF AND FRUIT DISEASE CLASSIFICATION SYSTEM BASED ON ENSEMBLE DEEP LEARNING MODEL AND SHUFFLED SHEPHERD OPTIMIZATION ALGORITHM</t>
  </si>
  <si>
    <t>Journal of Theoretical and Applied Information Technology</t>
  </si>
  <si>
    <t>https://www.scopus.com/inward/record.uri?eid=2-s2.0-85182896340&amp;partnerID=40&amp;md5=813cf8aab312cf60eb4f8067dd9fc3c1</t>
  </si>
  <si>
    <t>B C.; Bhaskar Reddy P.V.</t>
  </si>
  <si>
    <t>B, Chaitra (57216458763); Bhaskar Reddy, P.V. (57203929595)</t>
  </si>
  <si>
    <t>57216458763; 57203929595</t>
  </si>
  <si>
    <t>An approach for copy-move image multiple forgery detection based on an optimized pre-trained deep learning model</t>
  </si>
  <si>
    <t>Knowledge-Based Systems</t>
  </si>
  <si>
    <t>https://www.scopus.com/inward/record.uri?eid=2-s2.0-85151783883&amp;doi=10.1016%2fj.knosys.2023.110508&amp;partnerID=40&amp;md5=9a7f825bea9b9e01b5bbed5ef682be13</t>
  </si>
  <si>
    <t>Ehteram M.; Afshari Nia M.; Panahi F.; Shabanian H.</t>
  </si>
  <si>
    <t>Ehteram, Mohammad (57113510800); Afshari Nia, Mahdie (58108177200); Panahi, Fatemeh (55368172500); Shabanian, Hanieh (57202384506)</t>
  </si>
  <si>
    <t>57113510800; 58108177200; 55368172500; 57202384506</t>
  </si>
  <si>
    <t>Gaussian mutation–orca predation algorithm–deep residual shrinkage network (DRSN)–temporal convolutional network (TCN)–random forest model: an advanced machine learning model for predicting monthly rainfall and filtering irrelevant data</t>
  </si>
  <si>
    <t>Environmental Sciences Europe</t>
  </si>
  <si>
    <t>https://www.scopus.com/inward/record.uri?eid=2-s2.0-85182152462&amp;doi=10.1186%2fs12302-024-00841-9&amp;partnerID=40&amp;md5=5de584c154d9f695083fda48a734b53d</t>
  </si>
  <si>
    <t>Ramesh R.; Sathiamoorthy S.</t>
  </si>
  <si>
    <t>Ramesh, R. (58575707300); Sathiamoorthy, S. (56051438300)</t>
  </si>
  <si>
    <t>58575707300; 56051438300</t>
  </si>
  <si>
    <t>Blood Vessel Segmentation and Classification for Diabetic Retinopathy Grading Using Dandelion Optimization Algorithm with Deep Learning Model</t>
  </si>
  <si>
    <t>International Journal of Intelligent Engineering and Systems</t>
  </si>
  <si>
    <t>https://www.scopus.com/inward/record.uri?eid=2-s2.0-85170415511&amp;doi=10.22266%2fijies2023.1031.02&amp;partnerID=40&amp;md5=5e12f4b3fa28e44528d77b5e5d5e8e09</t>
  </si>
  <si>
    <t>Prabaharan G.; Sesha Vidhya S.; Venkatesh K.; Mary Sundararajan S.C.; Shobana G.; Srimathi S.</t>
  </si>
  <si>
    <t>Prabaharan, G. (8388010000); Sesha Vidhya, S. (57194208002); Venkatesh, K. (57208866147); Mary Sundararajan, Suma Christal (55966024800); Shobana, G. (57217110469); Srimathi, S. (57209242729)</t>
  </si>
  <si>
    <t>8388010000; 57194208002; 57208866147; 55966024800; 57217110469; 57209242729</t>
  </si>
  <si>
    <t>Group Teaching Optimization Algorithm with Machine Learning Model for Big Data Analytics</t>
  </si>
  <si>
    <t>International Conference on Sustainable Communication Networks and Application, ICSCNA 2023 - Proceedings</t>
  </si>
  <si>
    <t>https://www.scopus.com/inward/record.uri?eid=2-s2.0-85183018997&amp;doi=10.1109%2fICSCNA58489.2023.10370497&amp;partnerID=40&amp;md5=db81cabc903ca3284fd59750168538dc</t>
  </si>
  <si>
    <t>Das L.; Ahuja L.; Pandey A.</t>
  </si>
  <si>
    <t>Das, Lipsa (56521126300); Ahuja, Laxmi (36173791700); Pandey, Adesh (56126023300)</t>
  </si>
  <si>
    <t>56521126300; 36173791700; 56126023300</t>
  </si>
  <si>
    <t>A novel deep learning model-based optimization algorithm for text message spam detection</t>
  </si>
  <si>
    <t>Journal of Supercomputing</t>
  </si>
  <si>
    <t>https://www.scopus.com/inward/record.uri?eid=2-s2.0-85191942521&amp;doi=10.1007%2fs11227-024-06148-z&amp;partnerID=40&amp;md5=90b638b6d7968a332d985b8496c69b71</t>
  </si>
  <si>
    <t>Alshammari S.M.; Alganmi N.A.; Ba-Aoum M.H.; Binyamin S.S.; Al-Ghamdi A.A.-M.; Ragab M.</t>
  </si>
  <si>
    <t>Alshammari, Sultanah M. (57189226136); Alganmi, Nofe A. (57219723099); Ba-Aoum, Mohammed H. (57193608279); Binyamin, Sami Saeed (57195405793); Al-Ghamdi, Abdullah Al-Malaise (55168502600); Ragab, Mahmoud (55932216500)</t>
  </si>
  <si>
    <t>57189226136; 57219723099; 57193608279; 57195405793; 55168502600; 55932216500</t>
  </si>
  <si>
    <t>Hybrid arithmetic optimization algorithm with deep learning model for secure Unmanned Aerial Vehicle networks</t>
  </si>
  <si>
    <t>AIMS Mathematics</t>
  </si>
  <si>
    <t>https://www.scopus.com/inward/record.uri?eid=2-s2.0-85185660508&amp;doi=10.3934%2fmath.2024348&amp;partnerID=40&amp;md5=754fa84418d0ebf3f55aa957fa469318</t>
  </si>
  <si>
    <t>Mohamadi S.; Sammen S.S.; Panahi F.; Ehteram M.; Kisi O.; Mosavi A.; Ahmed A.N.; El-Shafie A.; Al-Ansari N.</t>
  </si>
  <si>
    <t>Mohamadi, Sedigheh (57194149742); Sammen, Saad Sh. (57192093108); Panahi, Fatemeh (55368172500); Ehteram, Mohammad (57113510800); Kisi, Ozgur (6507051085); Mosavi, Amir (57191408081); Ahmed, Ali Najah (57214837520); El-Shafie, Ahmed (16068189400); Al-Ansari, Nadhir (51664437800)</t>
  </si>
  <si>
    <t>57194149742; 57192093108; 55368172500; 57113510800; 6507051085; 57191408081; 57214837520; 16068189400; 51664437800</t>
  </si>
  <si>
    <t>Zoning map for drought prediction using integrated machine learning models with a nomadic people optimization algorithm</t>
  </si>
  <si>
    <t>Natural Hazards</t>
  </si>
  <si>
    <t>https://www.scopus.com/inward/record.uri?eid=2-s2.0-85089579917&amp;doi=10.1007%2fs11069-020-04180-9&amp;partnerID=40&amp;md5=b48189a8baa7938c3ded4aac3eea00f0</t>
  </si>
  <si>
    <t>Gülmez B.</t>
  </si>
  <si>
    <t>Gülmez, Burak (57211096048)</t>
  </si>
  <si>
    <t>A novel deep learning model with the Grey Wolf Optimization algorithm for cotton disease detection</t>
  </si>
  <si>
    <t>Journal of Universal Computer Science</t>
  </si>
  <si>
    <t>https://www.scopus.com/inward/record.uri?eid=2-s2.0-85158881146&amp;doi=10.3897%2fjucs.94183&amp;partnerID=40&amp;md5=cde390869b357fb038bdfa4b35c1f7b0</t>
  </si>
  <si>
    <t>Sezer A.; Altan A.</t>
  </si>
  <si>
    <t>Sezer, Ali (57226666516); Altan, Aytaç (56246501800)</t>
  </si>
  <si>
    <t>57226666516; 56246501800</t>
  </si>
  <si>
    <t>Detection of solder paste defects with an optimization‐based deep learning model using image processing techniques</t>
  </si>
  <si>
    <t>Soldering and Surface Mount Technology</t>
  </si>
  <si>
    <t>https://www.scopus.com/inward/record.uri?eid=2-s2.0-85112277171&amp;doi=10.1108%2fSSMT-04-2021-0013&amp;partnerID=40&amp;md5=82933e0a06da85fdceb6e925ff3f3b63</t>
  </si>
  <si>
    <t>Zakhrouf M.; Hamid B.; Kim S.; Madani S.</t>
  </si>
  <si>
    <t>Zakhrouf, Mousaab (56099830800); Hamid, Bouchelkia (57226479380); Kim, Sungwon (36349835400); Madani, Stamboul (57226483010)</t>
  </si>
  <si>
    <t>56099830800; 57226479380; 36349835400; 57226483010</t>
  </si>
  <si>
    <t>Novel insights for streamflow forecasting based on deep learning models combined the evolutionary optimization algorithm</t>
  </si>
  <si>
    <t>Physical Geography</t>
  </si>
  <si>
    <t>https://www.scopus.com/inward/record.uri?eid=2-s2.0-85111684481&amp;doi=10.1080%2f02723646.2021.1943126&amp;partnerID=40&amp;md5=4de05734a0e305b0c6e216002be02871</t>
  </si>
  <si>
    <t>Yan J.</t>
  </si>
  <si>
    <t>Yan, JingMing (57819159100)</t>
  </si>
  <si>
    <t>Evaluation Method of Public Physical Training Quality Based on Global Topology Optimization Deep Learning Model</t>
  </si>
  <si>
    <t>Journal of Environmental and Public Health</t>
  </si>
  <si>
    <t>https://www.scopus.com/inward/record.uri?eid=2-s2.0-85138608450&amp;doi=10.1155%2f2022%2f4043876&amp;partnerID=40&amp;md5=debe5d2f7b26435f0a9592aac5169d64</t>
  </si>
  <si>
    <t>Lee H.; Lee N.; Lee S.</t>
  </si>
  <si>
    <t>Lee, Hyungkeuk (14123364400); Lee, NamKyung (55469300600); Lee, Sungjin (57216130936)</t>
  </si>
  <si>
    <t>14123364400; 55469300600; 57216130936</t>
  </si>
  <si>
    <t>A Method of Deep Learning Model Optimization for Image Classification on Edge Device</t>
  </si>
  <si>
    <t>https://www.scopus.com/inward/record.uri?eid=2-s2.0-85139927360&amp;doi=10.3390%2fs22197344&amp;partnerID=40&amp;md5=40c9abc355a6ec784ec4c0f46af78a90</t>
  </si>
  <si>
    <t>Sudarno P.W.; Ashari A.; Riasetiawan M.</t>
  </si>
  <si>
    <t>Sudarno, Prabowo Wahyu (57760999300); Ashari, Ahmad (35795109200); Riasetiawan, Mardhani (36139136200)</t>
  </si>
  <si>
    <t>57760999300; 35795109200; 36139136200</t>
  </si>
  <si>
    <t>OPTIMIZING REGRESSION ALGORITHM PERFORMANCE FOR WEAK RAINFALL DATASET PREDICTION VIA ENSEMBLE MACHINE LEARNING MODELS</t>
  </si>
  <si>
    <t>https://www.scopus.com/inward/record.uri?eid=2-s2.0-85132598491&amp;partnerID=40&amp;md5=143bba16474907f78b139a0383e39761</t>
  </si>
  <si>
    <t>Zhou W.; Luo G.</t>
  </si>
  <si>
    <t>Zhou, Weipeng (57741258700); Luo, Gang (7401536289)</t>
  </si>
  <si>
    <t>57741258700; 7401536289</t>
  </si>
  <si>
    <t>Parameter Sensitivity Analysis for the Progressive Sampling-Based Bayesian Optimization Method for Automated Machine Learning Model Selection</t>
  </si>
  <si>
    <t>Lecture Notes in Computer Science (including subseries Lecture Notes in Artificial Intelligence and Lecture Notes in Bioinformatics)</t>
  </si>
  <si>
    <t>https://www.scopus.com/inward/record.uri?eid=2-s2.0-85103548362&amp;doi=10.1007%2f978-3-030-71055-2_17&amp;partnerID=40&amp;md5=814929bcd2ffcbda8f5a1f1fc566218d</t>
  </si>
  <si>
    <t>Seo M.; Min S.</t>
  </si>
  <si>
    <t>Seo, Minsik (57205026731); Min, Seungjae (7202852272)</t>
  </si>
  <si>
    <t>57205026731; 7202852272</t>
  </si>
  <si>
    <t>Novel material representation method via a deep learning model for multi-scale topology optimization</t>
  </si>
  <si>
    <t>Advances in Engineering Software</t>
  </si>
  <si>
    <t>https://www.scopus.com/inward/record.uri?eid=2-s2.0-85139350771&amp;doi=10.1016%2fj.advengsoft.2022.103300&amp;partnerID=40&amp;md5=66b4042b0698504033bd9a65a8ad03c4</t>
  </si>
  <si>
    <t>Shivsharan N.; Ganorkar S.</t>
  </si>
  <si>
    <t>Shivsharan, Nitin (57221754612); Ganorkar, Sanjay (56809232500)</t>
  </si>
  <si>
    <t>57221754612; 56809232500</t>
  </si>
  <si>
    <t>Diabetic Retinopathy Detection Using Optimization Assisted Deep Learning Model: Outlook on Improved Grey Wolf Algorithm</t>
  </si>
  <si>
    <t>International Journal of Image and Graphics</t>
  </si>
  <si>
    <t>https://www.scopus.com/inward/record.uri?eid=2-s2.0-85100024756&amp;doi=10.1142%2fS0219467821500352&amp;partnerID=40&amp;md5=490c71150b9a93690ffe8ddec16c41a9</t>
  </si>
  <si>
    <t>Verma P.; Shakya M.</t>
  </si>
  <si>
    <t>Verma, Pragya (57653808000); Shakya, Madhvi (35171532100)</t>
  </si>
  <si>
    <t>57653808000; 35171532100</t>
  </si>
  <si>
    <t>Machine learning model for predicting Major Depressive Disorder using RNA-Seq data: optimization of classification approach</t>
  </si>
  <si>
    <t>Cognitive Neurodynamics</t>
  </si>
  <si>
    <t>https://www.scopus.com/inward/record.uri?eid=2-s2.0-85115321567&amp;doi=10.1007%2fs11571-021-09724-8&amp;partnerID=40&amp;md5=27a6ee40bb49c54b8b4ab4900cfa0034</t>
  </si>
  <si>
    <t>Manzano T.</t>
  </si>
  <si>
    <t>Manzano, Toni (57222309336)</t>
  </si>
  <si>
    <t>Qualifying AI Algorithms for Manufacturing Qualified algorithms enable validation of machine learning models that can be used for process optimization</t>
  </si>
  <si>
    <t>BioPharm International</t>
  </si>
  <si>
    <t>https://www.scopus.com/inward/record.uri?eid=2-s2.0-85132005472&amp;partnerID=40&amp;md5=029bb62393894fd51cf0e31c1546d5ce</t>
  </si>
  <si>
    <t>Jiao C.</t>
  </si>
  <si>
    <t>Jiao, Changyi (36600753900)</t>
  </si>
  <si>
    <t>Big data mining optimization algorithm based on machine learning model</t>
  </si>
  <si>
    <t>Revue d'Intelligence Artificielle</t>
  </si>
  <si>
    <t>https://www.scopus.com/inward/record.uri?eid=2-s2.0-85082885268&amp;doi=10.18280%2fria.340107&amp;partnerID=40&amp;md5=d651b511c7fc49d3268c591fb85d6d9d</t>
  </si>
  <si>
    <t>Ju T.; Zhao Y.; Liu S.; Yang Y.; Yang W.</t>
  </si>
  <si>
    <t>Ju, Tao (56183669100); Zhao, Yuyang (58298534000); Liu, Shuai (57221869108); Yang, Yang (57192548883); Yang, Wenjie (58298035200)</t>
  </si>
  <si>
    <t>56183669100; 58298534000; 57221869108; 57192548883; 58298035200</t>
  </si>
  <si>
    <t>A Parallel Optimization Method of Deep Learning Model for Image Recognition; [面向图片识别的深度学习模型并行优化方法]</t>
  </si>
  <si>
    <t>Hsi-An Chiao Tung Ta Hsueh/Journal of Xi'an Jiaotong University</t>
  </si>
  <si>
    <t>https://www.scopus.com/inward/record.uri?eid=2-s2.0-85160830218&amp;doi=10.7652%2fxjtuxb202301014&amp;partnerID=40&amp;md5=35f0d4f7c191953f5483dbd76a45c90e</t>
  </si>
  <si>
    <t>Peto L.; Botzheim J.</t>
  </si>
  <si>
    <t>Peto, Levente (57217479301); Botzheim, Janos (22133853500)</t>
  </si>
  <si>
    <t>57217479301; 22133853500</t>
  </si>
  <si>
    <t>Parameter Optimization of Deep Learning Models by Evolutionary Algorithms</t>
  </si>
  <si>
    <t>IWOBI 2019 - IEEE International Work Conference on Bioinspired Intelligence, Proceedings</t>
  </si>
  <si>
    <t>https://www.scopus.com/inward/record.uri?eid=2-s2.0-85087277603&amp;doi=10.1109%2fIWOBI47054.2019.9114508&amp;partnerID=40&amp;md5=54d254789ce7944eb98c16af5e941e69</t>
  </si>
  <si>
    <t>Huang Z.; Tang M.; Liu F.; Qiu J.; Zhou H.; Yuan Y.; Wang C.; Li D.; Peng Y.</t>
  </si>
  <si>
    <t>Huang, Zhen (56188479000); Tang, Mingxing (56427376400); Liu, Feng (58368877700); Qiu, Jinyan (57217067320); Zhou, Hangjun (35729699100); Yuan, Yuan (56621848200); Wang, Changjian (55766741400); Li, Dongsheng (57204110845); Peng, Yuxing (55257095800)</t>
  </si>
  <si>
    <t>56188479000; 56427376400; 58368877700; 57217067320; 35729699100; 56621848200; 55766741400; 57204110845; 55257095800</t>
  </si>
  <si>
    <t>A distributed computing framework based on variance reduction method to accelerate training machine learning models</t>
  </si>
  <si>
    <t>Proceedings - 2020 IEEE International Conference on Joint Cloud Computing, JCC 2020</t>
  </si>
  <si>
    <t>https://www.scopus.com/inward/record.uri?eid=2-s2.0-85092020494&amp;doi=10.1109%2fJCC49151.2020.00014&amp;partnerID=40&amp;md5=e288a1556aad50782059249f5967fce8</t>
  </si>
  <si>
    <t>Tandel G.S.; Tiwari A.; Kakde O.G.</t>
  </si>
  <si>
    <t>Tandel, Gopal S. (57206729699); Tiwari, Ashish (57212912204); Kakde, O.G. (16642686400)</t>
  </si>
  <si>
    <t>57206729699; 57212912204; 16642686400</t>
  </si>
  <si>
    <t>Performance optimisation of deep learning models using majority voting algorithm for brain tumour classification</t>
  </si>
  <si>
    <t>Computers in Biology and Medicine</t>
  </si>
  <si>
    <t>https://www.scopus.com/inward/record.uri?eid=2-s2.0-85109116480&amp;doi=10.1016%2fj.compbiomed.2021.104564&amp;partnerID=40&amp;md5=13f0ff4f099e9f354444b75e7a8f5066</t>
  </si>
  <si>
    <t>Bhakta S.; Nandi U.; Changdar C.; Marjit Singh M.</t>
  </si>
  <si>
    <t>Bhakta, Shubhankar (57408381700); Nandi, Utpal (55772433100); Changdar, Chiranjit (55845905500); Marjit Singh, Moirangthem (58398983700)</t>
  </si>
  <si>
    <t>57408381700; 55772433100; 55845905500; 58398983700</t>
  </si>
  <si>
    <t>angularParameter: A Novel Optimization Technique for Deep Learning Models</t>
  </si>
  <si>
    <t>Lecture Notes in Electrical Engineering</t>
  </si>
  <si>
    <t>https://www.scopus.com/inward/record.uri?eid=2-s2.0-85163282334&amp;doi=10.1007%2f978-981-99-0085-5_17&amp;partnerID=40&amp;md5=52ee45dfdf2845e72ff5a4e64f9b5807</t>
  </si>
  <si>
    <t>Michalak K.</t>
  </si>
  <si>
    <t>Michalak, Krzysztof (8931699500)</t>
  </si>
  <si>
    <t>Evolutionary Algorithms with Machine Learning Models for Multiobjective Optimization in Epidemics Control</t>
  </si>
  <si>
    <t>https://www.scopus.com/inward/record.uri?eid=2-s2.0-85151064587&amp;doi=10.1007%2f978-3-031-27250-9_31&amp;partnerID=40&amp;md5=2d0ce96dc8d2dc767eecdaaa3b95f95b</t>
  </si>
  <si>
    <t>Li Y.; He L.; Jia J.; Chen J.; Lyu J.; Wu C.</t>
  </si>
  <si>
    <t>Li, Yatao (57222993774); He, Leiying (24385326100); Jia, Jiangming (16549612700); Chen, Jianneng (24167884900); Lyu, Jun (57219317602); Wu, Chuanyu (24170491400)</t>
  </si>
  <si>
    <t>57222993774; 24385326100; 16549612700; 24167884900; 57219317602; 24170491400</t>
  </si>
  <si>
    <t>High-efficiency tea shoot detection method via a compressed deep learning model</t>
  </si>
  <si>
    <t>International Journal of Agricultural and Biological Engineering</t>
  </si>
  <si>
    <t>https://www.scopus.com/inward/record.uri?eid=2-s2.0-85134038063&amp;doi=10.25165%2fj.ijabe.20221503.6896&amp;partnerID=40&amp;md5=c2141714798f9ccb9f682cb2d7fcf9b3</t>
  </si>
  <si>
    <t>Avramov T.K.; Si D.</t>
  </si>
  <si>
    <t>Avramov, Todor K. (57195917333); Si, Dong (54906109400)</t>
  </si>
  <si>
    <t>57195917333; 54906109400</t>
  </si>
  <si>
    <t>Comparison of feature reduction methods and machine learning models for breast cancer diagnosis</t>
  </si>
  <si>
    <t>ACM International Conference Proceeding Series</t>
  </si>
  <si>
    <t>https://www.scopus.com/inward/record.uri?eid=2-s2.0-85030113021&amp;doi=10.1145%2f3093241.3093290&amp;partnerID=40&amp;md5=67e09ef3e61bdee2f81667a9c24295a1</t>
  </si>
  <si>
    <t>Su Z.; Wang Y.; Tan B.; Cheng Q.; Duan X.; Xu D.; Tian L.; Qi T.</t>
  </si>
  <si>
    <t>Su, Zhenning (58023804500); Wang, Yong (56050000800); Tan, Boren (57209331581); Cheng, Quanzhong (57939265800); Duan, Xiaofei (35239751000); Xu, Dongbing (57209326937); Tian, Liangliang (55572870200); Qi, Tao (8219224500)</t>
  </si>
  <si>
    <t>58023804500; 56050000800; 57209331581; 57939265800; 35239751000; 57209326937; 55572870200; 8219224500</t>
  </si>
  <si>
    <t>Performance prediction of disc and doughnut extraction columns using bayes optimization algorithm-based machine learning models</t>
  </si>
  <si>
    <t>Chemical Engineering and Processing - Process Intensification</t>
  </si>
  <si>
    <t>https://www.scopus.com/inward/record.uri?eid=2-s2.0-85144430675&amp;doi=10.1016%2fj.cep.2022.109248&amp;partnerID=40&amp;md5=d077910e531e0899c22066ff07a53dd1</t>
  </si>
  <si>
    <t>Ganguly A.; Das R.; Setua S.K.</t>
  </si>
  <si>
    <t>Ganguly, Ambarish (57220025082); Das, Rik (55557688600); Setua, S.K. (6504663637)</t>
  </si>
  <si>
    <t>57220025082; 55557688600; 6504663637</t>
  </si>
  <si>
    <t>Histopathological Image and Lymphoma Image Classification using customized Deep Learning models and different optimization algorithms</t>
  </si>
  <si>
    <t>2020 11th International Conference on Computing, Communication and Networking Technologies, ICCCNT 2020</t>
  </si>
  <si>
    <t>https://www.scopus.com/inward/record.uri?eid=2-s2.0-85096584087&amp;doi=10.1109%2fICCCNT49239.2020.9225616&amp;partnerID=40&amp;md5=17d899b82ce4b869d795ddd41dc4bca0</t>
  </si>
  <si>
    <t>Wu Q.; Li W.; Lu X.; Zhang H.; Luo H.; Lei C.</t>
  </si>
  <si>
    <t>Wu, Qirui (57208779067); Li, Wenzhen (57248837700); Lu, Xu (57208782063); Zhang, Hailong (57192482896); Luo, Hanwu (12802905300); Lei, Cheng (58430845800)</t>
  </si>
  <si>
    <t>57208779067; 57248837700; 57208782063; 57192482896; 12802905300; 58430845800</t>
  </si>
  <si>
    <t>A deep learning model compression algorithm based on optimal clustering</t>
  </si>
  <si>
    <t>Proceedings of SPIE - The International Society for Optical Engineering</t>
  </si>
  <si>
    <t>https://www.scopus.com/inward/record.uri?eid=2-s2.0-85065795809&amp;doi=10.1117%2f12.2524450&amp;partnerID=40&amp;md5=278377fef83f229d2b0ea083fcc6d650</t>
  </si>
  <si>
    <t>Alali Y.; Harrou F.; Sun Y.</t>
  </si>
  <si>
    <t>Alali, Yasminah (57280399100); Harrou, Fouzi (26433417000); Sun, Ying (55737745300)</t>
  </si>
  <si>
    <t>57280399100; 26433417000; 55737745300</t>
  </si>
  <si>
    <t>A proficient approach to forecast COVID-19 spread via optimized dynamic machine learning models</t>
  </si>
  <si>
    <t>Scientific Reports</t>
  </si>
  <si>
    <t>https://www.scopus.com/inward/record.uri?eid=2-s2.0-85124679996&amp;doi=10.1038%2fs41598-022-06218-3&amp;partnerID=40&amp;md5=b80f0d2f46b232ccaa35f7524bc6c52f</t>
  </si>
  <si>
    <t>Matos Matos L.</t>
  </si>
  <si>
    <t>Matos Matos, Leonardo (57211363633)</t>
  </si>
  <si>
    <t>Combining deep learning model compression techniques</t>
  </si>
  <si>
    <t>IEEE Latin America Transactions</t>
  </si>
  <si>
    <t>https://www.scopus.com/inward/record.uri?eid=2-s2.0-85122452090&amp;doi=10.1109%2fTLA.2022.9667144&amp;partnerID=40&amp;md5=51d754954537efda6820f6d0f5099194</t>
  </si>
  <si>
    <t>Ademola O.A.; Eduard P.; Mairo L.</t>
  </si>
  <si>
    <t>Ademola, Olutosin Ajibola (57329095800); Eduard, Petlenkov (57943317200); Mairo, Leier (57944780000)</t>
  </si>
  <si>
    <t>57329095800; 57943317200; 57944780000</t>
  </si>
  <si>
    <t>Ensemble of Tensor Train Decomposition and Quantization Methods for Deep Learning Model Compression</t>
  </si>
  <si>
    <t>Proceedings of the International Joint Conference on Neural Networks</t>
  </si>
  <si>
    <t>https://www.scopus.com/inward/record.uri?eid=2-s2.0-85140779576&amp;doi=10.1109%2fIJCNN55064.2022.9892626&amp;partnerID=40&amp;md5=86b54120c3073bfc1e84b0fce44740a4</t>
  </si>
  <si>
    <t>Ngo T.Q.; Nguyen L.Q.; Tran V.Q.</t>
  </si>
  <si>
    <t>Ngo, Trinh Quoc (57208648356); Nguyen, Linh Quy (57657877200); Tran, Van Quan (57195237707)</t>
  </si>
  <si>
    <t>57208648356; 57657877200; 57195237707</t>
  </si>
  <si>
    <t>Novel hybrid machine learning models including support vector machine with meta-heuristic algorithms in predicting unconfined compressive strength of organic soils stabilised with cement and lime</t>
  </si>
  <si>
    <t>International Journal of Pavement Engineering</t>
  </si>
  <si>
    <t>https://www.scopus.com/inward/record.uri?eid=2-s2.0-85141131841&amp;doi=10.1080%2f10298436.2022.2136374&amp;partnerID=40&amp;md5=13ea3a1a964959533d64f93d3c359997</t>
  </si>
  <si>
    <t>Son J.; Yang S.</t>
  </si>
  <si>
    <t>Son, Jaeho (7203086513); Yang, Sungchul (7408524153)</t>
  </si>
  <si>
    <t>7203086513; 7408524153</t>
  </si>
  <si>
    <t>A New Approach to Machine Learning Model Development for Prediction of Concrete Fatigue Life under Uniaxial Compression</t>
  </si>
  <si>
    <t>Applied Sciences (Switzerland)</t>
  </si>
  <si>
    <t>https://www.scopus.com/inward/record.uri?eid=2-s2.0-85139968939&amp;doi=10.3390%2fapp12199766&amp;partnerID=40&amp;md5=5b97d8197d3d283758402999a23d5041</t>
  </si>
  <si>
    <t>Cao A.; Wang F.; Tao J.; Liu Z.; Chen Z.</t>
  </si>
  <si>
    <t>Cao, Ao (57312242500); Wang, Fuyong (57030838600); Tao, Jin (56949728900); Liu, Zhongxin (57218613958); Chen, Zengqiang (57196284565)</t>
  </si>
  <si>
    <t>57312242500; 57030838600; 56949728900; 57218613958; 57196284565</t>
  </si>
  <si>
    <t>Traffic Flow Prediction Model Using an Integrated Framework of Improved Intelligent Optimization Algorithms and Deep Learning Models</t>
  </si>
  <si>
    <t>https://www.scopus.com/inward/record.uri?eid=2-s2.0-85117923883&amp;doi=10.1007%2f978-981-16-6328-4_63&amp;partnerID=40&amp;md5=39d1759fd3bd6e325be9860410e6c47a</t>
  </si>
  <si>
    <t>Hamdia K.M.; Zhuang X.; Rabczuk T.</t>
  </si>
  <si>
    <t>Hamdia, Khader M. (56565417600); Zhuang, Xiaoying (24485610900); Rabczuk, Timon (56502462200)</t>
  </si>
  <si>
    <t>56565417600; 24485610900; 56502462200</t>
  </si>
  <si>
    <t>An efficient optimization approach for designing machine learning models based on genetic algorithm</t>
  </si>
  <si>
    <t>https://www.scopus.com/inward/record.uri?eid=2-s2.0-85087085394&amp;doi=10.1007%2fs00521-020-05035-x&amp;partnerID=40&amp;md5=b8e80283a4b8ce29e9192a4bdbc8edc3</t>
  </si>
  <si>
    <t>Kluska P.; Zięba M.</t>
  </si>
  <si>
    <t>Kluska, Piotr (57222546843); Zięba, Maciej (36451525900)</t>
  </si>
  <si>
    <t>57222546843; 36451525900</t>
  </si>
  <si>
    <t>Post-training Quantization Methods for Deep Learning Models</t>
  </si>
  <si>
    <t>https://www.scopus.com/inward/record.uri?eid=2-s2.0-85082296382&amp;doi=10.1007%2f978-3-030-41964-6_40&amp;partnerID=40&amp;md5=ddd1de210f0bdcb670847d0b66325700</t>
  </si>
  <si>
    <t>Sagu A.; Gill N.S.; Gulia P.; Chatterjee J.M.; Priyadarshini I.</t>
  </si>
  <si>
    <t>Sagu, Amit (57218936525); Gill, Nasib Singh (35950630000); Gulia, Preeti (57196114797); Chatterjee, Jyotir Moy (57196119176); Priyadarshini, Ishaani (57189072220)</t>
  </si>
  <si>
    <t>57218936525; 35950630000; 57196114797; 57196119176; 57189072220</t>
  </si>
  <si>
    <t>A Hybrid Deep Learning Model with Self-Improved Optimization Algorithm for Detection of Security Attacks in IoT Environment</t>
  </si>
  <si>
    <t>Future Internet</t>
  </si>
  <si>
    <t>https://www.scopus.com/inward/record.uri?eid=2-s2.0-85140625861&amp;doi=10.3390%2ffi14100301&amp;partnerID=40&amp;md5=d2d6f5989bb41c9693fefc0bffe235ad</t>
  </si>
  <si>
    <t>Hanifi S.; Lotfian S.; Zare-Behtash H.; Cammarano A.</t>
  </si>
  <si>
    <t>Hanifi, Shahram (57218345595); Lotfian, Saeid (55317961100); Zare-Behtash, Hossein (15125115900); Cammarano, Andrea (57988431300)</t>
  </si>
  <si>
    <t>57218345595; 55317961100; 15125115900; 57988431300</t>
  </si>
  <si>
    <t>Offshore Wind Power Forecasting—A New Hyperparameter Optimisation Algorithm for Deep Learning Models</t>
  </si>
  <si>
    <t>https://www.scopus.com/inward/record.uri?eid=2-s2.0-85139960930&amp;doi=10.3390%2fen15196919&amp;partnerID=40&amp;md5=49aa8d6a99dd9cbf68d7e31b7a1d21af</t>
  </si>
  <si>
    <t>Ul Hassan C.A.; Khan M.S.; Irfan R.; Iqbal J.; Hussain S.; Sajid Ullah S.; Alroobaea R.; Umar F.</t>
  </si>
  <si>
    <t>Ul Hassan, Ch Anwar (57209979478); Khan, Muhammad Sufyan (57217663309); Irfan, Rizwana (16021754700); Iqbal, Jawaid (58598194800); Hussain, Saddam (58225423700); Sajid Ullah, Syed (57409953400); Alroobaea, Roobaea (56004657600); Umar, Fazlullah (57700551700)</t>
  </si>
  <si>
    <t>57209979478; 57217663309; 16021754700; 58598194800; 58225423700; 57409953400; 56004657600; 57700551700</t>
  </si>
  <si>
    <t>Optimizing Deep Learning Model for Software Cost Estimation Using Hybrid Meta-Heuristic Algorithmic Approach</t>
  </si>
  <si>
    <t>Computational Intelligence and Neuroscience</t>
  </si>
  <si>
    <t>https://www.scopus.com/inward/record.uri?eid=2-s2.0-85140140889&amp;doi=10.1155%2f2022%2f3145956&amp;partnerID=40&amp;md5=b36f3abb24379d6cef2e3a3f1443e716</t>
  </si>
  <si>
    <t>Toğaçar M.; Ergen B.; Cömert Z.</t>
  </si>
  <si>
    <t>Toğaçar, Mesut (57205581917); Ergen, Burhan (6508022484); Cömert, Zafer (36543652400)</t>
  </si>
  <si>
    <t>57205581917; 6508022484; 36543652400</t>
  </si>
  <si>
    <t>COVID-19 detection using deep learning models to exploit Social Mimic Optimization and structured chest X-ray images using fuzzy color and stacking approaches</t>
  </si>
  <si>
    <t>https://www.scopus.com/inward/record.uri?eid=2-s2.0-85084330921&amp;doi=10.1016%2fj.compbiomed.2020.103805&amp;partnerID=40&amp;md5=b87c1bb8bf1cc6f780aa06afd2b6d00e</t>
  </si>
  <si>
    <t>Echeberria-Barrio X.; Gil-Lerchundi A.; Orduna-Urrutia R.; Mendialdua I.</t>
  </si>
  <si>
    <t>Echeberria-Barrio, Xabier (57219055275); Gil-Lerchundi, Amaia (57219239333); Orduna-Urrutia, Raul (57331383000); Mendialdua, Iñigo (36677574700)</t>
  </si>
  <si>
    <t>57219055275; 57219239333; 57331383000; 36677574700</t>
  </si>
  <si>
    <t>Optimized Parameter Search Approach for Weight Modification Attack Targeting Deep Learning Models</t>
  </si>
  <si>
    <t>https://www.scopus.com/inward/record.uri?eid=2-s2.0-85128707830&amp;doi=10.3390%2fapp12083725&amp;partnerID=40&amp;md5=f326550cf24b7a5c351952be993c25f1</t>
  </si>
  <si>
    <t>Suresh G.; Seetharaman K.</t>
  </si>
  <si>
    <t>Suresh, G. (58093737800); Seetharaman, K. (15049831100)</t>
  </si>
  <si>
    <t>58093737800; 15049831100</t>
  </si>
  <si>
    <t>Automated Groundnut Leaf Disease Recognition Using Whale Optimization Algorithm with Deep Learning Model</t>
  </si>
  <si>
    <t>Proceedings - International Conference on Augmented Intelligence and Sustainable Systems, ICAISS 2022</t>
  </si>
  <si>
    <t>https://www.scopus.com/inward/record.uri?eid=2-s2.0-85147543205&amp;doi=10.1109%2fICAISS55157.2022.10010713&amp;partnerID=40&amp;md5=9c7e52e7cdef0e1d662f4e9081cef174</t>
  </si>
  <si>
    <t>Lin N.; Chen Y.; Liu H.; Liu H.</t>
  </si>
  <si>
    <t>Lin, Nan (57204854765); Chen, Yongliang (35761056600); Liu, Haiqi (57219424655); Liu, Hanlin (57219424701)</t>
  </si>
  <si>
    <t>57204854765; 35761056600; 57219424655; 57219424701</t>
  </si>
  <si>
    <t>A comparative study of machine learning models with hyperparameter optimization algorithm for mapping mineral prospectivity</t>
  </si>
  <si>
    <t>Minerals</t>
  </si>
  <si>
    <t>https://www.scopus.com/inward/record.uri?eid=2-s2.0-85100247765&amp;doi=10.3390%2fmin11020159&amp;partnerID=40&amp;md5=1a43e99eaf1f955220b082832ab6950e</t>
  </si>
  <si>
    <t>Chen J.; Tang X.; Lu J.; Zhang H.</t>
  </si>
  <si>
    <t>Chen, Jinwei (56151279400); Tang, Xinyu (57367889800); Lu, Jinzhi (57200760675); Zhang, Huisheng (7409191357)</t>
  </si>
  <si>
    <t>56151279400; 57367889800; 57200760675; 7409191357</t>
  </si>
  <si>
    <t>A Compressor Off-Line Washing Schedule Optimization Method With a LSTM Deep Learning Model Predicting the Fouling Trend</t>
  </si>
  <si>
    <t>Journal of Engineering for Gas Turbines and Power</t>
  </si>
  <si>
    <t>https://www.scopus.com/inward/record.uri?eid=2-s2.0-85144633656&amp;doi=10.1115%2f1.4054748&amp;partnerID=40&amp;md5=b87614d1c9c92b79b439efb4a271ae2f</t>
  </si>
  <si>
    <t>Heidari M.; Mirniaharikandehei S.; Zargari Khuzani A.; Danala G.; Pham H.; Lakshmivarahan S.; Zheng B.</t>
  </si>
  <si>
    <t>Heidari, Morteza (57200627029); Mirniaharikandehei, Seyedehnafiseh (57194465390); Zargari Khuzani, Abolfazl (57202291523); Danala, Gopichandh (57194216649); Pham, Hung (57224758663); Lakshmivarahan, Sivaramakrishnan (7003793592); Zheng, Bin (57202301161)</t>
  </si>
  <si>
    <t>57200627029; 57194465390; 57202291523; 57194216649; 57224758663; 7003793592; 57202301161</t>
  </si>
  <si>
    <t>An optimal machine learning model for breast lesion classification based on random projection algorithm for feature optimization</t>
  </si>
  <si>
    <t>Progress in Biomedical Optics and Imaging - Proceedings of SPIE</t>
  </si>
  <si>
    <t>https://www.scopus.com/inward/record.uri?eid=2-s2.0-85103212096&amp;doi=10.1117%2f12.2580944&amp;partnerID=40&amp;md5=c7d36de204b8466030e27d2bc6700678</t>
  </si>
  <si>
    <t>Banadkooki F.B.; Ehteram M.; Ahmed A.N.; Teo F.Y.; Fai C.M.; Afan H.A.; Sapitang M.; El-Shafie A.</t>
  </si>
  <si>
    <t>Banadkooki, Fatemeh Barzegari (57201068611); Ehteram, Mohammad (57113510800); Ahmed, Ali Najah (57214837520); Teo, Fang Yenn (35249518400); Fai, Chow Ming (57214146115); Afan, Haitham Abdulmohsin (56436626600); Sapitang, Michelle (57215211508); El-Shafie, Ahmed (16068189400)</t>
  </si>
  <si>
    <t>57201068611; 57113510800; 57214837520; 35249518400; 57214146115; 56436626600; 57215211508; 16068189400</t>
  </si>
  <si>
    <t>Enhancement of Groundwater-Level Prediction Using an Integrated Machine Learning Model Optimized by Whale Algorithm</t>
  </si>
  <si>
    <t>Natural Resources Research</t>
  </si>
  <si>
    <t>https://www.scopus.com/inward/record.uri?eid=2-s2.0-85080148753&amp;doi=10.1007%2fs11053-020-09634-2&amp;partnerID=40&amp;md5=b669b6c727c745e6099ed387167cfda8</t>
  </si>
  <si>
    <t>Erge O.; Ozbayoglu M.; Ozbayoglu E.</t>
  </si>
  <si>
    <t>Erge, Oney (56017415500); Ozbayoglu, Murat (57947593100); Ozbayoglu, Evren (14629099300)</t>
  </si>
  <si>
    <t>56017415500; 57947593100; 14629099300</t>
  </si>
  <si>
    <t>A DEEP LEARNING MODEL FOR RATE OF PENETRATION PREDICTION AND DRILLING PERFORMANCE OPTIMIZATION USING GENETIC ALGORITHM</t>
  </si>
  <si>
    <t>Proceedings of the International Conference on Offshore Mechanics and Arctic Engineering - OMAE</t>
  </si>
  <si>
    <t>https://www.scopus.com/inward/record.uri?eid=2-s2.0-85140898956&amp;doi=10.1115%2fOMAE2022-79623&amp;partnerID=40&amp;md5=caa00858c63351a478d30e81b2c5e95e</t>
  </si>
  <si>
    <t>Li W.; Liu L.; Zhang J.</t>
  </si>
  <si>
    <t>Li, Wanwu (36598732600); Liu, Lin (57194444751); Zhang, Jixian (56058752000)</t>
  </si>
  <si>
    <t>36598732600; 57194444751; 56058752000</t>
  </si>
  <si>
    <t>AdaRW training optimization algorithm for deep learning model of marine target detection based on SAR</t>
  </si>
  <si>
    <t>International Journal of Remote Sensing</t>
  </si>
  <si>
    <t>https://www.scopus.com/inward/record.uri?eid=2-s2.0-85120966850&amp;doi=10.1080%2f01431161.2021.2005841&amp;partnerID=40&amp;md5=723c57dee0ac9c7f2838f33bbfb14248</t>
  </si>
  <si>
    <t>Chen Z.; Tao Z.; Chang A.</t>
  </si>
  <si>
    <t>Chen, Ziqi (57226846570); Tao, Zhuoang (57226844856); Chang, Aiwei (57226844567)</t>
  </si>
  <si>
    <t>57226846570; 57226844856; 57226844567</t>
  </si>
  <si>
    <t>A data-driven approach to optimize building energy performance and thermal comfort using machine learning models</t>
  </si>
  <si>
    <t>https://www.scopus.com/inward/record.uri?eid=2-s2.0-85112863515&amp;doi=10.1145%2f3473714.3473794&amp;partnerID=40&amp;md5=8a61af72c713d746b4f0c8c4bb447178</t>
  </si>
  <si>
    <t>Vijayakumar P.; Rajalingam P.; Rajeswari S.V.K.R.</t>
  </si>
  <si>
    <t>Vijayakumar, P. (57190386985); Rajalingam, Prithiviraj (56009957100); Rajeswari, S.V.K.R. (56754822400)</t>
  </si>
  <si>
    <t>57190386985; 56009957100; 56754822400</t>
  </si>
  <si>
    <t>Edge Computing Optimization Using Mathematical Modeling, Deep Learning Models, and Evolutionary Algorithms</t>
  </si>
  <si>
    <t>Simulation and Analysis of Mathematical Methods in Real-Time Engineering Applications</t>
  </si>
  <si>
    <t>https://www.scopus.com/inward/record.uri?eid=2-s2.0-85151721560&amp;doi=10.1002%2f9781119785521.ch2&amp;partnerID=40&amp;md5=a9362adb31ee30f2773e9a19266329d4</t>
  </si>
  <si>
    <t>Li Y.; Peng T.; Hua L.; Ji C.; Ma H.; Nazir M.S.; Zhang C.</t>
  </si>
  <si>
    <t>Li, Yiman (57796106400); Peng, Tian (57193925183); Hua, Lei (57371475600); Ji, Chunlei (57372242100); Ma, Huixin (57612935700); Nazir, Muhammad Shahzad (55206618300); Zhang, Chu (57189325198)</t>
  </si>
  <si>
    <t>57796106400; 57193925183; 57371475600; 57372242100; 57612935700; 55206618300; 57189325198</t>
  </si>
  <si>
    <t>Research and application of an evolutionary deep learning model based on improved grey wolf optimization algorithm and DBN-ELM for AQI prediction</t>
  </si>
  <si>
    <t>Sustainable Cities and Society</t>
  </si>
  <si>
    <t>https://www.scopus.com/inward/record.uri?eid=2-s2.0-85139029800&amp;doi=10.1016%2fj.scs.2022.104209&amp;partnerID=40&amp;md5=2eed5e93e5d18809db43ff9356f624d4</t>
  </si>
  <si>
    <t>Chitra B.; Kumar S.S.</t>
  </si>
  <si>
    <t>Chitra, B. (58767132800); Kumar, S.S. (55500514500)</t>
  </si>
  <si>
    <t>58767132800; 55500514500</t>
  </si>
  <si>
    <t>An optimized deep learning model using Mutation-based Atom Search Optimization algorithm for cervical cancer detection</t>
  </si>
  <si>
    <t>Soft Computing</t>
  </si>
  <si>
    <t>https://www.scopus.com/inward/record.uri?eid=2-s2.0-85114292821&amp;doi=10.1007%2fs00500-021-06138-w&amp;partnerID=40&amp;md5=3ada11a696e04abee6884e7efc4d7460</t>
  </si>
  <si>
    <t>Latha U.; Velmurugan T.</t>
  </si>
  <si>
    <t>Latha, U. (57210927562); Velmurugan, T. (35293700000)</t>
  </si>
  <si>
    <t>57210927562; 35293700000</t>
  </si>
  <si>
    <t>Heart disease prediction using optimal name recognition based on deep learning models and whale optimization algorithms</t>
  </si>
  <si>
    <t>Journal of Advanced Research in Dynamical and Control Systems</t>
  </si>
  <si>
    <t>https://www.scopus.com/inward/record.uri?eid=2-s2.0-85071954505&amp;partnerID=40&amp;md5=5a76db30b6d49db8cbd4b349489753a0</t>
  </si>
  <si>
    <t>Li Z.; Tam V.; Yeung L.K.; Li Z.</t>
  </si>
  <si>
    <t>Li, Zhixi (57192821951); Tam, Vincent (7005091988); Yeung, Lawrence K. (7202424908); Li, Zhenglong (57223251340)</t>
  </si>
  <si>
    <t>57192821951; 7005091988; 7202424908; 57223251340</t>
  </si>
  <si>
    <t>Applying An Adaptive Multi-Population Optimization Algorithm to Enhance Machine Learning Models for Computational Finance</t>
  </si>
  <si>
    <t>Proceedings - 2020 IEEE 22nd International Conference on High Performance Computing and Communications, IEEE 18th International Conference on Smart City and IEEE 6th International Conference on Data Science and Systems, HPCC-SmartCity-DSS 2020</t>
  </si>
  <si>
    <t>https://www.scopus.com/inward/record.uri?eid=2-s2.0-85105296999&amp;doi=10.1109%2fHPCC-SmartCity-DSS50907.2020.00170&amp;partnerID=40&amp;md5=af36a28025e726474e357718e9ba7afb</t>
  </si>
  <si>
    <t>Gowriswari S.; Brindha S.</t>
  </si>
  <si>
    <t>Gowriswari, S. (57202989468); Brindha, S. (58113832500)</t>
  </si>
  <si>
    <t>57202989468; 58113832500</t>
  </si>
  <si>
    <t>Hyperparameters Optimization using Gridsearch Cross Validation Method for machine learning models in Predicting Diabetes Mellitus Risk</t>
  </si>
  <si>
    <t>2022 International Conference on Communication, Computing and Internet of Things, IC3IoT 2022 - Proceedings</t>
  </si>
  <si>
    <t>https://www.scopus.com/inward/record.uri?eid=2-s2.0-85130849897&amp;doi=10.1109%2fIC3IOT53935.2022.9768005&amp;partnerID=40&amp;md5=0e6a21f2958a1b7f57aabfdc2482337b</t>
  </si>
  <si>
    <t>Toğaçar M.; Ergen B.</t>
  </si>
  <si>
    <t>Toğaçar, Mesut (57205581917); Ergen, Burhan (6508022484)</t>
  </si>
  <si>
    <t>57205581917; 6508022484</t>
  </si>
  <si>
    <t>Classification of cloud images by using super resolution, semantic segmentation approaches and binary sailfish optimization method with deep learning model</t>
  </si>
  <si>
    <t>Computers and Electronics in Agriculture</t>
  </si>
  <si>
    <t>https://www.scopus.com/inward/record.uri?eid=2-s2.0-85123055761&amp;doi=10.1016%2fj.compag.2022.106724&amp;partnerID=40&amp;md5=ea70a0d83b642259bb59a4e6a710e8b4</t>
  </si>
  <si>
    <t>Rawat D.; Meenakshi; Pawar L.; Bathla G.; Kant R.</t>
  </si>
  <si>
    <t>Rawat, Deepak (57211641798); Meenakshi (57200501416); Pawar, Lokesh (57193808813); Bathla, Gaurav (58524301800); Kant, Ravi (59065445200)</t>
  </si>
  <si>
    <t>57211641798; 57200501416; 57193808813; 58524301800; 59065445200</t>
  </si>
  <si>
    <t>Optimized Deep Learning Model for Lung Cancer Prediction Using ANN Algorithm</t>
  </si>
  <si>
    <t>3rd International Conference on Electronics and Sustainable Communication Systems, ICESC 2022 - Proceedings</t>
  </si>
  <si>
    <t>https://www.scopus.com/inward/record.uri?eid=2-s2.0-85139546478&amp;doi=10.1109%2fICESC54411.2022.9885607&amp;partnerID=40&amp;md5=f3b6dd5875ba1e6a58eed73659bfea84</t>
  </si>
  <si>
    <t>Guo H.-N.; Liu H.-T.; Wu S.</t>
  </si>
  <si>
    <t>Guo, Hao-nan (57217067576); Liu, Hong-tao (56119464700); Wu, Shubiao (7408441201)</t>
  </si>
  <si>
    <t>57217067576; 56119464700; 7408441201</t>
  </si>
  <si>
    <t>Simulation, prediction and optimization of typical heavy metals immobilization in swine manure composting by using machine learning models and genetic algorithm</t>
  </si>
  <si>
    <t>https://www.scopus.com/inward/record.uri?eid=2-s2.0-85138157713&amp;doi=10.1016%2fj.jenvman.2022.116266&amp;partnerID=40&amp;md5=372df80755179949e492ef2b25f10fcd</t>
  </si>
  <si>
    <t>Habib B.; Khursheed F.</t>
  </si>
  <si>
    <t>Habib, Beenish (57192676714); Khursheed, Farida (24080535400)</t>
  </si>
  <si>
    <t>57192676714; 24080535400</t>
  </si>
  <si>
    <t>Performance evaluation of machine learning models for distributed denial of service attack detection using improved feature selection and hyper-parameter optimization techniques</t>
  </si>
  <si>
    <t>Concurrency and Computation: Practice and Experience</t>
  </si>
  <si>
    <t>https://www.scopus.com/inward/record.uri?eid=2-s2.0-85137033563&amp;doi=10.1002%2fcpe.7299&amp;partnerID=40&amp;md5=2d37ac4a9540ea9a7cef41e2215b6872</t>
  </si>
  <si>
    <t>Hao X.; Xia Z.; Jiang M.; Ye Q.; Yang G.</t>
  </si>
  <si>
    <t>Hao, Xinyu (57214797991); Xia, Zhang (57930477600); Jiang, Mengxi (57209001656); Ye, Qiubo (15842589800); Yang, Guangsong (55501651600)</t>
  </si>
  <si>
    <t>57214797991; 57930477600; 57209001656; 15842589800; 55501651600</t>
  </si>
  <si>
    <t>Radio Signal Modulation Recognition Method Based on Deep Learning Model Pruning</t>
  </si>
  <si>
    <t>https://www.scopus.com/inward/record.uri?eid=2-s2.0-85140025894&amp;doi=10.3390%2fapp12199894&amp;partnerID=40&amp;md5=4752e80707a28e350dbb6a0e21374c20</t>
  </si>
  <si>
    <t>Heidari M.; Lakshmivarahan S.; Mirniaharikandehei S.; Danala G.; Maryada S.K.R.; Liu H.; Zheng B.</t>
  </si>
  <si>
    <t>Heidari, Morteza (57200627029); Lakshmivarahan, Sivaramakrishnan (7003793592); Mirniaharikandehei, Seyedehnafiseh (57194465390); Danala, Gopichandh (57194216649); Maryada, Sai Kiran R. (57221146455); Liu, Hong (58743344900); Zheng, Bin (57202301161)</t>
  </si>
  <si>
    <t>57200627029; 7003793592; 57194465390; 57194216649; 57221146455; 58743344900; 57202301161</t>
  </si>
  <si>
    <t>Applying a Random Projection Algorithm to Optimize Machine Learning Model for Breast Lesion Classification</t>
  </si>
  <si>
    <t>IEEE Transactions on Biomedical Engineering</t>
  </si>
  <si>
    <t>https://www.scopus.com/inward/record.uri?eid=2-s2.0-85100460582&amp;doi=10.1109%2fTBME.2021.3054248&amp;partnerID=40&amp;md5=a750065d761d363fc2b2605ae3611272</t>
  </si>
  <si>
    <t>Ali A.; Jayaraman R.; Azar E.; Sleptchenko A.</t>
  </si>
  <si>
    <t>Ali, A. (57222518291); Jayaraman, R. (14520494400); Azar, E. (36975172200); Sleptchenko, A. (6602481834)</t>
  </si>
  <si>
    <t>57222518291; 14520494400; 36975172200; 6602481834</t>
  </si>
  <si>
    <t>A Systematic Assessment of Genetic Algorithm (GA) in Optimizing Machine Learning Model: A Case Study from Building Science</t>
  </si>
  <si>
    <t>IEEE International Conference on Industrial Engineering and Engineering Management</t>
  </si>
  <si>
    <t>https://www.scopus.com/inward/record.uri?eid=2-s2.0-85146318192&amp;doi=10.1109%2fIEEM55944.2022.9989719&amp;partnerID=40&amp;md5=4a7085e6965628ec097f17c74e43837e</t>
  </si>
  <si>
    <t>Ji C.; Zhang C.; Hua L.; Ma H.; Nazir M.S.; Peng T.</t>
  </si>
  <si>
    <t>Ji, Chunlei (57372242100); Zhang, Chu (57189325198); Hua, Lei (57371475600); Ma, Huixin (57612935700); Nazir, Muhammad Shahzad (55206618300); Peng, Tian (57193925183)</t>
  </si>
  <si>
    <t>57372242100; 57189325198; 57371475600; 57612935700; 55206618300; 57193925183</t>
  </si>
  <si>
    <t>A multi-scale evolutionary deep learning model based on CEEMDAN, improved whale optimization algorithm, regularized extreme learning machine and LSTM for AQI prediction</t>
  </si>
  <si>
    <t>Environmental Research</t>
  </si>
  <si>
    <t>https://www.scopus.com/inward/record.uri?eid=2-s2.0-85137647625&amp;doi=10.1016%2fj.envres.2022.114228&amp;partnerID=40&amp;md5=15ad351ff9ad4bab9fd1ec6bc894f961</t>
  </si>
  <si>
    <t>Mirniaharikandehei S.; Heidari M.; Danala G.; Lakshmivarahan S.; Zheng B.</t>
  </si>
  <si>
    <t>Mirniaharikandehei, Seyedehnafiseh (57194465390); Heidari, Morteza (57200627029); Danala, Gopichandh (57194216649); Lakshmivarahan, Sivaramakrishnan (7003793592); Zheng, Bin (57202301161)</t>
  </si>
  <si>
    <t>57194465390; 57200627029; 57194216649; 7003793592; 57202301161</t>
  </si>
  <si>
    <t>A novel feature reduction method to improve performance of machine learning model</t>
  </si>
  <si>
    <t>https://www.scopus.com/inward/record.uri?eid=2-s2.0-85103695578&amp;doi=10.1117%2f12.2580732&amp;partnerID=40&amp;md5=5da1db742c43099d86bea054537a6b2d</t>
  </si>
  <si>
    <t>Mo L.; Chen H.; Chen W.; Feng Q.; Xu L.</t>
  </si>
  <si>
    <t>Mo, Lina (57215772711); Chen, Huazhou (36245936800); Chen, Weihao (57215773904); Feng, Quanxi (54683912200); Xu, Lili (56205168200)</t>
  </si>
  <si>
    <t>57215772711; 36245936800; 57215773904; 54683912200; 56205168200</t>
  </si>
  <si>
    <t>Study on evolution methods for the optimization of machine learning models based on FT-NIR spectroscopy</t>
  </si>
  <si>
    <t>Infrared Physics and Technology</t>
  </si>
  <si>
    <t>https://www.scopus.com/inward/record.uri?eid=2-s2.0-85085270210&amp;doi=10.1016%2fj.infrared.2020.103366&amp;partnerID=40&amp;md5=14d84b6ec4bb5db82c84ff94c0298b78</t>
  </si>
  <si>
    <t>Musa A.; Hassan M.; Hamada M.; Aliyu F.</t>
  </si>
  <si>
    <t>Musa, Aminu (57215323011); Hassan, Mohammed (57188820564); Hamada, Mohamed (8365771800); Aliyu, Farouq (56780128000)</t>
  </si>
  <si>
    <t>57215323011; 57188820564; 8365771800; 56780128000</t>
  </si>
  <si>
    <t>Low-Power Deep Learning Model for Plant Disease Detection for Smart-Hydroponics Using Knowledge Distillation Techniques</t>
  </si>
  <si>
    <t>Journal of Low Power Electronics and Applications</t>
  </si>
  <si>
    <t>https://www.scopus.com/inward/record.uri?eid=2-s2.0-85129773140&amp;doi=10.3390%2fjlpea12020024&amp;partnerID=40&amp;md5=2737b19fa09d145e4e5782f5f3d7dc19</t>
  </si>
  <si>
    <t>Falah M.W.; Hussein S.H.; Saad M.A.; Ali Z.H.; Tran T.H.; Ghoniem R.M.; Ewees A.A.</t>
  </si>
  <si>
    <t>Falah, Mayadah W. (57214893539); Hussein, Sadaam Hadee (57222515880); Saad, Mohammed Ayad (57211413695); Ali, Zainab Hasan (57222326511); Tran, Tan Huy (57223253365); Ghoniem, Rania M. (57195676453); Ewees, Ahmed A. (57191887074)</t>
  </si>
  <si>
    <t>57214893539; 57222515880; 57211413695; 57222326511; 57223253365; 57195676453; 57191887074</t>
  </si>
  <si>
    <t>Compressive Strength Prediction Using Coupled Deep Learning Model with Extreme Gradient Boosting Algorithm: Environmentally Friendly Concrete Incorporating Recycled Aggregate</t>
  </si>
  <si>
    <t>Complexity</t>
  </si>
  <si>
    <t>https://www.scopus.com/inward/record.uri?eid=2-s2.0-85130517480&amp;doi=10.1155%2f2022%2f5433474&amp;partnerID=40&amp;md5=665c58e07713bbc88fd5db02255a8a13</t>
  </si>
  <si>
    <t>Zhao M.; Li M.; Peng S.-L.; Li J.</t>
  </si>
  <si>
    <t>Zhao, Ming (56729540200); Li, Meng (57481513300); Peng, Sheng-Lung (7403590095); Li, Jie (57225123931)</t>
  </si>
  <si>
    <t>56729540200; 57481513300; 7403590095; 57225123931</t>
  </si>
  <si>
    <t>A Novel Deep Learning Model Compression Algorithm</t>
  </si>
  <si>
    <t>Electronics (Switzerland)</t>
  </si>
  <si>
    <t>https://www.scopus.com/inward/record.uri?eid=2-s2.0-85127040036&amp;doi=10.3390%2felectronics11071066&amp;partnerID=40&amp;md5=08a51db317ab77ee42e5da66acab01b3</t>
  </si>
  <si>
    <t>Banjar A.; Ali F.; Alghushairy O.; Daud A.</t>
  </si>
  <si>
    <t>Banjar, Ameen (57209376523); Ali, Farman (57224837156); Alghushairy, Omar (57221119582); Daud, Ali (28267686800)</t>
  </si>
  <si>
    <t>57209376523; 57224837156; 57221119582; 28267686800</t>
  </si>
  <si>
    <t>iDBP-PBMD: A machine learning model for detection of DNA-binding proteins by extending compression techniques into evolutionary profile</t>
  </si>
  <si>
    <t>Chemometrics and Intelligent Laboratory Systems</t>
  </si>
  <si>
    <t>https://www.scopus.com/inward/record.uri?eid=2-s2.0-85140405498&amp;doi=10.1016%2fj.chemolab.2022.104697&amp;partnerID=40&amp;md5=d34d13107bbfc5906308966a6b1df8c4</t>
  </si>
  <si>
    <t>Sudharsan B.</t>
  </si>
  <si>
    <t>Sudharsan, Bharath (57215272471)</t>
  </si>
  <si>
    <t>Training Up to 50 Class ML Models on 3 $ IoT Hardware via Optimizing One-vs-One Algorithm (Student Abstract)</t>
  </si>
  <si>
    <t>Proceedings of the 36th AAAI Conference on Artificial Intelligence, AAAI 2022</t>
  </si>
  <si>
    <t>https://www.scopus.com/inward/record.uri?eid=2-s2.0-85147603645&amp;partnerID=40&amp;md5=e7fd11c4928279e2b6fd961c045829ee</t>
  </si>
  <si>
    <t>Niu W.-J.; Feng Z.-K.; Li S.-S.; Wu H.-J.; Wang J.-Y.</t>
  </si>
  <si>
    <t>Niu, Wen-Jing (56709266000); Feng, Zhong-Kai (48561032800); Li, Shu-Shan (37079199200); Wu, Hui-Jun (56709015500); Wang, Jia-Yang (56218510900)</t>
  </si>
  <si>
    <t>56709266000; 48561032800; 37079199200; 56709015500; 56218510900</t>
  </si>
  <si>
    <t>Short-term electricity load time series prediction by machine learning model via feature selection and parameter optimization using hybrid cooperation search algorithm</t>
  </si>
  <si>
    <t>Environmental Research Letters</t>
  </si>
  <si>
    <t>https://www.scopus.com/inward/record.uri?eid=2-s2.0-85104070207&amp;doi=10.1088%2f1748-9326%2fabeeb1&amp;partnerID=40&amp;md5=0b57a524403605471ad182dc8d5ea62f</t>
  </si>
  <si>
    <t>Applying a random projection algorithm to optimize machine learning model for predicting peritoneal metastasis in gastric cancer patients using CT images</t>
  </si>
  <si>
    <t>Computer Methods and Programs in Biomedicine</t>
  </si>
  <si>
    <t>https://www.scopus.com/inward/record.uri?eid=2-s2.0-85099623142&amp;doi=10.1016%2fj.cmpb.2021.105937&amp;partnerID=40&amp;md5=0d76cea06738a060cd83f365aa25c353</t>
  </si>
  <si>
    <t>Shen U.; Han Y.</t>
  </si>
  <si>
    <t>Shen, Unhai (58886851600); Han, Yunsong (57199650189)</t>
  </si>
  <si>
    <t>58886851600; 57199650189</t>
  </si>
  <si>
    <t>Comparative Analysis of Machine Learning Models Optimized by Bayesian Algorithm for Indoor Daylight Distribution Prediction</t>
  </si>
  <si>
    <t>PLEA 2020 - 35th PLEA Conference on Passive and Low Energy Architecture Planning Post Carbon Cities, Proceedings</t>
  </si>
  <si>
    <t>https://www.scopus.com/inward/record.uri?eid=2-s2.0-85173558477&amp;partnerID=40&amp;md5=f4fde27bb9da936817d1c793f21fd57d</t>
  </si>
  <si>
    <t>An F.</t>
  </si>
  <si>
    <t>An, Fengping (35728194600)</t>
  </si>
  <si>
    <t>Image classification algorithm based on stacked sparse coding deep learning model-optimized kernel function nonnegative sparse representation</t>
  </si>
  <si>
    <t>https://www.scopus.com/inward/record.uri?eid=2-s2.0-85084230592&amp;doi=10.1007%2fs00500-020-04989-3&amp;partnerID=40&amp;md5=0d9af3c3893426fa2969249d185fe170</t>
  </si>
  <si>
    <t>Mansoori A.; Zeinalnezhad M.; Nazarimanesh L.</t>
  </si>
  <si>
    <t>Mansoori, Atefeh (58116552600); Zeinalnezhad, Masoomeh (37023634000); Nazarimanesh, Leila (58103329400)</t>
  </si>
  <si>
    <t>58116552600; 37023634000; 58103329400</t>
  </si>
  <si>
    <t>Optimization of Tree-Based Machine Learning Models to Predict the Length of Hospital Stay Using Genetic Algorithm</t>
  </si>
  <si>
    <t>Journal of Healthcare Engineering</t>
  </si>
  <si>
    <t>https://www.scopus.com/inward/record.uri?eid=2-s2.0-85148827438&amp;doi=10.1155%2f2023%2f9673395&amp;partnerID=40&amp;md5=0a4ae528c94b5d421eb296fa9f48cff9</t>
  </si>
  <si>
    <t>Duan G.; Hu W.; Wang J.</t>
  </si>
  <si>
    <t>Duan, Ganglong (56217509500); Hu, Wenxiu (25632346500); Wang, Jianren (35729623900)</t>
  </si>
  <si>
    <t>56217509500; 25632346500; 35729623900</t>
  </si>
  <si>
    <t>Research on the natural image super-resolution reconstruction algorithm based on compressive perception theory and deep learning model</t>
  </si>
  <si>
    <t>https://www.scopus.com/inward/record.uri?eid=2-s2.0-84986570783&amp;doi=10.1016%2fj.neucom.2015.12.125&amp;partnerID=40&amp;md5=1f5de4c9e3a88279c71d83acc52e9ecb</t>
  </si>
  <si>
    <t>Sui A.; Deng Y.; Wang Y.; Yu J.</t>
  </si>
  <si>
    <t>Sui, An (57222757418); Deng, Yinhui (55903749800); Wang, Yuanyuan (35241434100); Yu, Jinhua (35325887300)</t>
  </si>
  <si>
    <t>57222757418; 55903749800; 35241434100; 35325887300</t>
  </si>
  <si>
    <t>A deep learning model designed for Raman spectroscopy with a novel hyperparameter optimization method</t>
  </si>
  <si>
    <t>Spectrochimica Acta - Part A: Molecular and Biomolecular Spectroscopy</t>
  </si>
  <si>
    <t>https://www.scopus.com/inward/record.uri?eid=2-s2.0-85132936441&amp;doi=10.1016%2fj.saa.2022.121560&amp;partnerID=40&amp;md5=3fb061b29b5f5ccef4d3e8126c569e8e</t>
  </si>
  <si>
    <t>Li Y.; Sun C.; Hu Y.</t>
  </si>
  <si>
    <t>Li, Yuzhou (57217205747); Sun, Chuanxia (57217195009); Hu, Yinglei (57217194665)</t>
  </si>
  <si>
    <t>57217205747; 57217195009; 57217194665</t>
  </si>
  <si>
    <t>Whale Optimization Algorithm-Based Deep Learning Model for Driver Identification in Intelligent Transport Systems</t>
  </si>
  <si>
    <t>Computers, Materials and Continua</t>
  </si>
  <si>
    <t>https://www.scopus.com/inward/record.uri?eid=2-s2.0-85154573989&amp;doi=10.32604%2fcmc.2023.035878&amp;partnerID=40&amp;md5=4696dd3a88510a9752de7b2f13a4d398</t>
  </si>
  <si>
    <t>Zubair M.; Belykh M.V.; Umesh Kumar Naik M.; Gouher M.F.M.; Vishwakarma S.; Ahamed S.R.; Kongara R.</t>
  </si>
  <si>
    <t>Zubair, Muhammad (57221390222); Belykh, Maria Vladimirovna (57223438949); Umesh Kumar Naik, M. (57222068676); Gouher, Mohammad Fareeda Madeen (57223437946); Vishwakarma, Shani (57223427861); Ahamed, Shaik Rafi (55818145100); Kongara, Ramanjaneyulu (57200846626)</t>
  </si>
  <si>
    <t>57221390222; 57223438949; 57222068676; 57223437946; 57223427861; 55818145100; 57200846626</t>
  </si>
  <si>
    <t>Detection of Epileptic Seizures from EEG Signals by Combining Dimensionality Reduction Algorithms with Machine Learning Models</t>
  </si>
  <si>
    <t>IEEE Sensors Journal</t>
  </si>
  <si>
    <t>https://www.scopus.com/inward/record.uri?eid=2-s2.0-85105850615&amp;doi=10.1109%2fJSEN.2021.3077578&amp;partnerID=40&amp;md5=4d3942f9b8f9e8dbc587874754a5207b</t>
  </si>
  <si>
    <t>Zhang C.; Yao M.; Chen W.; Zhang S.; Chen D.; Wu Y.</t>
  </si>
  <si>
    <t>Zhang, Chuanlei (56413286900); Yao, Minda (57226788947); Chen, Wei (57171121800); Zhang, Shanwen (55713521800); Chen, Dufeng (57224466071); Wu, Yuliang (57220806901)</t>
  </si>
  <si>
    <t>56413286900; 57226788947; 57171121800; 55713521800; 57224466071; 57220806901</t>
  </si>
  <si>
    <t>Gradient Descent Optimization in Deep Learning Model Training Based on Multistage and Method Combination Strategy</t>
  </si>
  <si>
    <t>Security and Communication Networks</t>
  </si>
  <si>
    <t>https://www.scopus.com/inward/record.uri?eid=2-s2.0-85112668371&amp;doi=10.1155%2f2021%2f9956773&amp;partnerID=40&amp;md5=afe4b9ba7d757bfe0944481c15ef1fa7</t>
  </si>
  <si>
    <t>Semwal V.B.; Gupta A.; Lalwani P.</t>
  </si>
  <si>
    <t>Semwal, Vijay Bhaskar (56081893700); Gupta, Anjali (56126018800); Lalwani, Praveen (55649861900)</t>
  </si>
  <si>
    <t>56081893700; 56126018800; 55649861900</t>
  </si>
  <si>
    <t>An optimized hybrid deep learning model using ensemble learning approach for human walking activities recognition</t>
  </si>
  <si>
    <t>https://www.scopus.com/inward/record.uri?eid=2-s2.0-85103638354&amp;doi=10.1007%2fs11227-021-03768-7&amp;partnerID=40&amp;md5=b5b0f6a6f63ce7877f22c0b571229ccc</t>
  </si>
  <si>
    <t>Toğaçar M.</t>
  </si>
  <si>
    <t>Toğaçar, Mesut (57205581917)</t>
  </si>
  <si>
    <t>Detection of segmented uterine cancer images by Hotspot Detection method using deep learning models, Pigeon-Inspired Optimization, types-based dominant activation selection approaches</t>
  </si>
  <si>
    <t>https://www.scopus.com/inward/record.uri?eid=2-s2.0-85111097900&amp;doi=10.1016%2fj.compbiomed.2021.104659&amp;partnerID=40&amp;md5=bd0427320d06866ac6a3e91ab82a2bfb</t>
  </si>
  <si>
    <t>Rao J.M.; Narayan B.H.</t>
  </si>
  <si>
    <t>Rao, Jyothi Manjunath (57556538200); Narayan, Bharathi Hassan (57556924600)</t>
  </si>
  <si>
    <t>57556538200; 57556924600</t>
  </si>
  <si>
    <t>Novel Coronavirus (COVID-19) Prediction using Deep Learning Model with Improved Meta-Heuristic Optimization Approach</t>
  </si>
  <si>
    <t>Proceedings - 4th International Conference on Smart Systems and Inventive Technology, ICSSIT 2022</t>
  </si>
  <si>
    <t>https://www.scopus.com/inward/record.uri?eid=2-s2.0-85127313816&amp;doi=10.1109%2fICSSIT53264.2022.9716478&amp;partnerID=40&amp;md5=1f769607b84c0c37a6b54433e7dd01c9</t>
  </si>
  <si>
    <t>Choi H.; Chang W.; Kim J.H.; Ahn C.; Lee H.; Kim H.Y.; Cho J.; Lee Y.J.; Kim Y.H.</t>
  </si>
  <si>
    <t>Choi, Hyunsu (57226793508); Chang, Won (55623686600); Kim, Jong Hyo (7005660529); Ahn, Chulkyun (57194474331); Lee, Heejin (57226794470); Kim, Hae Young (57195306239); Cho, Jungheum (57204857990); Lee, Yoon Jin (57203798766); Kim, Young Hoon (7409739010)</t>
  </si>
  <si>
    <t>57226793508; 55623686600; 7005660529; 57194474331; 57226794470; 57195306239; 57204857990; 57203798766; 7409739010</t>
  </si>
  <si>
    <t>Dose reduction potential of vendor-agnostic deep learning model in comparison with deep learning–based image reconstruction algorithm on CT: a phantom study</t>
  </si>
  <si>
    <t>European Radiology</t>
  </si>
  <si>
    <t>https://www.scopus.com/inward/record.uri?eid=2-s2.0-85112677746&amp;doi=10.1007%2fs00330-021-08199-9&amp;partnerID=40&amp;md5=f8ee7d412a5ab1e6ee786990a6fe20d2</t>
  </si>
  <si>
    <t>Alenazy W.M.; Alqahtani A.S.</t>
  </si>
  <si>
    <t>Alenazy, Wael Mohammad (56419854100); Alqahtani, Abdullah Saleh (58254027200)</t>
  </si>
  <si>
    <t>56419854100; 58254027200</t>
  </si>
  <si>
    <t>Gravitational search algorithm based optimized deep learning model with diverse set of features for facial expression recognition</t>
  </si>
  <si>
    <t>Journal of Ambient Intelligence and Humanized Computing</t>
  </si>
  <si>
    <t>https://www.scopus.com/inward/record.uri?eid=2-s2.0-85086721203&amp;doi=10.1007%2fs12652-020-02235-0&amp;partnerID=40&amp;md5=61a50fa4e1c6fd146da2b6c943cfaee8</t>
  </si>
  <si>
    <t>Ofori M.; El-Gayar O.; O'Brien A.; Noteboom C.</t>
  </si>
  <si>
    <t>Ofori, Martinson (57213262373); El-Gayar, Omar (6602713056); O'Brien, Austin (57218705672); Noteboom, Cherie (56110663800)</t>
  </si>
  <si>
    <t>57213262373; 6602713056; 57218705672; 56110663800</t>
  </si>
  <si>
    <t>A Deep Learning Model Compression and Ensemble Approach for Weed Detection</t>
  </si>
  <si>
    <t>Proceedings of the Annual Hawaii International Conference on System Sciences</t>
  </si>
  <si>
    <t>https://www.scopus.com/inward/record.uri?eid=2-s2.0-85131574680&amp;partnerID=40&amp;md5=9cecf9c90f09956874540d642f263058</t>
  </si>
  <si>
    <t>Ngo N.-T.; Truong T.T.H.; Truong N.-S.; Pham A.-D.; Huynh N.-T.; Pham T.M.; Pham V.H.S.</t>
  </si>
  <si>
    <t>Ngo, Ngoc-Tri (56808955500); Truong, Thi Thu Ha (57207686780); Truong, Ngoc-Son (57208483290); Pham, Anh-Duc (55651902400); Huynh, Nhat-To (57200418461); Pham, Tuan Minh (57209744556); Pham, Vu Hong Son (56611605800)</t>
  </si>
  <si>
    <t>56808955500; 57207686780; 57208483290; 55651902400; 57200418461; 57209744556; 56611605800</t>
  </si>
  <si>
    <t>Proposing a hybrid metaheuristic optimization algorithm and machine learning model for energy use forecast in non-residential buildings</t>
  </si>
  <si>
    <t>https://www.scopus.com/inward/record.uri?eid=2-s2.0-85123174097&amp;doi=10.1038%2fs41598-022-04923-7&amp;partnerID=40&amp;md5=ea02235bd0a372c2efb28b36f1a4c6af</t>
  </si>
  <si>
    <t>Song A.; Yang X.; Ni L.; Liu C.; Yao Y.; Pan L.</t>
  </si>
  <si>
    <t>Song, Aifeng (55561870200); Yang, Xue (56192899700); Ni, Likun (57729634300); Liu, Chen (57219387705); Yao, Yujia (57729782600); Pan, Langxuan (57729634800)</t>
  </si>
  <si>
    <t>55561870200; 56192899700; 57729634300; 57219387705; 57729782600; 57729634800</t>
  </si>
  <si>
    <t>Optimization Analysis of the Emergency Logistics Identification Method Based on the Deep Learning Model under the Background of Big Data</t>
  </si>
  <si>
    <t>Wireless Communications and Mobile Computing</t>
  </si>
  <si>
    <t>https://www.scopus.com/inward/record.uri?eid=2-s2.0-85131411381&amp;doi=10.1155%2f2022%2f2463035&amp;partnerID=40&amp;md5=5acb32209291b0fbd83fb16e9036752e</t>
  </si>
  <si>
    <t>Ansari S.; Alnajjar K.A.; Saad M.; Abdallah S.; El-Moursy A.A.</t>
  </si>
  <si>
    <t>Ansari, Sam (57225445996); Alnajjar, Khawla A. (54894294500); Saad, Mohamed (7202075548); Abdallah, Saeed (24491634200); El-Moursy, Ali A. (57194224011)</t>
  </si>
  <si>
    <t>57225445996; 54894294500; 7202075548; 24491634200; 57194224011</t>
  </si>
  <si>
    <t>Automatic Digital Modulation Recognition Based on Genetic-Algorithm-Optimized Machine Learning Models</t>
  </si>
  <si>
    <t>https://www.scopus.com/inward/record.uri?eid=2-s2.0-85129649036&amp;doi=10.1109%2fACCESS.2022.3171909&amp;partnerID=40&amp;md5=a14c80fddabba0ef82ab6ee4b8b1c869</t>
  </si>
  <si>
    <t>Tripathi M.K.; Maktedar D.D.</t>
  </si>
  <si>
    <t>Tripathi, Mukesh Kumar (57193736821); Maktedar, Dhananjay D. (57193733714)</t>
  </si>
  <si>
    <t>57193736821; 57193733714</t>
  </si>
  <si>
    <t>Optimized deep learning model for mango grading: Hybridizing lion plus firefly algorithm</t>
  </si>
  <si>
    <t>IET Image Processing</t>
  </si>
  <si>
    <t>https://www.scopus.com/inward/record.uri?eid=2-s2.0-85108200365&amp;doi=10.1049%2fipr2.12163&amp;partnerID=40&amp;md5=bb0970c8df3ef79c0bf9c85b03948de5</t>
  </si>
  <si>
    <t>Heydari A.; Majidi Nezhad M.; Astiaso Garcia D.; Keynia F.; De Santoli L.</t>
  </si>
  <si>
    <t>Heydari, Azim (57188741427); Majidi Nezhad, Meysam (57207201874); Astiaso Garcia, Davide (57211258655); Keynia, Farshid (24331732500); De Santoli, Livio (6602581826)</t>
  </si>
  <si>
    <t>57188741427; 57207201874; 57211258655; 24331732500; 6602581826</t>
  </si>
  <si>
    <t>Air pollution forecasting application based on deep learning model and optimization algorithm</t>
  </si>
  <si>
    <t>Clean Technologies and Environmental Policy</t>
  </si>
  <si>
    <t>https://www.scopus.com/inward/record.uri?eid=2-s2.0-85104649142&amp;doi=10.1007%2fs10098-021-02080-5&amp;partnerID=40&amp;md5=08879c2a54bd8c47b19b3fe9a52578d6</t>
  </si>
  <si>
    <t>Lin L.; Li M.; Ma L.; Baziar A.; Ali Z.M.</t>
  </si>
  <si>
    <t>Lin, Lihua (7404130695); Li, Min (57241083100); Ma, Li (57221049942); Baziar, Aliasghar (55177044400); Ali, Ziad M. (57193602500)</t>
  </si>
  <si>
    <t>7404130695; 57241083100; 57221049942; 55177044400; 57193602500</t>
  </si>
  <si>
    <t>Hybrid RNN-LSTM deep learning model applied to a fuzzy based wind turbine data uncertainty quantization method</t>
  </si>
  <si>
    <t>Ad Hoc Networks</t>
  </si>
  <si>
    <t>https://www.scopus.com/inward/record.uri?eid=2-s2.0-85114023061&amp;doi=10.1016%2fj.adhoc.2021.102658&amp;partnerID=40&amp;md5=306d9c8935287a9b20a28b3ee88054cc</t>
  </si>
  <si>
    <t>Prema K.; Visumathi J.</t>
  </si>
  <si>
    <t>Prema, K. (57200679137); Visumathi, J. (55786543100)</t>
  </si>
  <si>
    <t>57200679137; 55786543100</t>
  </si>
  <si>
    <t>Parallel Mirrors Based Marine Predator Optimization Algorithm with Deep Learning Model for Quality and Shelf-Life Prediction of Shrimp</t>
  </si>
  <si>
    <t>International Journal of Electrical and Electronics Research</t>
  </si>
  <si>
    <t>https://www.scopus.com/inward/record.uri?eid=2-s2.0-85160682975&amp;doi=10.37391%2fIJEER.110204&amp;partnerID=40&amp;md5=b1dd00f67cb4f8e4ba27bd3b984310a3</t>
  </si>
  <si>
    <t>Mahmoodzadeh A.; Nejati H.R.; Mohammadi M.; Hashim Ibrahim H.; Khishe M.; Rashidi S.; Hussein Mohammed A.</t>
  </si>
  <si>
    <t>Mahmoodzadeh, Arsalan (57191418067); Nejati, Hamid Reza (55262664000); Mohammadi, Mokhtar (57188972365); Hashim Ibrahim, Hawkar (57220672557); Khishe, Mohammad (57192100593); Rashidi, Shima (57191821213); Hussein Mohammed, Adil (57357413200)</t>
  </si>
  <si>
    <t>57191418067; 55262664000; 57188972365; 57220672557; 57192100593; 57191821213; 57357413200</t>
  </si>
  <si>
    <t>Developing six hybrid machine learning models based on gaussian process regression and meta-heuristic optimization algorithms for prediction of duration and cost of road tunnels construction</t>
  </si>
  <si>
    <t>Tunnelling and Underground Space Technology</t>
  </si>
  <si>
    <t>https://www.scopus.com/inward/record.uri?eid=2-s2.0-85138481421&amp;doi=10.1016%2fj.tust.2022.104759&amp;partnerID=40&amp;md5=5892d70af0eae4415425b2e9023efef2</t>
  </si>
  <si>
    <t>Rankothge W.H.; Gamage N.D.U.; Suhail S.A.A.; Ariyawansa M.M.T.R.; Dewwiman H.G.H.; Senevirathne M.D.B.P.</t>
  </si>
  <si>
    <t>Rankothge, W.H. (55608211500); Gamage, N.D.U. (57217146037); Suhail, S.A.A. (57428903600); Ariyawansa, M.M.T.R. (57429610100); Dewwiman, H.G.H. (57429435600); Senevirathne, M.D.B.P. (57429261300)</t>
  </si>
  <si>
    <t>55608211500; 57217146037; 57428903600; 57429610100; 57429435600; 57429261300</t>
  </si>
  <si>
    <t>A Deep Learning Model Optimized with Genetic Algorithms for Resource Allocation of Virtualized Network Functions</t>
  </si>
  <si>
    <t>2021 6th IEEE International Conference on Recent Advances and Innovations in Engineering, ICRAIE 2021</t>
  </si>
  <si>
    <t>https://www.scopus.com/inward/record.uri?eid=2-s2.0-85136474480&amp;doi=10.1109%2fICRAIE52900.2021.9704012&amp;partnerID=40&amp;md5=01f29db2679044f2c7ae809415c770b1</t>
  </si>
  <si>
    <t>Duan R.; Zhou J.; Liu J.; Xu Y.</t>
  </si>
  <si>
    <t>Duan, Ran (56385114000); Zhou, Jianzhong (57218363180); Liu, Jie (56414500500); Xu, Yanhe (56386322900)</t>
  </si>
  <si>
    <t>56385114000; 57218363180; 56414500500; 56386322900</t>
  </si>
  <si>
    <t>A performance degradation prediction approach for turbo-generator bearing considering complex working conditions based on clustering indicator and self-optimized deep learning model</t>
  </si>
  <si>
    <t>Measurement Science and Technology</t>
  </si>
  <si>
    <t>https://www.scopus.com/inward/record.uri?eid=2-s2.0-85103819670&amp;doi=10.1088%2f1361-6501%2fabd366&amp;partnerID=40&amp;md5=4fe221c1d3d20f1945395fc877515c9c</t>
  </si>
  <si>
    <t>Ghalandari M.; Ziamolki A.; Mosavi A.; Shamshirband S.; Chau K.-W.; Bornassi S.</t>
  </si>
  <si>
    <t>Ghalandari, Mohammad (57210118858); Ziamolki, Alireza (57209254329); Mosavi, Amir (57191408081); Shamshirband, Shahaboddin (57221738247); Chau, Kwok-Wing (7202674661); Bornassi, Saeed (55599362300)</t>
  </si>
  <si>
    <t>57210118858; 57209254329; 57191408081; 57221738247; 7202674661; 55599362300</t>
  </si>
  <si>
    <t>Aeromechanical optimization of first row compressor test stand blades using a hybrid machine learning model of genetic algorithm, artificial neural networks and design of experiments</t>
  </si>
  <si>
    <t>Engineering Applications of Computational Fluid Mechanics</t>
  </si>
  <si>
    <t>https://www.scopus.com/inward/record.uri?eid=2-s2.0-85071049579&amp;doi=10.1080%2f19942060.2019.1649196&amp;partnerID=40&amp;md5=b2367f7944cdb80d328b50420a76510d</t>
  </si>
  <si>
    <t>Publication Type</t>
  </si>
  <si>
    <t>Author Full Names</t>
  </si>
  <si>
    <t>Article Title</t>
  </si>
  <si>
    <t>J</t>
  </si>
  <si>
    <t>Zhao, M; Li, M; Peng, SL; Li, J</t>
  </si>
  <si>
    <t>Zhao, Ming; Li, Meng; Peng, Sheng-Lung; Li, Jie</t>
  </si>
  <si>
    <t>C</t>
  </si>
  <si>
    <t>Li, WZ; Lu, X; Wu, QR; Zhang, HL; Luo, HW; Lei, C</t>
  </si>
  <si>
    <t>Li Wenzhen; Lu Xu; Wu Qirui; Zhang Hailong; Luo Hanwu; Lei Cheng</t>
  </si>
  <si>
    <t>A Deep Learning Model Compression Algorithm Based on Optimal Clustering</t>
  </si>
  <si>
    <t>Tripathi, MK; Maktedar, DD</t>
  </si>
  <si>
    <t>Tripathi, Mukesh Kumar; Maktedar, Dhananjay D.</t>
  </si>
  <si>
    <t>Thirumalaisamy, S; Thangavilou, K; Rajadurai, H; Saidani, O; Alturki, N; Mathivanan, SK; Jayagopal, P; Gochhait, S</t>
  </si>
  <si>
    <t>Thirumalaisamy, Selvakumar; Thangavilou, Kamaleshwar; Rajadurai, Hariharan; Saidani, Oumaima; Alturki, Nazik; Mathivanan, Sandeep kumar; Jayagopal, Prabhu; Gochhait, Saikat</t>
  </si>
  <si>
    <t>Heydari, A; Nezhad, MM; Garcia, DA; Keynia, F; De Santoli, L</t>
  </si>
  <si>
    <t>Heydari, Azim; Majidi Nezhad, Meysam; Astiaso Garcia, Davide; Keynia, Farshid; De Santoli, Livio</t>
  </si>
  <si>
    <t>Saleem, MA; Le, NT; Asdornwised, W; Chaitusaney, S; Javeed, A; Benjapolakul, W</t>
  </si>
  <si>
    <t>Saleem, Muhammad Asim; Le, Ngoc Thien; Asdornwised, Widhyakorn; Chaitusaney, Surachai; Javeed, Ashir; Benjapolakul, Watit</t>
  </si>
  <si>
    <t>Ko, J; Bae, J; Park, M; Jo, Y; Lee, H; Kim, K; Yoo, S; Nam, SK; Sung, D; Kim, B</t>
  </si>
  <si>
    <t>Ko, Jungmin; Bae, Jinkyu; Park, Minho; Jo, Younghyun; Lee, Hyunjae; Kim, Kyunghyun; Yoo, Suyoung; Nam, Sang Ki; Sung, Dougyong; Kim, Byungjo</t>
  </si>
  <si>
    <t>Hao, XY; Xia, Z; Jiang, MX; Ye, QB; Yang, GS</t>
  </si>
  <si>
    <t>Hao, Xinyu; Xia, Zhang; Jiang, Mengxi; Ye, Qiubo; Yang, Guangsong</t>
  </si>
  <si>
    <t>Kavitha, S; Maheswari, NU; Venkatesh, R</t>
  </si>
  <si>
    <t>Kavitha, S.; Maheswari, N. Uma; Venkatesh, R.</t>
  </si>
  <si>
    <t>Nour, MK; Issaoui, I; Edris, A; Mahmud, A; Assiri, M; Ibrahim, SS</t>
  </si>
  <si>
    <t>Nour, Mohamed K.; Issaoui, Imene; Edris, Alaa; Mahmud, Ahmed; Assiri, Mohammed; Ibrahim, Sara Saadeldeen</t>
  </si>
  <si>
    <t>Computer Aided Cervical Cancer Diagnosis Using Gazelle Optimization Algorithm With Deep Learning Model</t>
  </si>
  <si>
    <t>Das, L; Ahuja, L; Pandey, A</t>
  </si>
  <si>
    <t>Das, Lipsa; Ahuja, Laxmi; Pandey, Adesh</t>
  </si>
  <si>
    <t>Heidari, M; Lakshmivarahan, S; Mirniaharikandehei, S; Danala, G; Maryada, SKR; Liu, H; Zheng, B</t>
  </si>
  <si>
    <t>Heidari, Morteza; Lakshmivarahan, Sivaramakrishnan; Mirniaharikandehei, Seyedehnafiseh; Danala, Gopichandh; Maryada, Sai Kiran R.; Liu, Hong; Zheng, Bin</t>
  </si>
  <si>
    <t>Rahardja, U; Sari, A; Alsalamy, AH; Askar, S; Alawadi, AHR; Abdullaeva, B</t>
  </si>
  <si>
    <t>Rahardja, Untung; Sari, Arif; Alsalamy, Ali H.; Askar, Shavan; Alawadi, Ahmed Hussien Radie; Abdullaeva, Barno</t>
  </si>
  <si>
    <t>Li, YT; He, LY; Jia, JM; Chen, JN; Lyu, J; Wu, CAY</t>
  </si>
  <si>
    <t>Li, Yatao; He, Leiying; Jia, Jiangming; Chen, Jianneng; Lyu, Jun; Wu, Chuanyu</t>
  </si>
  <si>
    <t>Venu, K; Natesan, P</t>
  </si>
  <si>
    <t>Venu, K.; Natesan, P.</t>
  </si>
  <si>
    <t>Optimized Deep Learning Model Using Modified Whale's Optimization Algorithm for EEG Signal Classification</t>
  </si>
  <si>
    <t>Alshammari, SM; Alganmi, NA; Ba-Aoum, MH; Binyamin, SS; AL-Ghamdi, AA; Ragab, M</t>
  </si>
  <si>
    <t>Alshammari, Sultanah M.; Alganmi, Nofe A.; Ba-Aoum, Mohammed H.; Binyamin, Sami Saeed; AL-Ghamdi, Abdullah A. L. -Malaise; Ragab, Mahmoud</t>
  </si>
  <si>
    <t>Li, YZ; Sun, CX; Hu, YL</t>
  </si>
  <si>
    <t>Li, Yuzhou; Sun, Chuanxia; Hu, Yinglei</t>
  </si>
  <si>
    <t>Mirniaharikandehei, S; Heidari, M; Danala, G; Lakshmivarahan, S; Zheng, B</t>
  </si>
  <si>
    <t>Mirniaharikandehei, Seyedehnafiseh; Heidari, Morteza; Danala, Gopichandh; Lakshmivarahan, Sivaramakrishnan; Zheng, Bin</t>
  </si>
  <si>
    <t>A Novel feature reduction method to improve the performance of Machine Learning model</t>
  </si>
  <si>
    <t>Amutha, T; Geetha, S</t>
  </si>
  <si>
    <t>Amutha, T.; Geetha, S.</t>
  </si>
  <si>
    <t>Banadkooki, FB; Ehteram, M; Ahmed, AN; Teo, FY; Fai, CM; Afan, HA; Sapitang, M; El-Shafie, A</t>
  </si>
  <si>
    <t>Banadkooki, Fatemeh Barzegari; Ehteram, Mohammad; Ahmed, Ali Najah; Teo, Fang Yenn; Fai, Chow Ming; Afan, Haitham Abdulmohsin; Sapitang, Michelle; El-Shafie, Ahmed</t>
  </si>
  <si>
    <t>Zhou, LY; Zhao, C; Liu, N; Yao, XD; Cheng, ZW</t>
  </si>
  <si>
    <t>Zhou, Luyu; Zhao, Chun; Liu, Ning; Yao, Xingduo; Cheng, Zewei</t>
  </si>
  <si>
    <t>Lee, H; Lee, N; Lee, S</t>
  </si>
  <si>
    <t>Lee, Hyungkeuk; Lee, NamKyung; Lee, Sungjin</t>
  </si>
  <si>
    <t>Jayamala, R; Shanmugapriya, N; Lalitha, K; Vijayarajan, P</t>
  </si>
  <si>
    <t>Jayamala, R.; Shanmugapriya, N.; Lalitha, K.; Vijayarajan, P.</t>
  </si>
  <si>
    <t>Alluhaidan, AS; Maashi, M; Arasi, MA; Salama, AS; Assiri, M; Alneil, AA</t>
  </si>
  <si>
    <t>Alluhaidan, Ala Saleh; Maashi, Mashael; Arasi, Munya A.; Salama, Ahmed S.; Assiri, Mohammed; Alneil, Amani A.</t>
  </si>
  <si>
    <t>Li, WW; Liu, L; Zhang, JX</t>
  </si>
  <si>
    <t>Li, Wanwu; Liu, Lin; Zhang, Jixian</t>
  </si>
  <si>
    <t>Gülmez, B</t>
  </si>
  <si>
    <t>Gulmez, Burak</t>
  </si>
  <si>
    <t>Shivsharan, N; Ganorkar, S</t>
  </si>
  <si>
    <t>Shivsharan, Nitin; Ganorkar, Sanjay</t>
  </si>
  <si>
    <t>ul Hassan, CA; Khan, MS; Irfan, R; Iqbal, J; Hussain, S; Ullah, SS; Alroobaea, R; Umar, F</t>
  </si>
  <si>
    <t>ul Hassan, Ch Anwar; Khan, Muhammad Sufyan; Irfan, Rizwana; Iqbal, Jawaid; Hussain, Saddam; Ullah, Syed Sajid; Alroobaea, Roobaea; Umar, Fazlullah</t>
  </si>
  <si>
    <t>Sui, A; Deng, YH; Wang, YY; Yu, JH</t>
  </si>
  <si>
    <t>Sui, An; Deng, Yinhui; Wang, Yuanyuan; Yu, Jinhua</t>
  </si>
  <si>
    <t>Seo, M; Min, SJ</t>
  </si>
  <si>
    <t>Seo, Minsik; Min, Seungjae</t>
  </si>
  <si>
    <t>Chitra, B; Kumar, SS</t>
  </si>
  <si>
    <t>Chitra, B.; Kumar, S. S.</t>
  </si>
  <si>
    <t>Wang, JZ; Guo, HG; Li, ZW; Song, AY; Niu, XS</t>
  </si>
  <si>
    <t>Wang, Jianzhou; Guo, Honggang; Li, Zhiwu; Song, Aiyi; Niu, Xinsong</t>
  </si>
  <si>
    <t>Quantile deep learning model and multi-objective opposition elite marine predator optimization algorithm for wind speed</t>
  </si>
  <si>
    <t>Heidari, M; Mirniaharikandehei, S; Khuzani, AZ; Danala, G; Pham, H; Lakshmivarahan, S; Zheng, B</t>
  </si>
  <si>
    <t>Heidari, Morteza; Mirniaharikandehei, Seyedehnafiseh; Khuzani, Abolfazl Zargari; Danala, Gopichandh; Hung Pham; Lakshmivarahan, Sivaramakrishnan; Zheng, Bin</t>
  </si>
  <si>
    <t>An optimal Machine Learning Model for Breast Lesion Classification based on Random Projection Algorithm for Feature Optimization</t>
  </si>
  <si>
    <t>Semwal, VB; Gupta, A; Lalwani, P</t>
  </si>
  <si>
    <t>Semwal, Vijay Bhaskar; Gupta, Anjali; Lalwani, Praveen</t>
  </si>
  <si>
    <t>Alenazy, WM; Alqahtani, AS</t>
  </si>
  <si>
    <t>Alenazy, Wael Mohammad; Alqahtani, Abdullah Saleh</t>
  </si>
  <si>
    <t>An, FP</t>
  </si>
  <si>
    <t>An, Fengping</t>
  </si>
  <si>
    <t>Hamdy, W; Ismail, A; Awad, WA; Ibrahim, AH; Hassanien, AE</t>
  </si>
  <si>
    <t>Hamdy, Walid; Ismail, Amr; Awad, Wael A.; Ibrahim, Ali H.; Hassanien, Aboul Ella</t>
  </si>
  <si>
    <t>An Optimized Ensemble Deep Learning Model for Predicting Plant miRNA-IncRNA Based on Artificial Gorilla Troops Algorithm</t>
  </si>
  <si>
    <t>Devanathan, B; Kamarasan, M</t>
  </si>
  <si>
    <t>Devanathan, B.; Kamarasan, M.</t>
  </si>
  <si>
    <t>Verma, P; Shakya, M</t>
  </si>
  <si>
    <t>Verma, Pragya; Shakya, Madhvi</t>
  </si>
  <si>
    <t>Ngo, NT; Truong, TTH; Truong, NS; Pham, AD; Huynh, NT; Pham, TM; Pham, VHS</t>
  </si>
  <si>
    <t>Ngo, Ngoc-Tri; Truong, Thi Thu Ha; Truong, Ngoc-Son; Pham, Anh-Duc; Huynh, Nhat-To; Pham, Tuan Minh; Pham, Vu Hong Son</t>
  </si>
  <si>
    <t>Hu, YK; Lyu, L; Wang, N; Zhou, XL; Fang, M</t>
  </si>
  <si>
    <t>Hu, Yankun; Lyu, Li; Wang, Ning; Zhou, XiaoLei; Fang, Meng</t>
  </si>
  <si>
    <t>Aung, ST; Rajruangrabin, J; Viyanit, E</t>
  </si>
  <si>
    <t>Aung, Si Thu; Rajruangrabin, Jartuwat; Viyanit, Ekkarut</t>
  </si>
  <si>
    <t>Chen, JW; Tang, XY; Lu, JZ; Zhang, HS</t>
  </si>
  <si>
    <t>Chen, Jinwei; Tang, Xinyu; Lu, Jinzhi; Zhang, Huisheng</t>
  </si>
  <si>
    <t>Sagu, A; Gill, NS; Gulia, P; Chatterjee, JM; Priyadarshini, I</t>
  </si>
  <si>
    <t>Sagu, Amit; Gill, Nasib Singh; Gulia, Preeti; Chatterjee, Jyotir Moy; Priyadarshini, Ishaani</t>
  </si>
  <si>
    <t>Suwardi; Sutiarso, L; Wirianata, H; Nugroho, AP; Sukarman; Primananda, S; Dasrial, M; Hariadi, B</t>
  </si>
  <si>
    <t>Suwardi; Sutiarso, Lilik; Wirianata, Herry; Nugroho, Andri Prima; Sukarman; Primananda, Septa; Dasrial, Moch; Hariadi, Badi</t>
  </si>
  <si>
    <t>Duan, GL; Hu, WX; Wang, JR</t>
  </si>
  <si>
    <t>Duan, Ganglong; Hu, Wenxiu; Wang, Jianren</t>
  </si>
  <si>
    <t>Son, J; Yang, S</t>
  </si>
  <si>
    <t>Son, Jaeho; Yang, Sungchul</t>
  </si>
  <si>
    <t>Falah, MW; Hussein, SH; Saad, MA; Ali, ZH; Tran, TH; Ghoniem, RM; Ewees, AA</t>
  </si>
  <si>
    <t>Falah, Mayadah W.; Hussein, Sadaam Hadee; Saad, Mohammed Ayad; Ali, Zainab Hasan; Tan Huy Tran; Ghoniem, Rania M.; Ewees, Ahmed A.</t>
  </si>
  <si>
    <t>Yan, JM</t>
  </si>
  <si>
    <t>Yan, JingMing</t>
  </si>
  <si>
    <t>RETRACTED: Evaluation Method of Public Physical Training Quality Based on Global Topology Optimization Deep Learning Model (Retracted Article)</t>
  </si>
  <si>
    <t>Zhang, CAL; Yao, MD; Chen, W; Zhang, SW; Chen, DF; Wu, YL</t>
  </si>
  <si>
    <t>Zhang, Chuanlei; Yao, Minda; Chen, Wei; Zhang, Shanwen; Chen, Dufeng; Wu, Yuliang</t>
  </si>
  <si>
    <t>RETRACTED: Gradient Descent Optimization in Deep Learning Model Training Based on Multistage and Method Combination Strategy (Retracted Article)</t>
  </si>
  <si>
    <t>Lin, LH; Li, M; Ma, L; Baziar, A; Ali, ZM</t>
  </si>
  <si>
    <t>Lin Lihua; Li Min; Ma Li; Baziar, Aliasghar; Ali, Ziad M.</t>
  </si>
  <si>
    <t>Chaitra, B; Reddy, PVB</t>
  </si>
  <si>
    <t>Chaitra, B.; Reddy, P. V. Bhaskar</t>
  </si>
  <si>
    <t>Houran, MA; Bukhari, SMS; Zafar, MH; Mansoor, M; Chen, WJ</t>
  </si>
  <si>
    <t>Houran, Mohamad Abou; Bukhari, Syed M. Salman; Zafar, Muhammad Hamza; Mansoor, Majad; Chen, Wenjie</t>
  </si>
  <si>
    <t>Boumezbeur, H; Laouacheria, F; Heddam, S; Djemili, L</t>
  </si>
  <si>
    <t>Boumezbeur, Hemza; Laouacheria, Fares; Heddam, Salim; Djemili, Lakhdar</t>
  </si>
  <si>
    <t>Niu, WJ; Feng, ZK; Li, SS; Wu, HJ; Wang, JY</t>
  </si>
  <si>
    <t>Niu, Wen-jing; Feng, Zhong-kai; Li, Shu-shan; Wu, Hui-jun; Wang, Jia-yang</t>
  </si>
  <si>
    <t>Ghalandari, M; Ziamolki, A; Mosavi, A; Shamshirband, S; Chau, KW; Bornassi, S</t>
  </si>
  <si>
    <t>Ghalandari, Mohammad; Ziamolki, Alireza; Mosavi, Amir; Shamshirband, Shahaboddin; Chau, Kwok-Wing; Bornassi, Saeed</t>
  </si>
  <si>
    <t>Suo, LM; Peng, T; Song, SH; Zhang, C; Wang, YH; Fu, YY; Nazir, MS</t>
  </si>
  <si>
    <t>Suo, Leiming; Peng, Tian; Song, Shihao; Zhang, Chu; Wang, Yuhan; Fu, Yongyan; Nazir, Muhammad Shahzad</t>
  </si>
  <si>
    <t>Li, YM; Peng, T; Hua, L; Ji, CL; Ma, HX; Nazir, MS; Zhang, C</t>
  </si>
  <si>
    <t>Li, Yiman; Peng, Tian; Hua, Lei; Ji, Chunlei; Ma, Huixin; Nazir, Muhammad Shahzad; Zhang, Chu</t>
  </si>
  <si>
    <t>Song, AF; Yang, X; Ni, LK; Liu, C; Yao, YJ; Pan, LX</t>
  </si>
  <si>
    <t>Song, Aifeng; Yang, Xue; Ni, Likun; Liu, Chen; Yao, Yujia; Pan, Langxuan</t>
  </si>
  <si>
    <t>Togaçar, M; Ergen, B</t>
  </si>
  <si>
    <t>Togacar, Mesut; Ergen, Burhan</t>
  </si>
  <si>
    <t>Ji, CL; Zhang, C; Hua, L; Ma, HX; Nazir, MS; Peng, T</t>
  </si>
  <si>
    <t>Ji, Chunlei; Zhang, Chu; Hua, Lei; Ma, Huixin; Nazir, Muhammad Shahzad; Peng, Tian</t>
  </si>
  <si>
    <t>Choi, H; Chang, W; Kim, JH; Ahn, C; Lee, H; Kim, HY; Cho, J; Lee, YJ; Kim, YH</t>
  </si>
  <si>
    <t>Choi, Hyunsu; Chang, Won; Kim, Jong Hyo; Ahn, Chulkyun; Lee, Heejin; Kim, Hae Young; Cho, Jungheum; Lee, Yoon Jin; Kim, Young Hoon</t>
  </si>
  <si>
    <t>Dose reduction potential of vendor-agnostic deep learning model in comparison with deep learning-based image reconstruction algorithm on CT: a phantom study</t>
  </si>
  <si>
    <t>Ullah, MS; Khan, MA; Masood, A; Mzoughi, O; Saidani, O; Alturki, N</t>
  </si>
  <si>
    <t>Ullah, Muhammad Sami; Khan, Muhammad Attique; Masood, Anum; Mzoughi, Olfa; Saidani, Oumaima; Alturki, Nazik</t>
  </si>
  <si>
    <t>Jahaninasab, M; Taheran, E; Zarabadi, SA; Aghaei, M; Rajabpour, A</t>
  </si>
  <si>
    <t>Jahaninasab, Mahyar; Taheran, Ehsan; Zarabadi, S. Alireza; Aghaei, Mohammadreza; Rajabpour, Ali</t>
  </si>
  <si>
    <t>Zhao, Y; Yang, J; Huang, JL; Wei, H; Wang, YF; Mu, R; Zuo, XX; Wang, HZ; Duan, XW; Xue, J; Sun, HS; Wu, B; Kang, LR; Wei, F; Mi, CD; Zhao, YP; Li, Y; Chen, HY; Li, ZB; Meng, QL; Jia, YH; Xiao, H; Xiao, F</t>
  </si>
  <si>
    <t>Zhao, Yan; Yang, Jing; Huang, Jianlin; Wei, Hua; Wang, Yongfu; Mu, Rong; Zuo, Xiaoxia; Wang, Hongzhi; Duan, Xinwang; Xue, Jing; Sun, Hongsheng; Wu, Bin; Kang, Lirong; Wei, Feng; Mi, Cundong; Zhao, Yanping; Li, Yang; Chen, Haiying; Li, Zhenbin; Meng, Qingliang; Jia, Yuhua; Xiao, Hui; Xiao, Fei</t>
  </si>
  <si>
    <t>Develop a Master Algorithm for Drug Withdraw Strategy in Reduction of Adverse Events - a Machine Learning Model from the Smart System of Disease Management (SSDM)</t>
  </si>
  <si>
    <t>Ma, J; Zou, XY; Sun, LL; Cheng, YJ; Lu, C; Su, YZ; Chong, J; Jin, HZ; Lin, YS</t>
  </si>
  <si>
    <t>Ma, Jian; Zou, XinYu; Sun, Lulu; Cheng, Yujie; Lu, Chen; Su, Yuzhuan; Chong, Jin; Jin, Haizu; Lin, Yongshou</t>
  </si>
  <si>
    <t>Gao, Y; Miyata, S; Akashi, Y</t>
  </si>
  <si>
    <t>Gao, Yuan; Miyata, Shohei; Akashi, Yasunori</t>
  </si>
  <si>
    <t>Duan, R; Zhou, JZ; Liu, J; Xu, YH</t>
  </si>
  <si>
    <t>Duan, Ran; Zhou, Jianzhong; Liu, Jie; Xu, Yanhe</t>
  </si>
  <si>
    <t>Do, ANT; Tran, HD</t>
  </si>
  <si>
    <t>Do, Anh Ngoc Thi; Tran, Hau Duc</t>
  </si>
  <si>
    <t>Zhao, Y; Yang, J; Huang, J; Wei, H; Wang, Y; Mu, R; Zuo, X; Wang, H; Duan, X; He, F; Xue, J; Sun, H; Wu, B; Kang, L; Xiao, H; Wu, B; Liu, Y; Jia, Y; Zhang, F; Xiao, F</t>
  </si>
  <si>
    <t>Zhao, Y.; Yang, J.; Huang, J.; Wei, H.; Wang, Y.; Mu, R.; Zuo, X.; Wang, H.; Duan, X.; He, F.; Xue, J.; Sun, H.; Wu, B.; Kang, L.; Xiao, H.; Wu, B.; Liu, Y.; Jia, Y.; Zhang, F.; Xiao, F.</t>
  </si>
  <si>
    <t>DEVELOP AN MASTER ALGORITHM FOR DRUG WITHDRAW STRATEGY IN REDUCTION OF ADVERSE EVENTS WITH COMBINATION THERAPY- A MACHINE LEARNING MODEL FROM THE SMART SYSTEM OF DISEASE MANAGEMENT (SSDM)</t>
  </si>
  <si>
    <t>Sammen, SS; Ehteram, M; Khozani, ZS; Sidek, LM</t>
  </si>
  <si>
    <t>Sammen, Saad Sh.; Ehteram, Mohammad; Khozani, Zohreh Sheikh; Sidek, Lariyah Mohd</t>
  </si>
  <si>
    <t>Ehteram, M; Nia, MA; Panahi, F; Shabanian, H</t>
  </si>
  <si>
    <t>Ehteram, Mohammad; Nia, Mahdie Afshari; Panahi, Fatemeh; Shabanian, Hanieh</t>
  </si>
  <si>
    <t>Gaussian mutation-orca predation algorithm-deep residual shrinkage network (DRSN)-temporal convolutional network (TCN)-random forest model: an advanced machine learning model for predicting monthly rainfall and filtering irrelevant data</t>
  </si>
  <si>
    <t>Document Title</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</si>
  <si>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</si>
  <si>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</si>
  <si>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</si>
  <si>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</si>
  <si>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</si>
  <si>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</si>
  <si>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</si>
  <si>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</si>
  <si>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</si>
  <si>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</si>
  <si>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</si>
  <si>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</si>
  <si>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</si>
  <si>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</si>
  <si>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</si>
  <si>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</si>
  <si>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</si>
  <si>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</si>
  <si>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</si>
  <si>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</si>
  <si>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</si>
  <si>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</si>
  <si>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</si>
  <si>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</si>
  <si>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</si>
  <si>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</si>
  <si>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A. Sharma; S. K. Gupta; D. Kumari; S. T. Reddy Dwarampudi; G. Bhanu Prakash Reddy; D. Hazra</t>
  </si>
  <si>
    <t>Computer Science (Bennett University) Bennett University, Greater Noida, India; Computer Science (Bennett University) Bennett University, Greater Noida, India; Computer Science (Bennett University) Bennett University, Greater Noida, India; Computer Science (Bennett University) Bennett University, Greater Noida, India; Computer Science (Bennett University) Bennett University, Greater Noida, India; Computer Science (Bennett University) Bennett University, Greater Noida, India</t>
  </si>
  <si>
    <t>2023 Second International Conference On Smart Technologies For Smart Nation (SmartTechCon)</t>
  </si>
  <si>
    <t>19 Jan 2024</t>
  </si>
  <si>
    <t>A recent pandemic of Covid 19 proves a black spot of our medical industry and it also shows us importance of computer vision to detect the Covid-19 in early stage. It is very important to detect Covid 19 early to prevent the rapid spread of the virus. In application of computer vision we have deep learning (DL) based model to detect the covid 19 and in DL model required wide range of data to process for training the model. Data processing and analysis are becoming more difficult because of the development of Internet of Things (IoT) devices and cameras, which has resulted in increased data generation. Computer vision along with deep learning, a branch of artificial intelligence, has become a critical tool for processing these gadgets’ massive volumes of data. As a result, developments such as intelligent houses, driverless vehicles, and surveillance systems have been created. However, the complexity of deep learning models and the data required for training can lead to high computational costs and large model sizes. This has led to the need for model compression techniques to reduce the size of deep learning models without sacrificing performance. However, substantial computing costs and big model sizes might arise from the complexity of deep learning models and the volume of data needed for training. Using compression methods, these models can be made smaller without compromising accuracy. In conclusion, the growth of IoT devices and cameras has increased the demand for deep learning methods of data analysis. Deep learning models can be more effective using model reduction, making them better suited for Internet of Things (IoT) devices with constrained storage capacity and processing. In this article, we have proposed a compressed deep learning model using genetic algorithm for covid 19 detection. According to our experiment, the precision of the proposed model is 96. 94% where the compressed CNN size is less than the original CNN.</t>
  </si>
  <si>
    <t>979-8-3503-0541-8</t>
  </si>
  <si>
    <t>10.1109/SmartTechCon57526.2023.10391585</t>
  </si>
  <si>
    <t>https://ieeexplore.ieee.org/stamp/stamp.jsp?arnumber=10391585</t>
  </si>
  <si>
    <t>Internet of Things;Deep learning;CNN;Model compression;Computer vision</t>
  </si>
  <si>
    <t>Deep learning;COVID-19;Training;Image coding;Computational modeling;Data models;Internet of Things</t>
  </si>
  <si>
    <t>IEEE</t>
  </si>
  <si>
    <t>IEEE Conferences</t>
  </si>
  <si>
    <t>M. Ramkumar; K. Malathi; K. Pavithra</t>
  </si>
  <si>
    <t>Department of Computer Science and Engineering, Saveetha School of Engineering, Saveetha Institute of Medical and Technical Sciences, India; Department of Computer Science and Engineering, Saveetha School of Engineering, Saveetha Institute of Medical and Technical Sciences, India; Department of Computer Science and Engineering, Saveetha School of Engineering, Saveetha Institute of Medical and Technical Sciences, India</t>
  </si>
  <si>
    <t>2023 International Conference on Innovative Computing, Intelligent Communication and Smart Electrical Systems (ICSES)</t>
  </si>
  <si>
    <t>Machine learning has emerged as a focal point in the current landscape of data analytics. It involves the utilization of diverse ML algorithms to analyze data and extract valuable insights. These insights serve multiple industries, such as retail, petroleum, stock markets, and various organizations, resulting in increased sales, productivity, and profitability. Building an effective ML model to analyze and predict future data patterns is contingent upon high accuracy, which is directly dependent on the quality of the underlying data. Techniques like data preprocessing and feature selection play crucial roles in ensuring data quality. In this research, a methodology is proposed to meticulously select the most optimal data from raw datasets to construct an ML training model, thereby bolstering the accuracy percentage. The study involves comparing the accuracy of models built without employing the proposed technique against those utilizing it, alongside a comparative analysis of machine learning algorithm accuracy post-application of the proposed technique in contrast to existing preprocessing methodologies. The findings unequivocally demonstrate the efficacy of the proposed OBNT Algorithm in enhancing the accuracy of ML training models. The results indicated a statistically significant difference between the two groups, with a P value of 0.003 (p &lt; 0.05).</t>
  </si>
  <si>
    <t>979-8-3503-1920-0</t>
  </si>
  <si>
    <t>10.1109/ICSES60034.2023.10465344</t>
  </si>
  <si>
    <t>https://ieeexplore.ieee.org/stamp/stamp.jsp?arnumber=10465344</t>
  </si>
  <si>
    <t>Data Science;Machine Learning;Algorithms;Data Preprocessing;Feature Selection</t>
  </si>
  <si>
    <t>Training;Analytical models;Machine learning algorithms;Systematics;Computational modeling;Data preprocessing;Machine learning</t>
  </si>
  <si>
    <t>M. Ye; Y. Nie; Y. Wang; P. Cao; Z. Xu; T. Li</t>
  </si>
  <si>
    <t>Hefei Institutes of Physical Science, Chinese Academy of Sciences, University of Science and Technology of China, Hefei, China; Hefei Institutes of Physical Science, Chinese Academy of Sciences, University of Science and Technology of China, Hefei, China; Hefei Institutes of Physical Science, Chinese Academy of Sciences, Hefei, China; Hefei Institutes of Physical Science, Chinese Academy of Sciences, Hefei, China; Hefei Institutes of Physical Science, Chinese Academy of Sciences, Hefei, China; Anhui Jianzhu University, Hefei, China</t>
  </si>
  <si>
    <t>2023 8th International Conference on Intelligent Computing and Signal Processing (ICSP)</t>
  </si>
  <si>
    <t>19 Sep 2023</t>
  </si>
  <si>
    <t>With the vigorous development of semiconductor wafer, the optical inspection of surface defects of quartz wafer has attracted increasing attention. However, current algorithms for surface defects detection are difficult to meet the following industrial requirements: sufficient generalization ability, robustness and fast processing speed. To meet those requirements, this paper proposes a quartz wafer defect detection method based on deep learning model pruning. First, we propose a light-weight target detection network, named Wafer-net, which is suitable for wafer defect detection. Compared with the classic light-weight YOLOv4-tiny network, the mAP and processing speed of Wafer-net on our quartz wafer dataset increases. Then, the Wafer-net network is further structurally pruned to obtain a Prune-net network. Finally, when tested on the server CPU side, the Prune-net network can reach 118 FPS, which is almost 9 times faster than the YOLOv4-tiny network.</t>
  </si>
  <si>
    <t>979-8-3503-0245-5</t>
  </si>
  <si>
    <t>10.1109/ICSP58490.2023.10248473</t>
  </si>
  <si>
    <t xml:space="preserve">Research and Development; </t>
  </si>
  <si>
    <t>https://ieeexplore.ieee.org/stamp/stamp.jsp?arnumber=10248473</t>
  </si>
  <si>
    <t>quartz wafer;structured pruning;YOLOv4-tiny;Wafer-net;Prune-net;calculation quantities</t>
  </si>
  <si>
    <t>Semiconductor device modeling;Deep learning;Integrated optics;Signal processing algorithms;Object detection;Inspection;Robustness</t>
  </si>
  <si>
    <t>D. Rawat; Meenakshi; L. Pawar; G. Bathla; R. Kant</t>
  </si>
  <si>
    <t>Department of Mathematics, Chandigarh University, Mohali, India; Department of Mathematics, Chandigarh University, Mohali, India; Department of Computer Science and Engineering, Chandigarh University, Mohali, India; Department of Computer Science and Engineering, Chandigarh University, Mohali, India; Department of Mathematics, Chandigarh University, Mohali, India</t>
  </si>
  <si>
    <t>2022 3rd International Conference on Electronics and Sustainable Communication Systems (ICESC)</t>
  </si>
  <si>
    <t>19 Sep 2022</t>
  </si>
  <si>
    <t>Cancer is disease in which there is unnatural growth of abnormal cells that infest healthy cells in the body. Lung cancer invokes imbalance in cells which affects the lungs. Prediction of lung cancer is very necessary at the early stages especially in populated and less income countries. Specialists use clinical traditional procedures such as blood test and other therapies. Artificial intelligence era has started, now with the help of machine learning algorithm and deep learning algorithms it is possible to develop computer aided diagnosis mechanism. This research study has considered four machine learning algorithms such as Bayes Net, Naive Bayes, Decision Tree, Random Forest and one deep learning algorithm Artificial Neural Network to predict lung cancer at early stages. For this purpose, state of art parameters are measured for different algorithms and evaluated on lung cancer dataset. Accuracy as a prime parameter is evaluated and compared for all-the five algorithms. As per experimental result, Artificial Neural Network is best learning algorithm with accuracy of 92.23%. Further accuracy in Artificial Neural Network is evaluated for one, two and three hidden layers and compared. Artificial Neural Network with one layer has highest accuracy in experiment conducted.</t>
  </si>
  <si>
    <t>978-1-6654-7971-4</t>
  </si>
  <si>
    <t>10.1109/ICESC54411.2022.9885607</t>
  </si>
  <si>
    <t>https://ieeexplore.ieee.org/stamp/stamp.jsp?arnumber=9885607</t>
  </si>
  <si>
    <t>Artificial Intelligence;Lung Cancer;Machine Learning Algorithm;Deep Learning;Bayes Net (BN);Naive Bayes (NB);Decision Tree (DT);Random Forest (RF);Artificial Neural Network (ANN)</t>
  </si>
  <si>
    <t>Deep learning;Machine learning algorithms;Lung cancer;Medical treatment;Lung;Artificial neural networks;Learning (artificial intelligence)</t>
  </si>
  <si>
    <t>G. Suresh; K. Seetharaman</t>
  </si>
  <si>
    <t>Department of Computer and Information Science, Annamalai University, Chidambaram, Tamil Nadu, India; Department of Computer and Information Science, Annamalai University, Chidambaram, Tamil Nadu, India</t>
  </si>
  <si>
    <t>2022 International Conference on Augmented Intelligence and Sustainable Systems (ICAISS)</t>
  </si>
  <si>
    <t>16 Jan 2023</t>
  </si>
  <si>
    <t>Groundnut is a significant oilseed crop in the world, and India is the second-largest producer of groundnuts. This crop can be attacked by several diseases that are predominant factors contributed towards the loss of degradation and productivity in the quality; leads to a low agricultural economy. Hence, there is a need to find more reliable and better automation solution to identify groundnut leaf disease. In this study, we propose an Automated Groundnut Leaf Disease Recognition using Whale Optimization Algorithm with Deep Learning (AGLDR-WOADL) technique. The presented AGLDR-WOADL technique comprises a series of operations. Primarily, threshold based segmentation is applied to identify the diseased portions of the image. Next, NASNet large feature extraction technique is exploited. Finally, the WOA with long short term memory (LSTM) method is utilized to recognize various kinds of plant diseases. To demonstrate the enhanced performance of the AGLDR-WOADL approach, an extensive range of simulations were performed. The comprehensive comparison study indicated the improved outcomes of the AGLDR-WOADL approach over other existing methods with higher accuracy of 99.63%.</t>
  </si>
  <si>
    <t>978-1-6654-8962-1</t>
  </si>
  <si>
    <t>10.1109/ICAISS55157.2022.10010713</t>
  </si>
  <si>
    <t>https://ieeexplore.ieee.org/stamp/stamp.jsp?arnumber=10010713</t>
  </si>
  <si>
    <t>Groundnut leaf disease;Computer vision;Artificial intelligence;Deep learning;Whale optimization algorithm</t>
  </si>
  <si>
    <t>Deep learning;Productivity;Image segmentation;Crops;Feature extraction;Whale optimization algorithms;Reliability</t>
  </si>
  <si>
    <t>X. Liu; Y. Zhang; Z. Wang; J. Yang</t>
  </si>
  <si>
    <t>Beijing branch, State Grid Information &amp; Telecommunication Co., Ltd., Beijing, China; Beijing branch, State Grid Information &amp; Telecommunication Co., Ltd., Beijing, China; Beijing branch, State Grid Information &amp; Telecommunication Co., Ltd., Beijing, China; Beijing branch, State Grid Information &amp; Telecommunication Co., Ltd., Beijing, China</t>
  </si>
  <si>
    <t>2023 5th International Conference on Applied Machine Learning (ICAML)</t>
  </si>
  <si>
    <t>With the popularity of various artificial intelligence applications in mobile devices, a large number of new demands pose new challenges to the application deployment of edge computing platforms. Due to the limited computing resources of edge devices, many AI applications cannot land because it is difficult to meet the real-time requirements. How to solve the contradiction between the algorithm requirements and computing power of edge devices has become a key issue in edge applications. In order to solve the above problems, this paper studies the deployment and optimization of deep learning algorithm on the edge computing platform, prunes the model of deep learning algorithm, and then completes the precision calibration of INT8 with Tensor RT. Finally, combining the storage management and communication optimization methods of CUDA and the integration of tensor RT layer, an inference engine suitable for practical application is obtained. Facing the demand of intelligent road sweeper project, based on the above research contents, the software realization of intelligent road garbage identification system is completed, and the deployment optimization of road garbage detection algorithm on this platform is completed according to the proposed reasoning optimization strategy. The execution speed and performance of the optimized algorithm can meet the project requirements.</t>
  </si>
  <si>
    <t>979-8-3503-4141-6</t>
  </si>
  <si>
    <t>10.1109/ICAML60083.2023.00054</t>
  </si>
  <si>
    <t>https://ieeexplore.ieee.org/stamp/stamp.jsp?arnumber=10457492</t>
  </si>
  <si>
    <t>edge computing platform;Task scheduling;Heuristic algorithm;Reasoning optimization;Deep learning</t>
  </si>
  <si>
    <t>Deep learning;Performance evaluation;Adaptation models;Data privacy;Computational modeling;Roads;Data models</t>
  </si>
  <si>
    <t>G. Prabaharan; S. V. S; K. Venkatesh; S. C. Mary Sundararajan; S. G; S. S</t>
  </si>
  <si>
    <t>Department of Computer Science and Engineering Veltech University, Vel Tech Rangarajan Dr. Sagunthala R &amp; D Institute of Science and Technology, Chennai; Department of ECE, RMK College of Engineering and Technology; Department of Computer Science and Engineering, Kalasalingam Academy of Research and Education; Department of Information Technology, Panimalar Engineering College, Chennai; Department of Computer Applications, College of Science and Humanities SRM Institute of Science and Technology, Kattankulathur, India; Department of Bio Technology, Saveetha School of Engineering, SIMATS, Chennai, Tamilnadu, India</t>
  </si>
  <si>
    <t>2023 International Conference on Sustainable Communication Networks and Application (ICSCNA)</t>
  </si>
  <si>
    <t>1 Jan 2024</t>
  </si>
  <si>
    <t>Big Data An analytics (BDA) plays a significant role in the process of decision-making over several domains. Effective evaluation and processing of enormous data amounts need influential techniques and Machine Learning (ML) methods. BDA by implementing ML and Feature Selection (FS) is an influential model in extracting valued patterns and vision from huge and convolutional datasets. The process encompasses implementing modern ML methods and models for interpreting, processing, and analyzing data on a scale that cannot be handled effectively by conventional models. This research study proposes a design of Group Teaching Optimization Algorithm with Machine Learning model for Big Data Analytics (GTOA-MLBDA) technique. The GTOA-MLBDA technique classifies the big data and it can be managed by Map Reduce tool. The GTOA-MLBDA technique uses GTOA to determine the important features, reduce dimensionality and enhance classifier results. In addition, the classification of big data takes place using functional link neural network (FLNN) model. Finally, the parameter tuning of the FLNN model takes place using Adam optimizer. Experimental analysis has been carried out by using big data datasets and the results highlight that the combination of the GTOA with the FLNN classifier of the GTOA-MLBDA technique resulted in improved results over classical approaches.</t>
  </si>
  <si>
    <t>979-8-3503-1398-7</t>
  </si>
  <si>
    <t>10.1109/ICSCNA58489.2023.10370497</t>
  </si>
  <si>
    <t>https://ieeexplore.ieee.org/stamp/stamp.jsp?arnumber=10370497</t>
  </si>
  <si>
    <t>Big Data;Map Reduce;Feature Selection;Data Analytics;Classification;Machine Learning</t>
  </si>
  <si>
    <t>Analytical models;Machine learning algorithms;Education;Machine learning;Big Data;Feature extraction;Data models</t>
  </si>
  <si>
    <t>A. Ali; R. Jayaraman; E. Azar; A. Sleptchenko</t>
  </si>
  <si>
    <t>Department of Engineering Systems and Management, Khalifa University, Abu Dhabi, United Arab Emirates; Department of Engineering Systems and Management, Khalifa University, Abu Dhabi, United Arab Emirates; Department of Civil and Environmental Engineering, Carleton University, Ottawa, ON, Canada; Department of Engineering Systems and Management, Khalifa University, Abu Dhabi, United Arab Emirates</t>
  </si>
  <si>
    <t>2022 IEEE International Conference on Industrial Engineering and Engineering Management (IEEM)</t>
  </si>
  <si>
    <t>26 Dec 2022</t>
  </si>
  <si>
    <t>Machine learning (ML) algorithms are techniques that allow computers to learn from the data without being explicitly programmed. ML techniques consist of hyperparameters that typically influence prediction accuracy, hence requiring tuning. In this study, we systematically evaluate the performance of the genetic algorithm (GA) technique in tuning ML hyperparameters compared to three other common tuning techniques i.e. grid search (GS), random search (RS), and bayesian optimization (BO). While previous studies explored the potential of metaheuristics techniques such as GA in tuning ML models, a systematic comparison with other commonly mentioned techniques is currently lacking. Results indicate that GA slightly outperformed other methods in terms of optimality due to its ability to pick any continuous value within the range. However, apart from GS which took the longest, it was observed that GA is quite a time inefficient compared to RS and BO which were able to find a solution close to the GA within a shorter time (GA – 149 minutes, RS – 88 minutes, BO – 105 minutes, GS – 756 minutes).</t>
  </si>
  <si>
    <t>978-1-6654-8687-3</t>
  </si>
  <si>
    <t>10.1109/IEEM55944.2022.9989719</t>
  </si>
  <si>
    <t>https://ieeexplore.ieee.org/stamp/stamp.jsp?arnumber=9989719</t>
  </si>
  <si>
    <t>Genetic algorithm;Hyperparameter;Machine learning</t>
  </si>
  <si>
    <t>Computers;Systematics;Machine learning algorithms;Engineering management;Metaheuristics;Machine learning;Industrial engineering</t>
  </si>
  <si>
    <t>Research on Optimization Method of C4 Olefins Preparation by Ethanol Coupling Based on Machine Learning Model</t>
  </si>
  <si>
    <t>C. Jia; S. Liu; J. Li; Y. Yuan; Y. Wang; S. -K. Im; L. Wang; X. Tong</t>
  </si>
  <si>
    <t>School of Information Science and Engineering, Hebei North University, Zhangjiakou, China; School of Information Science and Engineering, Hebei North University, Zhangjiakou, China; School of Information Science and Engineering, Hebei North University, Zhangjiakou, China; School of Information Science and Engineering, Hebei North University, Zhangjiakou, China; Faculty of Applied Sciences, Macao Polytechnic University, Macao, S.A.R., China; Macao Polytechnic University, Macao, S.A.R., China; Faculty of Applied Sciences, Macao Polytechnic University, Macao, S.A.R., China; School of Information Science and Engineering, Hebei North University, Zhangjiakou, China</t>
  </si>
  <si>
    <t>2023 9th International Conference on Computer and Communications (ICCC)</t>
  </si>
  <si>
    <t>As an important chemical raw material, C4 olefins are widely used in the manufacture of chemical products and pharmaceutical intermediates. In this paper, a machine learning model is established by quantifying the catalyst combination and temperature conditions in the process of preparing C4 olefins. Finally, the optimization scheme of ethanol coupling production of C4 olefins based on machine learning model was obtained. A relational function machine learning model based on CatBoostRegressor integrated regression was established to fit the relationship between different catalyst compositions and temperatures and the yield of C4 olefins. Then, all possible results were quantitatively searched and analyzed through the grid search algorithm, and the combinations of catalyst and temperatures that maximizes the yield of C4 olefins is obtained. This paper finally obtained the optimal plan for the preparation of C4 olefins.</t>
  </si>
  <si>
    <t>2837-7109</t>
  </si>
  <si>
    <t>979-8-3503-1725-1</t>
  </si>
  <si>
    <t>10.1109/ICCC59590.2023.10507352</t>
  </si>
  <si>
    <t>https://ieeexplore.ieee.org/stamp/stamp.jsp?arnumber=10507352</t>
  </si>
  <si>
    <t>C4 Olefins preparation;machine learning;linear regression model;grid search</t>
  </si>
  <si>
    <t>Couplings;Machine learning algorithms;Catalysts;Ethanol;Computational modeling;Optimization methods;Machine learning</t>
  </si>
  <si>
    <t>J. M. Rao; B. H. Narayan</t>
  </si>
  <si>
    <t>Faculty of Computer Engineering, Pacific Academy of Higher Education and Research University, Udaipur; Faculty of Computer Engineering, Pacific Academy of Higher Education and Research University, Udaipur</t>
  </si>
  <si>
    <t>2022 4th International Conference on Smart Systems and Inventive Technology (ICSSIT)</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</si>
  <si>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</si>
  <si>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978-1-6654-0118-0</t>
  </si>
  <si>
    <t>10.1109/ICSSIT53264.2022.9716478</t>
  </si>
  <si>
    <t>https://ieeexplore.ieee.org/stamp/stamp.jsp?arnumber=9716478</t>
  </si>
  <si>
    <t>Covid-19 Detection;Multi-Feature Extraction;DBN;SI-SMOmodel</t>
  </si>
  <si>
    <t>COVID-19;Deep learning;Support vector machines;Measurement uncertainty;Predictive models;Prediction algorithms;Feature extraction</t>
  </si>
  <si>
    <t>B. Artanto; F. Chang; J. M. Situmeang; Meiliana; S. Achmad</t>
  </si>
  <si>
    <t>Computer Science Department, School of Computer Science, Bina Nusantara University, Jakarta, Indonesia; Computer Science Department, School of Computer Science, Bina Nusantara University, Jakarta, Indonesia; Computer Science Department, School of Computer Science, Bina Nusantara University, Jakarta, Indonesia; Computer Science Department, School of Computer Science, Bina Nusantara University, Jakarta, Indonesia; Computer Science Department, School of Computer Science, Bina Nusantara University, Jakarta, Indonesia</t>
  </si>
  <si>
    <t>2023 6th International Conference on Information and Communications Technology (ICOIACT)</t>
  </si>
  <si>
    <t>Divorce is the final termination of the marital relationship which can be caused by many things and has been increasing over the past few decades. According to this case, our paper proposes a novel study about divorce prediction using the XGBoost algorithm optimized with Particle Swarm Optimization (PSO). With the aim to enhance the performance of the divorce prediction model and provide valuable insights for effective intervention and support. Our experiment was conducted on a comprehensive Gottman dataset that consists of 54 variables known as the Divorce Prediction Scale (DPS) based on Gottman Couple’s Therapy and collected from 170 participants. With the tuned hyperparameter of XGBoost and PSO, our experiment shows the effectiveness of the divorce prediction model with the proposed method. Achieving an accuracy ranging from 98.823% to 99.411% and outperforming traditional methods also provides valuable insights into the divorce prediction area. This paper contributes to the field of divorce prediction by introducing a novel algorithm and the results show that DPS can be used to predict divorce. However, studies on this topic can be further developed by considering the amount of data and the country in which data were collected.</t>
  </si>
  <si>
    <t>2770-4661</t>
  </si>
  <si>
    <t>979-8-3503-1563-9</t>
  </si>
  <si>
    <t>10.1109/ICOIACT59844.2023.10455875</t>
  </si>
  <si>
    <t>https://ieeexplore.ieee.org/stamp/stamp.jsp?arnumber=10455875</t>
  </si>
  <si>
    <t>Divorce Prediction;Machine Learning;XGBoost;PSO;Gottman</t>
  </si>
  <si>
    <t>Training;Machine learning algorithms;Medical treatment;Predictive models;Prediction algorithms;Hyperparameter optimization;Feature extraction</t>
  </si>
  <si>
    <t>M. Amirthalingam; R. Ponnusamy</t>
  </si>
  <si>
    <t>Department of Computer and Information Science, Annamalai University, Annamalai Nagar; Department of Computer and Information Science, Annamalai University, Annamalai Nagar</t>
  </si>
  <si>
    <t>2023 7th International Conference on Intelligent Computing and Control Systems (ICICCS)</t>
  </si>
  <si>
    <t>8 Jun 2023</t>
  </si>
  <si>
    <t>Wireless Capsule Endoscopy (WCE) is a non-invasive diagnostic imaging algorithm used to examine the gastrointestinal (GI) tract. The WCE is a small device that is swallowed and captures images of the GI tract as it passes through the digestive system. These images can be used to diagnose various GI disorders, as well as celiac, ulcerative colitis, and crohn ailments. Deep learning techniques have been effectively applied for the image classification in various domains, including medical imaging. In the case of WCE, deep learning can be used to classify the images captured by the device to aid in diagnosis. This research study focuses on the design of Wireless Capsule Endoscopic Image Classification using Seeker Optimization Algorithm with Deep Learning (WCEIC-SOADL) technique. The proposed WCEIC-SOADL model employs median filtering (MF) technique. Besides, the EfficientNet-B0 model is utilized for extracting feature vectors and the SOA can be applied as a hyperparameter optimizer. Moreover, the Elman Neural Network (ENN) approach was exploited to perform classification process. A total set of stimulations were achieved to depict the promising achievement of the WCEIC-SOADL model. The relative research accentuated the superior outcomes of the WCEIC-SOADL method over recent DL algorithms.</t>
  </si>
  <si>
    <t>2768-5330</t>
  </si>
  <si>
    <t>979-8-3503-9725-3</t>
  </si>
  <si>
    <t>10.1109/ICICCS56967.2023.10142708</t>
  </si>
  <si>
    <t>https://ieeexplore.ieee.org/stamp/stamp.jsp?arnumber=10142708</t>
  </si>
  <si>
    <t>Wireless capsule endoscopy;Image classification;Computer vision;Deep learning;Parameter tuning</t>
  </si>
  <si>
    <t>Wireless communication;Deep learning;Neural networks;X-rays;Feature extraction;Classification algorithms;Optimization</t>
  </si>
  <si>
    <t>C. N. Ravi; T. S. Karthik; K. Manikandan; P. Kalaivaani; P. N. Chopkar; A. Srivastava</t>
  </si>
  <si>
    <t>Computer Science &amp; Engineering Department, CMR Engineering college, Hyderabad, Telangana; Aditya College of Engineering &amp; Technology, Surampalem E.G.Dist., Andhra Pradesh; Government College of engineering, Thanjavur; Computer Science and Engineering, Kongu Engineering College, Perundurai; Electronics &amp; Telecommunication Engineering, G H Raisoni Institute of Engineering &amp; Technology, Nagpur; Amity University Rajasthan Amity University Rajasthan, NH 11 C, kant kalwar, Jaipur</t>
  </si>
  <si>
    <t>The tremendous growth of internet technology has drastically improved the large amount of connected devices. To secure network infrastructure from the damage that cyberattacks might cause, this has made an enormous attack surface that needs the deployment of practical and effective counter measures. In the contemporary era of active network transmission and throughput, Intrusion Detection System (IDS) plays a vital role in ensuring secure network resource and data from outside invasion. In recent times, IDS becomes an essential tool to enhance the efficiency and flexibility for unpredictable and unexpected invasions of the network. Deep learning (DL) is a well-known and essential method to resolve challenges and could learn rich features of massive information. Therefore, the study focuses on the design and development of the Cauchy Grasshopper Optimization Algorithm with Deep Learning for Cloud Enabled IDS (CGOA-DLCIDS) technique. The presented CGOA-DLCIDS method aims to recognize the presence of intrusions in the cloud platform. To achieve this, the CGOA-DLCIDS technique performs feature subset election by CGOA which reduces the feature subset and enhances the intrusion detection rate. Next, the CGOA-DLCIDS technique employs attention based long short-term memory (ALSTM) module for automated and accurate intrusion detection and classification. The simulations analysis of the CGOA-DLCIDS method on benchmark dataset highlighted the increasing results compared to recent IDS approaches.</t>
  </si>
  <si>
    <t>10.1109/ICICCS56967.2023.10142752</t>
  </si>
  <si>
    <t>https://ieeexplore.ieee.org/stamp/stamp.jsp?arnumber=10142752</t>
  </si>
  <si>
    <t>Cloud computing;Intrusion detection system;Grasshopper optimization algorithm;Deep learning;Security</t>
  </si>
  <si>
    <t>Deep learning;Cloud computing;Analytical models;Voting;Intrusion detection;Benchmark testing;Feature extraction</t>
  </si>
  <si>
    <t>M. K. Nour; I. Issaoui; A. Edris; A. Mahmud; M. Assiri; S. S. Ibrahim</t>
  </si>
  <si>
    <t>Department of Computer Science, College of Computing and Information Systems, Umm Al-Qura University, Makkah, Saudi Arabia; Unit of Scientific Research, Applied College, Qassim University, Buraydah, Saudi Arabia; Department of Computer Science and Artificial Intelligence, College of Computer Science and Engineering, University of Jeddah, Jeddah, Saudi Arabia; Research Center, Future University in Egypt, New Cairo, Egypt; Department of Computer Science, College of Sciences and Humanities—Aflaj, Prince Sattam bin Abdulaziz University, Aflaj, Saudi Arabia; Department of Computer Science, College of Sciences and Humanities—Aflaj, Prince Sattam bin Abdulaziz University, Aflaj, Saudi Arabia</t>
  </si>
  <si>
    <t>29 Jan 2024</t>
  </si>
  <si>
    <t>Cervical cancer (CC), the most common cancer among women, is most commonly diagnosed through Pap smears, a crucial screening process that includes collecting cervical cells for examination. Artificial intelligence (AI)-powered computer-aided diagnoses (CAD) system becomes a promising tool for improving CC diagnosis. Deep learning (DL), a branch of AI, holds particular potential in CAD systems for early detection and accurate diagnosis. DL algorithm is trained to identify abnormalities and patterns in Pap smear images, such as dysplasia, cellular changes, and other markers of CC. So, this study presents a Computer Aided Cervical Cancer Diagnosis utilizing the Gazelle Optimizer Algorithm with Deep Learning (CACCD-GOADL) model on Pap smear images. The foremost objective of the CACCD-GOADL approach is to examine the image detection of CC. To accomplish this, the CACCD-GOADL methodology uses an improved MobileNetv3 model for extracting complex patterns in Pap smear images. In addition, the CACCD-GOADL technique designs a new GOA for the hyperparameter tuning of the improved MobileNetv3 system. For the classification and identification of cancer, the CACCD-GOADL technique uses a stacked extreme learning machine (SELM) methodology. The simulation validation of the CACCD-GOADL approach is verified on a benchmark dataset of Herlev. Experimental results highlighted that the CACCD-GOADL algorithm reaches superior outcomes over other methods.</t>
  </si>
  <si>
    <t>2169-3536</t>
  </si>
  <si>
    <t>10.1109/ACCESS.2024.3351883</t>
  </si>
  <si>
    <t xml:space="preserve">Future University in Egypt (FUE); </t>
  </si>
  <si>
    <t>https://ieeexplore.ieee.org/stamp/stamp.jsp?arnumber=10384881</t>
  </si>
  <si>
    <t>Cervical cancer;gazelle optimization algorithm;computer-aided diagnosis;deep learning;machine learning</t>
  </si>
  <si>
    <t>Feature extraction;Solid modeling;Classification algorithms;Cervical cancer;Optimization;Medical diagnostic imaging;Computer aided diagnosis;Deep learning;Machine learning</t>
  </si>
  <si>
    <t>CCBYNCND</t>
  </si>
  <si>
    <t>9 Jan 2024</t>
  </si>
  <si>
    <t>IEEE Journals</t>
  </si>
  <si>
    <t>A. T. P; S. Amaran; V. D; K. Sreekumar; M. R</t>
  </si>
  <si>
    <t>Dept of Computer Science and Engg, R.M.K College of Engineering and Technology; Dept of Computing Technologies, R.M.K College of Engineering and Technology; Dept. of Computing Technologies, SRM Institute of Science and Technology; Dept. of Computing Technologies, SRM Institute of Science and Technology; Dept of Computer Science and Engg, Dhanalakshmi College of Engineering</t>
  </si>
  <si>
    <t>2023 Second International Conference on Augmented Intelligence and Sustainable Systems (ICAISS)</t>
  </si>
  <si>
    <t>22 Sep 2023</t>
  </si>
  <si>
    <t>In today’s world Internet of things is an emerging technology, which helps people to work smarter and potentially interconnects anything with real life object to sophisticated networked devices. The massive growth of IoT connected devices creates huge amount of data transfer at very high speed, which in turn cause difficulty in data storage, processing capacity, network management and especially data recognition. To overcome this problem, IoT devices are interconnected with CNN and cloud computing. Some of the IoT applications require data recognition for data classification. To attain better data recognition and classification a suitable CNN Deep learning technique is used in this research. Work has been compared with existing CNN variants and superior performance has been observed in each case.</t>
  </si>
  <si>
    <t>979-8-3503-2579-9</t>
  </si>
  <si>
    <t>10.1109/ICAISS58487.2023.10250638</t>
  </si>
  <si>
    <t>https://ieeexplore.ieee.org/stamp/stamp.jsp?arnumber=10250638</t>
  </si>
  <si>
    <t>Internet of Things (IoT);Cloud Computing;Convolutional Neural Network (CNN);Data recognition;Data classification</t>
  </si>
  <si>
    <t>Deep learning;Performance evaluation;Cloud computing;Computational modeling;Neural networks;Memory;Data transfer</t>
  </si>
  <si>
    <t>A. J. Anitha; D. Gladis</t>
  </si>
  <si>
    <t>PG and Research Department of Computer Science, Presidency College (Autonomous), University of Madras, Chennai; Bharathi Women's College, Chennai</t>
  </si>
  <si>
    <t>2023 5th International Conference on Inventive Research in Computing Applications (ICIRCA)</t>
  </si>
  <si>
    <t>28 Aug 2023</t>
  </si>
  <si>
    <t>The spatial resolution of remote sensing images (RSI) was continuously enhanced with the advances in RSI technology. As a fundamental unit of RSI interpretation, the scene is an integration of semantics, multiple objects, and environments. RSI scene understanding not just needs to identify all objects, but needs to observe the topology distribution of many objects in an RSI scene. As a standard representative of deep learning (DL), convolutional neural networks (CNNs) are a promising method to abstract the visual contents of RSI scenes. As a result, CNN was broadly implemented in scene-driven object detection, RSI scene classification, RSI retrieval, etc. This study presents an Arithmetic Optimization Algorithm Assisted Deep Learning Model for Remote Sensing Image Classification (AOADL-RSIC) approach. The presented AOADL-RSIC system exploits Gaussian filtering (GF) approach to eliminate noise. In the presented AOADL-RSIC technique, SqueezeNet model is used for feature extraction process. For the classification of different objects or classes in the RSIs, extreme learning machine (ELM) model is used. Finally, the AOA is applied for the optimum parameter adjustment of the ELM approach. The simulation results of the AOADL-RSIC system are tested on EUROSAT database and the outcome displayed the significance of the AOADL-RSIC approach on image classification process.</t>
  </si>
  <si>
    <t>979-8-3503-2142-5</t>
  </si>
  <si>
    <t>10.1109/ICIRCA57980.2023.10220819</t>
  </si>
  <si>
    <t>https://ieeexplore.ieee.org/stamp/stamp.jsp?arnumber=10220819</t>
  </si>
  <si>
    <t>Remote Sensing;Image Classification;Scene Understanding;Deep Learning;Arithmetic Optimization Algorithm</t>
  </si>
  <si>
    <t>Deep learning;Visualization;Simulation;Feature extraction;Classification algorithms;Topology;Convolutional neural networks</t>
  </si>
  <si>
    <t>P. Anandan; A. Manju; M. R. Reddy</t>
  </si>
  <si>
    <t>Department of Electronics and Communication Engineering, Saveetha School of Engineering, Saveetha Institute of Medical and Technical Sciences, Chennai, Tamil Nadu, India; Department of Computing Technologies, School of Computing, College of Engineering and Technology, SRM Institute of Science &amp; Technology, Chennai, Tamil Nadu, India; Technical Architect, HCL Technologies Ltd, Chennai, Tamil Nadu, India</t>
  </si>
  <si>
    <t>2023 International Conference on Data Science, Agents &amp; Artificial Intelligence (ICDSAAI)</t>
  </si>
  <si>
    <t>The field of big data analytics has attracted a considerable amount of attention in the realm of academic research due to the fact that it is incredibly useful in a wide variety of real-time applications. This is the reason why the subject has received so much attention. The relatively recent development of machine learning and deep learning models has resulted in an improvement in performance. This improvement has been brought about as a result of the development of these models. The application of these models to the study of massive datasets has become much simpler as a result of these models, which has led to an improvement in performance outcomes. When considering the complexity of large data and the processing requirements that it imposes, it is beneficial to employ feature selection strategies that make use of metaheuristic optimization algorithms. This is due to the fact that big data is distinguished by the vast quantity of information that it contains. There is a huge advantage in the fact that these algorithms are able to successfully uncover the best potential set of features, which ultimately results in improved classification performance. In this particular piece of literature, a new approach that is known as the GWOA-DBN model is presented as a solution to the problem. In order to construct this model and the benefits that come along with it, the Grey Wolf Optimization algorithm and the optimal deep belief network have been coupled. The objective of the Apache Spark environment is to find a solution to the problem of classifying enormous volumes of data. This is the goal of the environment, which is the ultimate objective of the environment. The GWOA-DBN technique, which involves the construction of a feature selection method, is built on the base of the Grey Wolf Optimization Algorithm (GWOA), which acts as the cornerstone for the methodology. In the process of utilizing this strategy, the goal is to determine which subset of traits is the most ideal. The DBN-based classification model is also applied in order to appropriately categorize the large amounts of data into the precise categories that are necessary. This is done in order to fulfill the requirements. We aim to get the best possible results. The efficient processing of enormous data sets is another goal of using the Apache Spark platform. In order to provide the most optimal outcomes, this is carried out. This takes place in addition to the purpose that was specified earlier. A number of tests were carried out in an effort to improve the efficiency of the GWOA-DBN method on the whole. As a result of the results of these studies, it was proved that this method is more effective than other approaches.</t>
  </si>
  <si>
    <t>979-8-3503-4891-0</t>
  </si>
  <si>
    <t>10.1109/ICDSAAI59313.2023.10452437</t>
  </si>
  <si>
    <t>https://ieeexplore.ieee.org/stamp/stamp.jsp?arnumber=10452437</t>
  </si>
  <si>
    <t>Big data;Grey Wolf optimization;DBN Classifier;Cloud computing;Classification</t>
  </si>
  <si>
    <t>Deep learning;Computational modeling;Cluster computing;Big Data;Feature extraction;Data models;Classification algorithms</t>
  </si>
  <si>
    <t>S. Sriram</t>
  </si>
  <si>
    <t>Centre for Interdisciplinary Research in Business and Technology, Chitkara University Institute of Engineering and Technology, Chitkara University, Punjab, India</t>
  </si>
  <si>
    <t>2023 3rd International Conference on Smart Generation Computing, Communication and Networking (SMART GENCON)</t>
  </si>
  <si>
    <t>Lung cancer is one of the leading causes of mortality globally, and it affects both men and women equally. Lung cancer patients have a dismal prognosis and therefore high fatality rates. Automating processes using image recognition and analytics software is happening in the IT industry and the medical area. This study evaluates three distinct approaches to early lung cancer detection, including a support vector machine (SVM), with the MultiScale Deep Convolutional Neural System to see which is most effective at saving lives. The lung cancer patient files kept at University of California at Irvine are the primary source for the data indices utilized in this investigation. In order to determine which classification algorithm works best in practice, this study uses the WEKA Tools to conduct empirical research. Multi-Scale DCNN achieves 95.56 percent accuracy, then followed by SVM (92.11) with KNN (88.40 percent) based on the data.</t>
  </si>
  <si>
    <t>979-8-3503-1912-5</t>
  </si>
  <si>
    <t>10.1109/SMARTGENCON60755.2023.10442690</t>
  </si>
  <si>
    <t>https://ieeexplore.ieee.org/stamp/stamp.jsp?arnumber=10442690</t>
  </si>
  <si>
    <t>Lung Cancer;Machine Learning;SVM;KNN;Multi-Scale CNN</t>
  </si>
  <si>
    <t>Support vector machines;Lung cancer;Predictive models;Prediction algorithms;Software;Classification algorithms;Prognostics and health management</t>
  </si>
  <si>
    <t>M. Heidari; S. Lakshmivarahan; S. Mirniaharikandehei; G. Danala; S. K. R. Maryada; H. Liu; B. Zheng</t>
  </si>
  <si>
    <t>School of Electrical and Computer Engineering, University of Oklahoma, Norman, OK, USA; School of Computer Science, University of Oklahoma, USA; School of Electrical and Computer Engineering, University of Oklahoma, USA; School of Electrical and Computer Engineering, University of Oklahoma, USA; School of Computer Science, University of Oklahoma, USA; School of Electrical and Computer Engineering, University of Oklahoma, USA; School of Electrical and Computer Engineering, University of Oklahoma, USA</t>
  </si>
  <si>
    <t>19 Aug 2021</t>
  </si>
  <si>
    <t>Objective: Since computer-aided diagnosis (CAD) schemes of medical images usually computes large number of image features, which creates a challenge of how to identify a small and optimal feature vector to build robust machine learning models, the objective of this study is to investigate feasibility of applying a random projection algorithm (RPA) to build an optimal feature vector from the initially CAD-generated large feature pool and improve performance of machine learning model. Methods: We assemble a retrospective dataset involving 1,487 cases of mammograms in which 644 cases have confirmed malignant mass lesions and 843 have benign lesions. A CAD scheme is first applied to segment mass regions and initially compute 181 features. Then, support vector machine (SVM) models embedded with several feature dimensionality reduction methods are built to predict likelihood of lesions being malignant. All SVM models are trained and tested using a leave-one-case-out cross-validation method. SVM generates a likelihood score of each segmented mass region depicting on one-view mammogram. By fusion of two scores of the same mass depicting on two-view mammograms, a case-based likelihood score is also evaluated. Results: Comparing with the principle component analyses, nonnegative matrix factorization, and Chi-squared methods, SVM embedded with RPA yielded a significantly higher case-based lesion classification performance with the area under ROC curve of 0.84 ± 0.01 (p&lt;;0.02). Conclusion: The study demonstrates that RPA is a promising method to generate optimal feature vectors and improve SVM performance. Significance: This study presents a new method to develop CAD schemes with significantly higher and robust performance.</t>
  </si>
  <si>
    <t>1558-2531</t>
  </si>
  <si>
    <t>10.1109/TBME.2021.3054248</t>
  </si>
  <si>
    <t xml:space="preserve">National Cancer Institute(grant numbers:R01-CA197150); National Institutes of Health; </t>
  </si>
  <si>
    <t>https://ieeexplore.ieee.org/stamp/stamp.jsp?arnumber=9335273</t>
  </si>
  <si>
    <t>Breast cancer diagnosis;computer-aided diagnosis (CAD) of mammograms;feature dimensionality reduction;lesion classification;random projection algorithm;support vector machine (SVM)</t>
  </si>
  <si>
    <t>Lesions;Feature extraction;Cancer;Solid modeling;Support vector machines;Image segmentation;Computational modeling</t>
  </si>
  <si>
    <t>Algorithms;Breast Neoplasms;Female;Humans;Machine Learning;Mammography;Radiographic Image Interpretation, Computer-Assisted;Retrospective Studies;Support Vector Machine</t>
  </si>
  <si>
    <t>25 Jan 2021</t>
  </si>
  <si>
    <t>A. Sharma</t>
  </si>
  <si>
    <t>M. Ramkumar</t>
  </si>
  <si>
    <t>M. Ye</t>
  </si>
  <si>
    <t>D. Rawat</t>
  </si>
  <si>
    <t>G. Suresh</t>
  </si>
  <si>
    <t>A. Ali</t>
  </si>
  <si>
    <t>C. Jia</t>
  </si>
  <si>
    <t>J. M. Rao</t>
  </si>
  <si>
    <t>B. Artanto</t>
  </si>
  <si>
    <t>M. Amirthalingam</t>
  </si>
  <si>
    <t>C. N. Ravi</t>
  </si>
  <si>
    <t>A. T. P</t>
  </si>
  <si>
    <t>A. J. Anitha</t>
  </si>
  <si>
    <t>P. Anandan</t>
  </si>
  <si>
    <t>PSO-PARSIMONY: A method for finding parsimonious and accurate machine learning models with particle swarm optimization. Application for predicting force–displacement curves in T-stub steel</t>
  </si>
  <si>
    <t>SMART OPTIMIZER SELECTION TECHNIQUE: A COMPARATIVE STUDY OF MODIFIED DENSNET201 WITH OTHER DEEP LEARNING MODELS</t>
  </si>
  <si>
    <t>Design of Metaheuristic Optimization Algorithms for Deep Learning Model for Secure IoT Environment","Sustainability</t>
  </si>
  <si>
    <t>Big data mining optimization algorithm based on machine learning model","Revue d'Intelligence Artificielle</t>
  </si>
  <si>
    <t>A Parallel Optimization Method of Deep Learning Model for Image Recognition</t>
  </si>
  <si>
    <t>A Novel Optimization Technique for Deep Learning Models</t>
  </si>
  <si>
    <t>Post-training Quantization Methods for Deep Learning Models"</t>
  </si>
  <si>
    <t>Offshore Wind Power Forecasting—A New Hyperparameter Optimisation Algorithm for Deep Learning Models","Energies</t>
  </si>
  <si>
    <t>Zubair M.; Belykh M.V.; Umesh Kumar Naik M.; Gouher M.F.M.; Vishwakarma S.; Ahamed S.R.; Kongara R</t>
  </si>
  <si>
    <t>Delete all paper with 4 pages or less</t>
  </si>
  <si>
    <t>A Comparative Study of Preprocessing and Model Compression Techniques in Deep Learning for Forest Sound Classification</t>
  </si>
  <si>
    <t>Pruning- and Quantization-Based Compression Algorithm for Number of Mixed Signals Identification Network</t>
  </si>
  <si>
    <t>Deep Learning Model Compression Techniques: Advances, Opportunities, and Perspective</t>
  </si>
  <si>
    <t>Deep Learning Architecture Improvement Based on Dynamic Pruning and Layer Fusion</t>
  </si>
  <si>
    <t>An optimized deep supervised hashing model for fast image retrieval</t>
  </si>
  <si>
    <t>A Novel Fusion Pruning Algorithm Based on Information Entropy Stratification and IoT Application</t>
  </si>
  <si>
    <t>Recognition and Positioning of Fresh Tea Buds Using YOLOv4-lighted + ICBAM Model and RGB-D Sensing</t>
  </si>
  <si>
    <t>Research on temperature detection method of liquor distilling pot feeding operation based on a compressed algorithm</t>
  </si>
  <si>
    <t>Real-Time Droplet Detection for Agricultural Spraying Systems: A Deep Learning Approach</t>
  </si>
  <si>
    <t>Optimal Configuration of Multi-Task Learning for Autonomous Driving</t>
  </si>
  <si>
    <t>Synthetic Data Enhancement and Network Compression Technology of Monocular Depth Estimation for Real-Time Autonomous Driving System</t>
  </si>
  <si>
    <t>Automated fault detection and diagnosis of chiller water plants based on convolutional neural network and knowledge distillation</t>
  </si>
  <si>
    <t>Personalized federated learning for cross-building energy knowledge sharing: Cost-effective strategies and model architectures</t>
  </si>
  <si>
    <t>A roulette wheel-based pruning method to simplify cumbersome deep neural networks</t>
  </si>
  <si>
    <t>Low-Complexity Wireless Technique Classification With Multi-Feature Fusion Broad Learning Network</t>
  </si>
  <si>
    <t>When object detection meets knowledge distillation: A survey</t>
  </si>
  <si>
    <t>Structured Pruning of Deep Convolutional Neural Networks</t>
  </si>
  <si>
    <t>Towards Efficient Model Compression via Learned Global Ranking</t>
  </si>
  <si>
    <t>MobileNets Can Be Lossily Compressed: Neural Network Compression for Embedded Accelerators</t>
  </si>
  <si>
    <t>Towards Unified INT8 Training for Convolutional Neural Network</t>
  </si>
  <si>
    <t>Quantization and Training of Neural Networks for Efficient Integer-Arithmetic-Only Inference</t>
  </si>
  <si>
    <t>Optimising Hardware Accelerated Neural Networks with Quantisation and a Knowledge Distillation Evolutionary Algorithm</t>
  </si>
  <si>
    <t>Be Your Own Teacher: Improve the Performance of Convolutional Neural Networks via Self Distillation</t>
  </si>
  <si>
    <t>Adaptive multi-teacher multi-level knowledge distillation</t>
  </si>
  <si>
    <t>Model Compression and Acceleration for Deep Neural Networks</t>
  </si>
  <si>
    <t>Filter Pruning via Geometric Median for Deep Convolutional Neural Networks Acceleration</t>
  </si>
  <si>
    <t>HRank: Filter Pruning Using High-Rank Feature Map</t>
  </si>
  <si>
    <t>Improving Model Capacity of Quantized Networks with Conditional Computation</t>
  </si>
  <si>
    <t>Layer-wise network compression using gaussian mixture model</t>
  </si>
  <si>
    <t>Accelerating Event Detection with DGCNN and FPGAs</t>
  </si>
  <si>
    <t>A Pruning Neural Network for Automatic Modulation Classification</t>
  </si>
  <si>
    <t>Learning efficient convolutional networks through network slimming</t>
  </si>
  <si>
    <t>Importance estimation for neural network pruning.</t>
  </si>
  <si>
    <t>Learning both Weights and Connections for Efficient Neural Network</t>
  </si>
  <si>
    <t>SlimYOLOv3: Narrower, faster and better for real-time UAV applications</t>
  </si>
  <si>
    <t> Using channel pruning-based YOLO v4 deep learning algorithm for the real-time and accurate detection of apple flowers in natural environments</t>
  </si>
  <si>
    <t>Channel pruned YOLO V5s-based deep learning approach for rapid and accurate apple fruitlet detection before fruit thinning</t>
  </si>
  <si>
    <t>Model Compression and Hardware Acceleration for Neural Networks: A Comprehensive Survey</t>
  </si>
  <si>
    <t>MCUNet: Tiny Deep Learning on IoT Devices</t>
  </si>
  <si>
    <t>Memory-efficient patch-based inference for tiny deep learning</t>
  </si>
  <si>
    <t>Memory-Optimal Direct Convolutions for Maximizing Classification Accuracy in Embedded Applications</t>
  </si>
  <si>
    <t>Memory-Efficient CMSIS-NN with Replacement Strategy</t>
  </si>
  <si>
    <t>Knowledge Distillation with Adversarial Samples Supporting Decision Boundary</t>
  </si>
  <si>
    <t>Few Sample Knowledge Distillation for Efficient Network Compression</t>
  </si>
  <si>
    <t>Progressive Blockwise Knowledge Distillation for Neural Network Acceleration</t>
  </si>
  <si>
    <t>Iteratively pruned deep learning ensembles for COVID-19 detection in chest X-rays</t>
  </si>
  <si>
    <t>Improved divorce prediction using machine learning-particle swarm optimization (PSO)</t>
  </si>
  <si>
    <t>Reduction of Speech Data Posteriorgrams by Compressing Maximum-likelihood State Sequences in Query by Example</t>
  </si>
  <si>
    <t>Pruning and quantization for deep neural network acceleration: A survey</t>
  </si>
  <si>
    <t>Pruning algorithms-a survey</t>
  </si>
  <si>
    <t>What is the State of Neural Network Pruning?</t>
  </si>
  <si>
    <t>“learning-compression” algorithms for neural net pruning</t>
  </si>
  <si>
    <t>Thinet: A filter level pruning method for deep neural network compression</t>
  </si>
  <si>
    <t>Group fisher pruning for practical network compression</t>
  </si>
  <si>
    <t>Network pruning via performance maximization</t>
  </si>
  <si>
    <t>Cost-efficient continuous edge learning for artificial intelligence of things</t>
  </si>
  <si>
    <t>Intelligent fault diagnosis for large-scale rotating machines using binarized deep neural networks and random forests</t>
  </si>
  <si>
    <t>Deep Learning with Limited Numerical Precision</t>
  </si>
  <si>
    <t>Binarized Neural Networks</t>
  </si>
  <si>
    <t>Evaluation of deep neural network compression methods for edge devices using weighted score-based ranking scheme</t>
  </si>
  <si>
    <t>Effective neural network pruning using cross-validation</t>
  </si>
  <si>
    <t>Prune deep neural networks with the modified L1/2 penalty</t>
  </si>
  <si>
    <t>A novel low-bit quantization strategy for compressing deep neural networks</t>
  </si>
  <si>
    <t>Speeding Up Deep Convolutional Neural Networks Based on Tucker-CP Decomposition</t>
  </si>
  <si>
    <t>A Theoretical Framework Towards Building a Lightweight Model for Pothole Detection using Knowledge Distillation Approach</t>
  </si>
  <si>
    <t>Deep Learning Models Compression for Agricultural Plants</t>
  </si>
  <si>
    <t>AE-Qdrop: Towards Accurate and Efficient Low-Bit Post-Training Quantization for a Convolutional Neural Network</t>
  </si>
  <si>
    <t>Efficient Medical Knowledge Graph Embedding: Leveraging Adaptive Hierarchical Transformers and Model Compression</t>
  </si>
  <si>
    <t>A Novel Deep-Learning Model Compression Based on Filter-Stripe Group Pruning and Its IoT Application</t>
  </si>
  <si>
    <t>A compact parallel pruning scheme for deep learning model and its mobile instrument deployment</t>
  </si>
  <si>
    <t>Ts-yolo: an all-day and lightweight tea canopy shoots detection model</t>
  </si>
  <si>
    <t>Recognition and Positioning of Strawberries Based on Improved YOLOv7 and RGB-D Sensing</t>
  </si>
  <si>
    <t>An RGB‐D object detection model with high‐generalization ability applied to tea harvesting robot for outdoor cross‐variety tea shoots detection</t>
  </si>
  <si>
    <t>Consistency- and dependence-guided knowledge distillation for object detection in remote sensing images</t>
  </si>
  <si>
    <t>Model compression of deep neural network architectures for visual pattern recognition: Current status and future directions</t>
  </si>
  <si>
    <t>CRKD: Enhanced Camera-Radar Object Detection with Cross-modality Knowledge Distillation</t>
  </si>
  <si>
    <t>Active Object Detection with Knowledge Aggregation and Distillation from Large Models</t>
  </si>
  <si>
    <t>Knowledge Distillation for Enhancing a Lightweight Magnet Tile Target Detection Model: Leveraging Spatial Attention and Multi-Scale Output Features</t>
  </si>
  <si>
    <t>Air Traffic Flow Prediction with Spatiotemporal Knowledge Distillation Network</t>
  </si>
  <si>
    <t>An Offline EP Test Tube Positioning Tilt Correction Algorithm Based on Lightweight Yolov4</t>
  </si>
  <si>
    <t>Self-supervised Distillation for Computer Vision Onboard Planetary Robots</t>
  </si>
  <si>
    <t>Adaptive Precision Training (AdaPT): A dynamic quantized training approach for DNNs</t>
  </si>
  <si>
    <t>CLOVER: Contrastive Learning for Onboard Vision-Enabled Robotics</t>
  </si>
  <si>
    <t>Accuracy Evaluation of Transposed Convolution-Based Quantized Neural Networks</t>
  </si>
  <si>
    <t>Design-Space Exploration of Quantized Transposed Convolutional Neural Networks for FPGA-based Systems-on-Chip</t>
  </si>
  <si>
    <t>Implementation and Optimization of LeNet-5 Model for Handwritten Digits Recognition on FPGAs using Brevitas and FINN</t>
  </si>
  <si>
    <t>An Efficient Classification of Rice Variety with Quantized Neural Networks</t>
  </si>
  <si>
    <t>TAB: Unified and Optimized Ternary, Binary, and Mixed-precision Neural Network Inference on the Edge</t>
  </si>
  <si>
    <t>A Survey on Efficient Convolutional Neural Networks and Hardware Acceleration</t>
  </si>
  <si>
    <t>Quantization and deployment of deep neural networks on microcontrollers</t>
  </si>
  <si>
    <t>High-Performance and Lightweight AI Model for Robot Vacuum Cleaners with Low Bitwidth Strong Non-Uniform Quantization</t>
  </si>
  <si>
    <t>Pruning From Scratch via Shared Pruning Module and Nuclear Norm-Based Regularization</t>
  </si>
  <si>
    <t>T-EAP: Trainable Energy-Aware Pruning for NVM-based Computing-in-Memory Architecture</t>
  </si>
  <si>
    <t>Lossless Reconstruction of Convolutional Neural Network for Channel-Based Network Pruning</t>
  </si>
  <si>
    <t>Constraints-Aware Trainable Pruning With System Optimization For The On-Demand Offloading Edge-Cloud Collaborative System</t>
  </si>
  <si>
    <t>Entropy-Driven Mixed-Precision Quantization for Deep Network Design</t>
  </si>
  <si>
    <t>RNNPool: Efficient Non-linear Pooling for RAM Constrained Inference</t>
  </si>
  <si>
    <t>Neural Network for Low-Memory IoT Devices and MNIST Image Recognition Using Kernels Based on Logistic Map</t>
  </si>
  <si>
    <t>ResOT: Resource-Efficient Oblique Trees for Neural Signal Classification</t>
  </si>
  <si>
    <t>A Method for Medical Data Analysis Using the LogNNet for Clinical Decision Support Systems and Edge Computing in Healthcare</t>
  </si>
  <si>
    <t>mGEMM: low-latency convolution with minimal memory overhead optimized for mobile devices</t>
  </si>
  <si>
    <t>BioNetExplorer: Architecture-Space Exploration of Biosignal Processing Deep Neural Networks for Wearables</t>
  </si>
  <si>
    <t>Convolutional Neural Networks Inference Memory Optimization with Receptive Field-Based Input Tiling</t>
  </si>
  <si>
    <t>Benchmarking the Accuracy of Algorithms for Memory-Constrained Image Classification</t>
  </si>
  <si>
    <t>Memory Efficient Binary Convolutional Neural Networks on Microcontrollers</t>
  </si>
  <si>
    <t>Learning multiple adverse weather removal via two-stage knowledge learning and multi-contrastive regularization: Toward a unified model</t>
  </si>
  <si>
    <t>Bridging cross-task protocol inconsistency for distillation in dense object detection</t>
  </si>
  <si>
    <t>Residual error based knowledge distillation</t>
  </si>
  <si>
    <t>Block-Wisely Supervised Network Pruning with Knowledge Distillation and Markov Chain Monte Carlo</t>
  </si>
  <si>
    <t>Multiple Deep Learning Models and Architectures with Different Numbers of States Used to Improve Retrieval Accuracy of Query-by-Example</t>
  </si>
  <si>
    <t>A fast post-training pruning framework for transformers</t>
  </si>
  <si>
    <t>Literature review of deep network compression</t>
  </si>
  <si>
    <t>Structural Alignment for Network Pruning through Partial Regularization</t>
  </si>
  <si>
    <t>The possibility of combining and implementing deep neural network compression methods</t>
  </si>
  <si>
    <t>Score</t>
  </si>
  <si>
    <t>Accepted?</t>
  </si>
  <si>
    <t>TOTAL</t>
  </si>
  <si>
    <r>
      <rPr>
        <b/>
        <i/>
        <sz val="11"/>
        <color theme="1"/>
        <rFont val="Calibri"/>
        <family val="2"/>
        <scheme val="minor"/>
      </rPr>
      <t>Q1:</t>
    </r>
    <r>
      <rPr>
        <sz val="11"/>
        <color theme="1"/>
        <rFont val="Calibri"/>
        <family val="2"/>
        <scheme val="minor"/>
      </rPr>
      <t xml:space="preserve"> L’articolo usa almeno un approccio per la riduzione della grandezza di un
modello?</t>
    </r>
  </si>
  <si>
    <t>Random Projection Algorithm (RPA) and compares it with other feature dimensionality reduction methods like PCA, NMF, and Chi-squared</t>
  </si>
  <si>
    <t>durante l’allenamento (Quantization Aware Training, QAT) e tecniche applicate successivamente (Post Training Quantization, PTQ)</t>
  </si>
  <si>
    <t>pruning</t>
  </si>
  <si>
    <t>dopo allenamento</t>
  </si>
  <si>
    <t>durante allenamento</t>
  </si>
  <si>
    <t>algoritmi genetici</t>
  </si>
  <si>
    <t>evolutionary algorithms and fractional differentiation</t>
  </si>
  <si>
    <t>quantizzazione</t>
  </si>
  <si>
    <t>dopo</t>
  </si>
  <si>
    <t>durante</t>
  </si>
  <si>
    <t xml:space="preserve">entrambe </t>
  </si>
  <si>
    <t>quantizzazione a 8-bit</t>
  </si>
  <si>
    <t>pruning e quantizzazione</t>
  </si>
  <si>
    <t>pruning durante, quantizzazione dopo</t>
  </si>
  <si>
    <t>Importance estimation for neural network pruning</t>
  </si>
  <si>
    <t>dopo una fase di addestramento iniziale, seguita da una fase di retarining</t>
  </si>
  <si>
    <t>TinyNAS durante, tinyEngine ottimizza durante</t>
  </si>
  <si>
    <t>quantizzazione, decomposizione dei tensori</t>
  </si>
  <si>
    <t>convulazioni dirette per la memoria</t>
  </si>
  <si>
    <t>durante inferenza</t>
  </si>
  <si>
    <t>strategia di sostituzione della memoria</t>
  </si>
  <si>
    <t>durante infrenza</t>
  </si>
  <si>
    <t>knowledge distillation</t>
  </si>
  <si>
    <t xml:space="preserve">binarizzazione dei pesi e delle attivazioni </t>
  </si>
  <si>
    <t>quantizzazione, binarizzazione, pruning, knowledge distillation</t>
  </si>
  <si>
    <t>decomposizione Tucker-CP</t>
  </si>
  <si>
    <t>quantizzazione e pruning</t>
  </si>
  <si>
    <t>AE-Qdrop per la quantizzazione</t>
  </si>
  <si>
    <t>quantizzazione e knowledge distillation</t>
  </si>
  <si>
    <t>MobileNetV3</t>
  </si>
  <si>
    <t xml:space="preserve">quantizzazione </t>
  </si>
  <si>
    <t>quantizzazione non uniforme a basssa larghezza di bit</t>
  </si>
  <si>
    <t>pruning strutturata con il modulo di potatura condivisa</t>
  </si>
  <si>
    <t>Trainable Energy-Aware Pruning, T-EAP</t>
  </si>
  <si>
    <t>RNNPool come metodo di pooling non lineare basato su RNN</t>
  </si>
  <si>
    <t>mappe logistiche LogNNet</t>
  </si>
  <si>
    <t>LogNNet</t>
  </si>
  <si>
    <t>pruning, quantizzazione e fattorizzazione a bassa rank</t>
  </si>
  <si>
    <t>Pavlo Molchanov, Arun Mallya, Stephen Tyree, Iuri Frosio, Jan Kautz​</t>
  </si>
  <si>
    <t>Song Han, Jeff Pool, John Tran, William Dally</t>
  </si>
  <si>
    <t>Xueyong Zhang, Yuhong Li, Ruicai Chai, Zhiqiang Li, Ying Shen</t>
  </si>
  <si>
    <t>Xuewei Luo, Wei Yang, Ming Zhu, Xing Chen, Gang Liu</t>
  </si>
  <si>
    <t>Xuewei Luo, Wei Yang, Wenlong Zhang, Xing Chen, Gang Liu</t>
  </si>
  <si>
    <t>Yaman Umuroglu, Nicholas D. Lane</t>
  </si>
  <si>
    <t>Year</t>
  </si>
  <si>
    <t>URL</t>
  </si>
  <si>
    <t>https://www.mdpi.com/2079-9292/11/7/1066</t>
  </si>
  <si>
    <t>https://www.mdpi.com/2076-3417/12/19/9894</t>
  </si>
  <si>
    <t>https://ieeexplore.ieee.org/abstract/document/9335273?casa_token=fk7yG49vjtEAAAAA:uIxsrisYVGAs1TZwn5tz22bPJxkq6NqXVsZh9ObFW2Kl_GkB113LwbYpwp5G5x0DiJu3zrUf</t>
  </si>
  <si>
    <t>https://www.ijabe.org/index.php/ijabe/article/view/6896</t>
  </si>
  <si>
    <t>https://www.mdpi.com/1424-8220/22/19/7344</t>
  </si>
  <si>
    <t>https://www.frontiersin.org/journals/oncology/articles/10.3389/fonc.2024.1335740/full</t>
  </si>
  <si>
    <t>https://www.sciencedirect.com/science/article/pii/S0306261923009558?casa_token=Hp8OON3oxIgAAAAA:SoHErGYbTKo5ZxPJNx05a7qxKcpPYoAk-MJi-E_3hSczPV_BC_-42Hic0IncKc_opfFLcmyFNg</t>
  </si>
  <si>
    <t>https://ieeexplore.ieee.org/abstract/document/10391585</t>
  </si>
  <si>
    <t>https://ieeexplore.ieee.org/abstract/document/10253975?casa_token=Gd_9NweTjiUAAAAA:z-XNSCEmz6llsQS3WriIlVMDs1Yl_41L_bANE9A1B7OURbYeYXGFYQ7-hjgHyHcYAq7yWFxt</t>
  </si>
  <si>
    <t>https://ieeexplore.ieee.org/abstract/document/10304321?casa_token=GrVJy3f0jz8AAAAA:T8JiJtY4tPeXuYn5cNaDDGOaAvaC_GAcM9ahZJiK5LGbFJ1gWKsFe1zv91r299wzqb0zhMnN</t>
  </si>
  <si>
    <t>https://ieeexplore.ieee.org/abstract/document/10457492?casa_token=hfvEf3XN4_QAAAAA:dKs_2J2ARbgDJKk9xl3abVMt2CtPtPzzOflZfyd64JfLLfEtPQg1vbw0EhHMxnPlzBKaqpkK</t>
  </si>
  <si>
    <t>https://inass.org/wp-content/uploads/2023/04/2023103102-2.pdf</t>
  </si>
  <si>
    <t>https://ieeexplore.ieee.org/abstract/document/10370497?casa_token=L4h37qCOmrUAAAAA:twI0tYXjlws9V8iv6QxUvXSF2_j1UFG6lYfLLFQW57x-aNcFzLuBghRKL3s3BaYNFyKDf8Rb</t>
  </si>
  <si>
    <t>https://ieeexplore.ieee.org/abstract/document/9667144?casa_token=sKZ1_sZAKCEAAAAA:g1hkxc9BpUR8r6kqHk7cpu8rE8LQ_Gf5ASUtZh5ktvKnqXREOTKty5ZxE1ilNFh64U3UJ0e5</t>
  </si>
  <si>
    <t>https://ieeexplore.ieee.org/abstract/document/9892626?casa_token=fGaWRMFi97AAAAAA:6gi3kYlwmkkjVADypcc6N9T1MCiHwwvaZZgbqUZmYb8fn_ulJz6kyeeEDigMQoIgELtM4f6a</t>
  </si>
  <si>
    <t>https://www.mdpi.com/2079-9268/12/2/24</t>
  </si>
  <si>
    <t>https://scholarspace.manoa.hawaii.edu/items/127ff585-4c79-4ad9-94e5-e62d2f7fa31e</t>
  </si>
  <si>
    <t>https://openaccess.thecvf.com/content_CVPR_2019/html/Molchanov_Importance_Estimation_for_Neural_Network_Pruning_CVPR_2019_paper.html</t>
  </si>
  <si>
    <t>https://proceedings.neurips.cc/paper/2015/hash/ae0eb3eed39d2bcef4622b2499a05fe6-Abstract.html</t>
  </si>
  <si>
    <t>https://openaccess.thecvf.com/content_ICCVW_2019/html/VISDrone/Zhang_SlimYOLOv3_Narrower_Faster_and_Better_for_Real-Time_UAV_Applications_ICCVW_2019_paper.html</t>
  </si>
  <si>
    <t>https://www.sciencedirect.com/science/article/pii/S0168169920318986?casa_token=UnQC2UYZ9nUAAAAA:o1Me548DHbNeTvMgqX-42UkojX2vSKoNbOcrMeHYKiQgyfbfzewLMQnzkiTHN7CT7WBJpggo5w</t>
  </si>
  <si>
    <t>https://www.sciencedirect.com/science/article/pii/S1537511021001999?casa_token=g5M4mFGtdXsAAAAA:zOctus-E-pIXKOVwKffz7EfIDVkTSDBaREApdPLPDAATH-pcdSd6fywHAwdIJ39vAOtgZyzbFg</t>
  </si>
  <si>
    <t>https://ieeexplore.ieee.org/abstract/document/9043731?casa_token=rQg8b745DHgAAAAA:0K8FL8uavFB0ZlZlETuVUB6DW8Rf8GlvlhdTHXmnDskybC8gtpm_aii-QPHEMXp5zX5CJBIS</t>
  </si>
  <si>
    <t>https://proceedings.neurips.cc/paper/2020/hash/86c51678350f656dcc7f490a43946ee5-Abstract.html</t>
  </si>
  <si>
    <t>Ji Lin, Wei-Ming Chen, Yujun Lin, john cohn, Chuang Gan, Song Han</t>
  </si>
  <si>
    <t>https://web.archive.org/web/20220120162227id_/http://proceedings.mlr.press/v97/gural19a/gural19a.pdf</t>
  </si>
  <si>
    <t xml:space="preserve">Albert Gural, Boris Murmann </t>
  </si>
  <si>
    <t>Fouad Sakr; Francesco Bellotti; Riccardo Berta; Alessandro De Gloria; Joseph Doyle</t>
  </si>
  <si>
    <t>https://ieeexplore.ieee.org/abstract/document/9590392?casa_token=8Z2khgmg_2AAAAAA:5sUOKpzVGhZiAKUw--7GXop9HsaHZbIQbdU-WvF5CuYgdykTBaVeRTtuXsVEi04ECM8yGGzl</t>
  </si>
  <si>
    <t>B Heo, M Lee, S Yun, JY Choi</t>
  </si>
  <si>
    <t>Tianhong Li, Jianguo Li, Zhuang Liu, Changshui Zhang</t>
  </si>
  <si>
    <t>https://www.ijcai.org/proceedings/2018/0384.pdf</t>
  </si>
  <si>
    <t>H Wang, H Zhao, X Li, X Tan</t>
  </si>
  <si>
    <t>https://ieeexplore.ieee.org/abstract/document/9306445/?casa_token=gzBKYvqo1QcAAAAA:lQfxDUfvH-GVIhRU-Ace06bDviY7-L9-45LpN_NRcxzdMFpSkON0yyW1E4v8R8QDdY540UZr</t>
  </si>
  <si>
    <t>T Yokota, K Kojima, S Lee, Y Itoh</t>
  </si>
  <si>
    <t>https://www.sciencedirect.com/science/article/pii/S0925231221010894?casa_token=UL_SuevEhkgAAAAA:dULJ_VG3XBri-AWJBkGYO_kVaNYUHn9Vc7A46VmrsWpQDCIF_gEX-FUyDAya5kacR4ZotNb3JQ</t>
  </si>
  <si>
    <t>T Liang, J Glossner, L Wang, S Shi, X Zhang</t>
  </si>
  <si>
    <t>R. Reed</t>
  </si>
  <si>
    <t>https://ieeexplore.ieee.org/abstract/document/248452?casa_token=MTdbP2EUuTkAAAAA:rl5Gg6p4xtHnsOex1XigeOTFvDscjKKviy6uAtBiUKpTRSHhUJnTXjb_DY2Q_6l7-Vs1PD8h</t>
  </si>
  <si>
    <t>https://proceedings.mlsys.org/paper_files/paper/2020/hash/6c44dc73014d66ba49b28d483a8f8b0d-Abstract.html</t>
  </si>
  <si>
    <t>Davis Blalock, Jose Javier Gonzalez Ortiz, Jonathan Frankle, John Guttag</t>
  </si>
  <si>
    <t>https://openaccess.thecvf.com/content_cvpr_2018/html/Carreira-Perpinan_Learning-Compression_Algorithms_for_CVPR_2018_paper.html</t>
  </si>
  <si>
    <t>MA Carreira-Perpinán, Y Idelbayev</t>
  </si>
  <si>
    <t>JH Luo, J Wu, W Lin</t>
  </si>
  <si>
    <t>https://openaccess.thecvf.com/content_iccv_2017/html/Luo_ThiNet_A_Filter_ICCV_2017_paper.html</t>
  </si>
  <si>
    <t>L Liu, S Zhang, Z Kuang, A Zhou, JH Xue, X Wang, Y Chen, W Yang, Q Liao, W Zhang</t>
  </si>
  <si>
    <t>https://proceedings.mlr.press/v139/liu21ab.html?ref=https://githubhelp.com</t>
  </si>
  <si>
    <t>S Gao, F Huang, W Cai, H Huang</t>
  </si>
  <si>
    <t>https://openaccess.thecvf.com/content/CVPR2021/html/Gao_Network_Pruning_via_Performance_Maximization_CVPR_2021_paper.html</t>
  </si>
  <si>
    <t>H Li, G Hu, J Li, M Zhou</t>
  </si>
  <si>
    <t>https://ieeexplore.ieee.org/abstract/document/9326384/?casa_token=9oV3zlnEUWUAAAAA:VMhbt4xvv-xu9TrwpNHQiXtuANVo-nBz4-zudL2pLTJJvxYrEmnRwnEExWuW4nGqbYKKn3Un</t>
  </si>
  <si>
    <t>S Gupta, A Agrawal, K Gopalakrishnan, P Narayanan</t>
  </si>
  <si>
    <t>https://proceedings.mlr.press/v37/gupta15.html</t>
  </si>
  <si>
    <t>Itay Hubara, Matthieu Courbariaux, Daniel Soudry, Ran El-Yaniv, Yoshua Bengio</t>
  </si>
  <si>
    <t>https://proceedings.neurips.cc/paper_files/paper/2016/hash/d8330f857a17c53d217014ee776bfd50-Abstract.html</t>
  </si>
  <si>
    <t>https://www.mdpi.com/1424-8220/21/22/7529</t>
  </si>
  <si>
    <t>OA Ademola, M Leier, E Petlenkov</t>
  </si>
  <si>
    <t>TQ Huynh, R Setiono</t>
  </si>
  <si>
    <t>https://ieeexplore.ieee.org/abstract/document/1555984/?casa_token=wR20ZZBQvrkAAAAA:O3vDOcvmoq-lQ_8ezTBr17EGNnRGixdfpXG5Nzl_w5q7NNY3GMBUZswCfRJ6xJXE6uqdecqT</t>
  </si>
  <si>
    <t>J Chang, J Sha</t>
  </si>
  <si>
    <t>https://ieeexplore.ieee.org/abstract/document/8579132</t>
  </si>
  <si>
    <t>X Long, XR Zeng, Z Ben, D Zhou, M Zhang</t>
  </si>
  <si>
    <t>https://onlinelibrary.wiley.com/doi/full/10.1155/2020/7839064</t>
  </si>
  <si>
    <t>D Song, P Zhang, F Li</t>
  </si>
  <si>
    <t>https://dl.acm.org/doi/abs/10.1145/3409073.3409094?casa_token=zZUTCM6ouXUAAAAA:hmM307wDWRVHTEuXycr5M4465u2OkwQAyZH88lBroTIH_33X4YOzelL349z2AVi0kj6vCxJ643TY</t>
  </si>
  <si>
    <t>A Musa, M Hamada, M Hassan</t>
  </si>
  <si>
    <t>https://www.shs-conferences.org/articles/shsconf/abs/2022/09/shsconf_etltc2022_03002/shsconf_etltc2022_03002.html</t>
  </si>
  <si>
    <t>AN Fountsop, JL Ebongue Kedieng Fendji, M Atemkeng</t>
  </si>
  <si>
    <t>https://www.mdpi.com/2076-3417/10/19/6866</t>
  </si>
  <si>
    <t>J Li, G Chen, M Jin, W Mao, H Lu</t>
  </si>
  <si>
    <t>https://www.mdpi.com/2079-9292/13/3/644</t>
  </si>
  <si>
    <t>X Li, H Yang, C Yang, W Zhang</t>
  </si>
  <si>
    <t>https://www.mdpi.com/2079-9292/12/10/2315</t>
  </si>
  <si>
    <t>M Zhao, X Tong, W Wu, Z Wang, B Zhou, X Huang</t>
  </si>
  <si>
    <t>https://www.mdpi.com/1424-8220/22/15/5623</t>
  </si>
  <si>
    <t>M Li, M Zhao, T Luo, Y Yang, SL Peng</t>
  </si>
  <si>
    <t>https://www.mdpi.com/2227-7390/10/12/2126</t>
  </si>
  <si>
    <t>https://www.mdpi.com/2073-4395/13/5/1411</t>
  </si>
  <si>
    <t>Z Zhang, Y Lu, Y Zhao, Q Pan, K Jin, G Xu, Y Hu</t>
  </si>
  <si>
    <t>Y Chen, M Lin, Z He, K Polat, A Alhudhaif, F Alenezi</t>
  </si>
  <si>
    <t>https://www.sciencedirect.com/science/article/pii/S0957417423010217?casa_token=7zaO7wYNxCIAAAAA:vlNgiPadC64ooGojj1oj6J92B-xeuX8vhQIpzQE3naMuJWSjdWoV6di5OGbAcR3bEXT2LBm7WQ</t>
  </si>
  <si>
    <t>S Bhalgaonkar, M Munot</t>
  </si>
  <si>
    <t>https://www.sciencedirect.com/science/article/pii/S0045790624001083?casa_token=49BpPv6XEKQAAAAA:Bz7wjkNaVt22PUSqUusqXU2xqm9jME3z77kciPNuxZ2XMHMDLZrd5lcQ4ztJbuuT7qM_T9Y7Ow</t>
  </si>
  <si>
    <t>L Zhao, J Song, KA Skinner</t>
  </si>
  <si>
    <t>D Yang, Y Liu</t>
  </si>
  <si>
    <t>https://openaccess.thecvf.com/content/CVPR2024/html/Yang_Active_Object_Detection_with_Knowledge_Aggregation_and_Distillation_from_Large_CVPR_2024_paper.html</t>
  </si>
  <si>
    <t>Q Huang, K Yang, Y Zhu, L Chen, L Cao</t>
  </si>
  <si>
    <t>https://www.mdpi.com/2079-9292/12/22/4589</t>
  </si>
  <si>
    <t>Z Shen, K Cai, Q Fang, X Luo</t>
  </si>
  <si>
    <t>https://onlinelibrary.wiley.com/doi/full/10.1155/2024/4349402</t>
  </si>
  <si>
    <t>E Goh, IR Ward, G Vincent, K Pak, J Chen, B Wilson</t>
  </si>
  <si>
    <t>https://ieeexplore.ieee.org/abstract/document/10115598?casa_token=jLjl63LO5bIAAAAA:---hOyNAZsseb5M6P0gy8sW1Oqv53btqmpQqUwsam2heBsWjCYc82pklsvFmkx7G_7JXqhV0</t>
  </si>
  <si>
    <t>L Kummer, K Sidak, T Reichmann, W Gansterer</t>
  </si>
  <si>
    <t>https://epubs.siam.org/doi/abs/10.1137/1.9781611977653.ch63</t>
  </si>
  <si>
    <t>GM Vincent, IR Ward, C Moore, J Chen, K Pak, A Yepremyan, B Wilson, EY Goh</t>
  </si>
  <si>
    <t>https://arc.aiaa.org/doi/full/10.2514/1.A35767</t>
  </si>
  <si>
    <t>C Sestito, S Perri, R Stewart</t>
  </si>
  <si>
    <t>https://ieeexplore.ieee.org/abstract/document/9892671?casa_token=fRzjF-Z0TYQAAAAA:kakj5kSDYql3oGinu_Jhz8o_h4-XhBoNeHLay0deuayx92OhmveSYqWv6TNWVkgpbP9kYj0T</t>
  </si>
  <si>
    <t>https://ieeexplore.ieee.org/abstract/document/9927825</t>
  </si>
  <si>
    <t>JC Njuguna, AT Çelebi, A Çelebi</t>
  </si>
  <si>
    <t>https://ieeexplore.ieee.org/abstract/document/10296630?casa_token=r7Fhs1GY-vMAAAAA:QNBrY-LdZ1znXjHSH-5I1Xz9fRhZk80C-6aUx6wTCIJBcLDXkMkuSFNYc2qKeRqnYkm-t-bi</t>
  </si>
  <si>
    <t>M Tasci, A Istanbullu, S Kosunalp, T Iliev, I Stoyanov, I Beloev</t>
  </si>
  <si>
    <t>https://www.mdpi.com/2079-9292/12/10/2285</t>
  </si>
  <si>
    <t>S Zhu, LHK Duong, W Liu</t>
  </si>
  <si>
    <t>https://dl.acm.org/doi/full/10.1145/3508390</t>
  </si>
  <si>
    <t>D Ghimire, D Kil, S Kim</t>
  </si>
  <si>
    <t>https://www.mdpi.com/2079-9292/11/6/945</t>
  </si>
  <si>
    <t>PE Novac, G Boukli Hacene, A Pegatoquet, B Miramond, V Gripon</t>
  </si>
  <si>
    <t>https://www.mdpi.com/1424-8220/21/9/2984</t>
  </si>
  <si>
    <t>Q Huang, Z Tang</t>
  </si>
  <si>
    <t>https://www.mdpi.com/2673-2688/4/3/29</t>
  </si>
  <si>
    <t>D Lee, E Lee, Y Hwang</t>
  </si>
  <si>
    <t>https://openaccess.thecvf.com/content/WACV2024/html/Lee_Pruning_From_Scratch_via_Shared_Pruning_Module_and_Nuclear_Norm-Based_WACV_2024_paper.html</t>
  </si>
  <si>
    <t>CY Chang, YC Chuang, KC Chou, AY Wu</t>
  </si>
  <si>
    <t>https://ieeexplore.ieee.org/abstract/document/9869849?casa_token=Iu8QRsqoY7MAAAAA:PdQYWdCuxPx-aWtHJJ8r6Yh9Tu4EXLtITP9hi8v91CIQMA2It9YzaXqCRUwrb2gcHJGG7o-c</t>
  </si>
  <si>
    <t>D Lee, E Lee, Y Hwang</t>
  </si>
  <si>
    <t>https://www.mdpi.com/1424-8220/23/4/2102</t>
  </si>
  <si>
    <t>YC Lo, CL Hsieh, AYA Wu</t>
  </si>
  <si>
    <t>https://ieeexplore.ieee.org/abstract/document/10285929?casa_token=gLXl9CICk8QAAAAA:sfMTF5OyGIbQiZ3-rK-PKRqDIMkDNbB68wm3duo9RDCxqKYImuj52iNKt1RMjPBdDuRusZS_</t>
  </si>
  <si>
    <t>Z Sun, C Ge, J Wang, M Lin, H Chen, H Li, X Sun</t>
  </si>
  <si>
    <t>https://proceedings.neurips.cc/paper_files/paper/2022/hash/86e7ebb16d33d59e62d1b0a079ea058d-Abstract-Conference.html</t>
  </si>
  <si>
    <t>O Saha, A Kusupati, HV Simhadri, M Varma, P Jain</t>
  </si>
  <si>
    <t>A Velichko</t>
  </si>
  <si>
    <t>https://www.mdpi.com/2079-9292/9/9/1432</t>
  </si>
  <si>
    <t>https://proceedings.neurips.cc/paper_files/paper/2020/hash/ebd9629fc3ae5e9f6611e2ee05a31cef-Abstract.html</t>
  </si>
  <si>
    <t>B Zhu, M Farivar, M Shoaran</t>
  </si>
  <si>
    <t>https://ieeexplore.ieee.org/abstract/document/9124665?casa_token=V_Y6sPYDzuQAAAAA:gU9QdQYNYl5D14DmqE6NC4NXUoWXwPVqI7lr2-Axtr7f6glzdpSU4lajXddZx_cKf_yKaSJP</t>
  </si>
  <si>
    <t>https://www.mdpi.com/1424-8220/21/18/6209</t>
  </si>
  <si>
    <t>https://ieeexplore.ieee.org/abstract/document/9377449?casa_token=VMfmC2D6nr4AAAAA:0mVbzdQ3X8Ga9RhOHdQURWoQVT8sEs0TcSgfqcvW_iT3D13zheicFmCyPHw2MZ9bfbKmAeGi</t>
  </si>
  <si>
    <t>Bharath Srinivas Prabakaran; Asima Akhtar; Semeen Rehman; Osman Hasan; Muhammad Shafique</t>
  </si>
  <si>
    <t>S Müksch, T Olausson, J Wilhelm, P Andreadis</t>
  </si>
  <si>
    <t>https://ieeexplore.ieee.org/abstract/document/9355677?casa_token=vjp0xQgdPLAAAAAA:VD_lmWWpfRw_l8wP-H-NEbDrSzHwx6aR6aBxyVWQSlXz4IQ2I-1U1TtLysb95TCYzHRmlI45</t>
  </si>
  <si>
    <t>H Lee, NK Lee, S Lee</t>
  </si>
  <si>
    <t>F Sakr, R Berta, J Doyle, H Younes, A De Gloria, F Bellotti</t>
  </si>
  <si>
    <t>https://ieeexplore.ieee.org/abstract/document/9860314?casa_token=DJ6MUSjivNkAAAAA:-fm_LCdfAkHEDXV2KrF5pQjatkDNhyK5MpoyoBsXxmbns5UbAhZGC48ya6Zd02RFtE6USSV4</t>
  </si>
  <si>
    <t>L Yang, X Zhou, X Li, L Qiao, Z Li, Z Yang, G Wang, X Li</t>
  </si>
  <si>
    <t>https://openaccess.thecvf.com/content/ICCV2023/html/Yang_Bridging_Cross-task_Protocol_Inconsistency_for_Distillation_in_Dense_Object_Detection_ICCV_2023_paper.html</t>
  </si>
  <si>
    <t>M Gao, Y Wang, L Wan</t>
  </si>
  <si>
    <t>https://www.sciencedirect.com/science/article/pii/S0925231220318117?casa_token=s9ChlIqCpXUAAAAA:SrIlr0M_Gnjyz9ofyRF-5-2qIEe5oZ3UiSnAietq5xeQF9RuUb0iEgM6bJEdbre5_JJZRUiFaQ</t>
  </si>
  <si>
    <t>H Liu, F Du, L Song, Z Yu</t>
  </si>
  <si>
    <t>https://www.mdpi.com/2076-3417/12/21/10952</t>
  </si>
  <si>
    <t>W Kwon, S Kim, MW Mahoney, J Hassoun, K Keutzer, A Gholami</t>
  </si>
  <si>
    <t>https://proceedings.neurips.cc/paper_files/paper/2022/hash/987bed997ab668f91c822a09bce3ea12-Abstract-Conference.html</t>
  </si>
  <si>
    <t>A Alqahtani, X Xie, MW Jones</t>
  </si>
  <si>
    <t>https://www.mdpi.com/2227-9709/8/4/77</t>
  </si>
  <si>
    <t>S Gao, Z Zhang, Y Zhang, F Huang, H Huang</t>
  </si>
  <si>
    <t>https://openaccess.thecvf.com/content/ICCV2023/html/Gao_Structural_Alignment_for_Network_Pruning_through_Partial_Regularization_ICCV_2023_paper.html</t>
  </si>
  <si>
    <t>B Predić, U Vukić, M Saračević, D Karabašević, D Stanujkić</t>
  </si>
  <si>
    <t>https://www.mdpi.com/2075-1680/11/5/229</t>
  </si>
  <si>
    <t>https://openaccess.thecvf.com/content/CVPR2024/html/Zhao_CRKD_Enhanced_Camera-Radar_Object_Detection_with_Cross-modality_Knowledge_Distillation_CVPR_2024_paper.html</t>
  </si>
  <si>
    <t>Mostly</t>
  </si>
  <si>
    <t>Yes</t>
  </si>
  <si>
    <t>pruning, knowledge distillation e quantizzazione.</t>
  </si>
  <si>
    <t>knowledge distillation, potatura e quantizzazione</t>
  </si>
  <si>
    <t>pruning, quantizzazione, knowledge distillation e approssimazione a basso rango</t>
  </si>
  <si>
    <t>pruning, quantizzazione, decomposizione di tensori e knowledge distillation</t>
  </si>
  <si>
    <t>convoluzione leggera, quantizzazione, potatura e knowledge distillation</t>
  </si>
  <si>
    <t>quantizzazione, pruning, clustering dei pesi, quantizzazione-aware training (QAT), knowledge distillation</t>
  </si>
  <si>
    <t>Group Teaching Optimization Algorithm</t>
  </si>
  <si>
    <t xml:space="preserve">Binarized Deep Neural Networks (BDNNs) </t>
  </si>
  <si>
    <t>knowledge distillation viene utilizzata durante il processo di pruning e la quantizzazione dopo</t>
  </si>
  <si>
    <t>pruning e quantizzazione durante; quantizzazione dopo allenamento</t>
  </si>
  <si>
    <t>TECHNIQUES USED</t>
  </si>
  <si>
    <t>WHEN ARE THEY USED?</t>
  </si>
  <si>
    <t>NFR 1 - Funcional Suitability</t>
  </si>
  <si>
    <t>NFR 2 -  Performance Efficiency</t>
  </si>
  <si>
    <t>NFR 3 - Compatibility</t>
  </si>
  <si>
    <t>NFR 4 - Interaction Capability</t>
  </si>
  <si>
    <t>NFR 5 - Reliability</t>
  </si>
  <si>
    <t>NFR 6 - Security</t>
  </si>
  <si>
    <t>NFR 7 - Mainainability</t>
  </si>
  <si>
    <t>NFR 8 - Flexibility</t>
  </si>
  <si>
    <t>NFR 9 - Safety</t>
  </si>
  <si>
    <t>NFR 10 -Energy Consumption</t>
  </si>
  <si>
    <t>NFR 11 - Sustainability</t>
  </si>
  <si>
    <t>Snowballing from Google Scholar</t>
  </si>
  <si>
    <t>1 level snowballing</t>
  </si>
  <si>
    <t>2 level snowballing</t>
  </si>
  <si>
    <t>3 level snowballing</t>
  </si>
  <si>
    <t>Total added</t>
  </si>
  <si>
    <t>Total paper</t>
  </si>
  <si>
    <t>Backward</t>
  </si>
  <si>
    <t>Forward</t>
  </si>
  <si>
    <t>Total for each level</t>
  </si>
  <si>
    <t>Papers</t>
  </si>
  <si>
    <t>Source or snowballing level</t>
  </si>
  <si>
    <t>Snowballed from</t>
  </si>
  <si>
    <t>lv 1 Snowball Forward</t>
  </si>
  <si>
    <t>lv 1 Snowball Backward</t>
  </si>
  <si>
    <t>References</t>
  </si>
  <si>
    <t>Citation</t>
  </si>
  <si>
    <t>Optimal training strategy for high-performance detection model of multi-cultivar tea shoots based on deep learning methods</t>
  </si>
  <si>
    <t>lv 1 Snowball Forward/Backward</t>
  </si>
  <si>
    <t>lv 2 Snowball Forward</t>
  </si>
  <si>
    <t>lv 2 Snowball Forward/Backward</t>
  </si>
  <si>
    <t>quantizzazionre e pruning</t>
  </si>
  <si>
    <t>pruning delle mappe di caratteristiche, pruning dei kernel e pruning con sparsità strided intra-kernel</t>
  </si>
  <si>
    <t>compressione lossy (ZFP)</t>
  </si>
  <si>
    <t>self distillation</t>
  </si>
  <si>
    <t>pruning, fattorizzazione a basso rango, filtri convoluzionali compatti e knowledge distillation</t>
  </si>
  <si>
    <t>entramhe</t>
  </si>
  <si>
    <t>prunig, quantizzazione e fattorizzazione a basso rango</t>
  </si>
  <si>
    <t>Z Zhang, Y Tu</t>
  </si>
  <si>
    <t>https://ieeexplore.ieee.org/iel7/9622894/9622768/09623008.pdf?casa_token=RnsiccFzHwEAAAAA:hnh430Y0lLtWlv4yITqcvjB_lQ-cp5lCkNhoDe31Qg6nBVsbcSob_iqiLDjxtbXOL5xijznT</t>
  </si>
  <si>
    <t>X Liu, S Gong, X Hua, T Chen, C Zhao</t>
  </si>
  <si>
    <t>https://www.nature.com/articles/s41598-024-64289-w.pdf</t>
  </si>
  <si>
    <t>Z Liu, J Li, Z Shen, G Huang, S Yan, C Zhang</t>
  </si>
  <si>
    <t>https://openaccess.thecvf.com/content_ICCV_2017/papers/Liu_Learning_Efficient_Convolutional_ICCV_2017_paper.pdf</t>
  </si>
  <si>
    <t>pruning e knowledge distillation</t>
  </si>
  <si>
    <t>T Paranayapa, P Ranasinghe, D Ranmal, D Meedeniya, C Perera</t>
  </si>
  <si>
    <t>https://www.mdpi.com/1424-8220/24/4/1149/pdf</t>
  </si>
  <si>
    <t>W Shen, W Wang, J Zhu, H Zhou, S Wang</t>
  </si>
  <si>
    <t>https://www.mdpi.com/2079-9292/12/7/1694/pdf</t>
  </si>
  <si>
    <t>H Msuya, BJ Maiseli</t>
  </si>
  <si>
    <t>https://www.ajol.info/index.php/tjet/article/view/250169/236503</t>
  </si>
  <si>
    <t>Q Li, H Li, L Meng</t>
  </si>
  <si>
    <t>https://www.mdpi.com/2079-9292/12/5/1208/pdf</t>
  </si>
  <si>
    <t>A Hussain, HC Li, D Ali, M Ali, F Abbas, M Hussain</t>
  </si>
  <si>
    <t>https://www.sciencedirect.com/science/article/pii/S0262885623000422?casa_token=IOzquDHZh80AAAAA:1mvBRa-MqMwGKPw6Tlp1Ls5CbEjX2cST3i9vMYC4ewelNS7kU9UjQ9ZXpd7QqR9mhcGtbPKuBw</t>
  </si>
  <si>
    <t>M Zhao, M Hu, M Li, SL Peng, J Tan</t>
  </si>
  <si>
    <t>https://www.mdpi.com/2079-9292/11/8/1212/pdf</t>
  </si>
  <si>
    <t>S Anwar, K Hwang, W Sung</t>
  </si>
  <si>
    <t>https://dl.acm.org/doi/pdf/10.1145/3005348?casa_token=U5LKoJ9TB0gAAAAA:JQPeVBJdcY4ECu6PEQO2ei_s-4_2ElanwvC7cNnvbUgoiARQ8YfoDU8i6t3bv2jPJd1qsXWQcomf</t>
  </si>
  <si>
    <t>TW Chin, R Ding, C Zhang, D Marculescu</t>
  </si>
  <si>
    <t>https://openaccess.thecvf.com/content_CVPR_2020/papers/Chin_Towards_Efficient_Model_Compression_via_Learned_Global_Ranking_CVPR_2020_paper.pdf</t>
  </si>
  <si>
    <t>SM Lim, SW Jun</t>
  </si>
  <si>
    <t>https://www.mdpi.com/2079-9292/11/6/858/pdf</t>
  </si>
  <si>
    <t>F Zhu, R Gong, F Yu, X Liu, Y Wang, Z Li, X Yang, J Yan</t>
  </si>
  <si>
    <t>https://openaccess.thecvf.com/content_CVPR_2020/papers/Zhu_Towards_Unified_INT8_Training_for_Convolutional_Neural_Network_CVPR_2020_paper.pdf</t>
  </si>
  <si>
    <t>http://openaccess.thecvf.com/content_cvpr_2018/papers/Jacob_Quantization_and_Training_CVPR_2018_paper.pdf</t>
  </si>
  <si>
    <t>B Jacob, S Kligys, B Chen, M Zhu, M Tang, A Howard, H Adam, D Kalenichenko</t>
  </si>
  <si>
    <t>R Stewart, A Nowlan, P Bacchus, Q Ducasse, E Komendantskaya</t>
  </si>
  <si>
    <t>https://www.mdpi.com/2079-9292/10/4/396/pdf</t>
  </si>
  <si>
    <t>Y Liu, W Zhang, J Wang</t>
  </si>
  <si>
    <t>https://www.sciencedirect.com/science/article/pii/S0925231220311565?casa_token=FA5l4oHGa3sAAAAA:4klZ7pgn7D1511yXCzh8bU6cLfTU1u8CTxacCJZWRrOX386NF2YGmKQr-fRhTvagGYzDsh3-FQ</t>
  </si>
  <si>
    <t>Y Cheng, D Wang, P Zhou, T Zhang</t>
  </si>
  <si>
    <t>https://ieeexplore.ieee.org/iel7/79/8253412/08253600.pdf?casa_token=dTsDwGpxzncAAAAA:eAjDT-9S2gXXQ4fSP0SeJB3XnIkNYpTuAgV-WBLI_wT9t33nFJG7Y30Gt1CnT3VzZRCaTJEP</t>
  </si>
  <si>
    <t>Y He, P Liu, Z Wang, Z Hu, Y Yang</t>
  </si>
  <si>
    <t>http://openaccess.thecvf.com/content_CVPR_2019/papers/He_Filter_Pruning_via_Geometric_Median_for_Deep_Convolutional_Neural_Networks_CVPR_2019_paper.pdf</t>
  </si>
  <si>
    <t>https://openaccess.thecvf.com/content_CVPR_2020/papers/Lin_HRank_Filter_Pruning_Using_High-Rank_Feature_Map_CVPR_2020_paper.pdf</t>
  </si>
  <si>
    <t>M Lin, R Ji, Y Wang, Y Zhang, B Zhang, Y Tian, L Shao</t>
  </si>
  <si>
    <t>https://www.mdpi.com/2079-9292/10/8/886/pdf</t>
  </si>
  <si>
    <t>P Pham, J Chung</t>
  </si>
  <si>
    <t>https://www.mdpi.com/2079-9292/10/1/72/pdf</t>
  </si>
  <si>
    <t>E Lee, Y Hwang</t>
  </si>
  <si>
    <t>https://www.mdpi.com/2079-9292/9/10/1666/pdf</t>
  </si>
  <si>
    <t>Z Han, J Jiang, L Qiao, Y Dou, J Xu, Z Kan</t>
  </si>
  <si>
    <t>https://www.mdpi.com/2504-4990/6/1/14/pdf</t>
  </si>
  <si>
    <t>N Huynh, KD Nguyen</t>
  </si>
  <si>
    <t>https://www.mdpi.com/1424-8220/23/24/9729</t>
  </si>
  <si>
    <t>W Jun, M Son, J Yoo, S Lee</t>
  </si>
  <si>
    <t>https://www.mdpi.com/1424-8220/24/13/4205/pdf</t>
  </si>
  <si>
    <t>W Jun, J Yoo, S Lee</t>
  </si>
  <si>
    <t>https://ieeexplore.ieee.org/iel7/34/4359286/10070820.pdf?casa_token=X-yh_31Nu0EAAAAA:1biaL5ycTOTIkc-FtgqpmUvPf92Cjx-ryJMyrqYYowyI8Q1znbgI3PNxnK7IBlnp1o4cpGte</t>
  </si>
  <si>
    <t>Z Li, P Xu, X Chang, L Yang, Y Zhang, L Yao, X Chen</t>
  </si>
  <si>
    <t xml:space="preserve"> durante</t>
  </si>
  <si>
    <t>https://www.sciencedirect.com/science/article/pii/S0360132323009125?casa_token=EBrYLgVJbqcAAAAA:IVPtiCo5jhM_UQ5oGwmnYR0i0pEBc-pVPqF9qLpWKWK_GTqyr-96ukbKOyl3SAeWQM_-yEF0lA</t>
  </si>
  <si>
    <t>Y Gao, S Miyata, Y Akashi</t>
  </si>
  <si>
    <t>C Fan, R Chen, J Mo, L Liao</t>
  </si>
  <si>
    <t>https://www.sciencedirect.com/science/article/pii/S0306261924003994?casa_token=IoLvcRh50GIAAAAA:I5-zz0WdwOqP1VWM1ZEM4zI9K0v0SrZ4d2ciA7uMT_LHm5oY2djzwbH3YBKgYmdJtU1PegxXoQ</t>
  </si>
  <si>
    <t>https://link.springer.com/content/pdf/10.1007/s00521-024-09719-6.pdf</t>
  </si>
  <si>
    <t>KY Chan, KFC Yiu, S Guo, H Jiang</t>
  </si>
  <si>
    <t>lv 3 Snowball Forward/Backward</t>
  </si>
  <si>
    <t>Paper saw from snowballing</t>
  </si>
  <si>
    <t>Date Quality Assessment and Data Extraction</t>
  </si>
  <si>
    <t>Deleted Paper</t>
  </si>
  <si>
    <t>Total paper after quality assessment</t>
  </si>
  <si>
    <t>PT 5: Quality Assessment</t>
  </si>
  <si>
    <r>
      <t xml:space="preserve">Search String: </t>
    </r>
    <r>
      <rPr>
        <sz val="11"/>
        <color theme="1"/>
        <rFont val="Calibri"/>
        <family val="2"/>
        <scheme val="minor"/>
      </rPr>
      <t>TITLE ( ( "machine learning model" OR "ML model" OR "deep learning model" OR "DL model" ) AND ("reduc* "OR "minimiz*" OR "compress*" OR "shrink*" OR "optimiz*" OR "diminish" OR "trim" OR "decreas*" OR "knowledge distillation" OR "quantiz*" OR "prun*") AND ("technique" OR "approach" OR "algorithm" OR "method") )</t>
    </r>
  </si>
  <si>
    <t>METRICS - ACCURACY</t>
  </si>
  <si>
    <t>METRICS - PERFORMANCE</t>
  </si>
  <si>
    <t>METRICS - SUSTAINABILITY</t>
  </si>
  <si>
    <t>Accuracy, Confusion Matrix</t>
  </si>
  <si>
    <t>Memory Size, Operation Speed, Scalability</t>
  </si>
  <si>
    <t>Accuracy, Log-Loss</t>
  </si>
  <si>
    <t>Accuracy, Precision, Recall, AUC-ROC, Confusion Matrix</t>
  </si>
  <si>
    <t>Accuracy</t>
  </si>
  <si>
    <t>Model size, Latency, Throughput, Scalability</t>
  </si>
  <si>
    <t>Computational Time, Scalability</t>
  </si>
  <si>
    <t>Model size, Number of parameters</t>
  </si>
  <si>
    <t>Accurazy, Precision, Recall</t>
  </si>
  <si>
    <t>Model size, MFLOPs, Inference Time</t>
  </si>
  <si>
    <t>Accuracy, Mean Squared Error</t>
  </si>
  <si>
    <t>Compression Ratio</t>
  </si>
  <si>
    <t>FLOPs, Model parameters</t>
  </si>
  <si>
    <t>Model size, Inference time</t>
  </si>
  <si>
    <t>Accuracy, Precision, Recall, F1-Score</t>
  </si>
  <si>
    <t>Response time</t>
  </si>
  <si>
    <t>Inference time, response time, throuput, latency,  model size</t>
  </si>
  <si>
    <t>Accuracy, Precision, Recall, F1-ScorE, Confusion Matrix</t>
  </si>
  <si>
    <t>Inference time, computational cost, model size, peak memory footprint</t>
  </si>
  <si>
    <t>Accuracy, precision, recall, F1-Score, confusion matrix</t>
  </si>
  <si>
    <t xml:space="preserve">Inference time, computational cost, model size </t>
  </si>
  <si>
    <t>Response time, latency, Memory size</t>
  </si>
  <si>
    <t>Energy consumption</t>
  </si>
  <si>
    <t>Latency, Model size</t>
  </si>
  <si>
    <t>Memory Size</t>
  </si>
  <si>
    <t>Accuracy, Precision</t>
  </si>
  <si>
    <t>Accuracy, error-rate</t>
  </si>
  <si>
    <t>Number of inference, throughput, latency, model size</t>
  </si>
  <si>
    <t>usage of  CPU/GPU, Scalability</t>
  </si>
  <si>
    <t>Computational Time, usage of CPU/GPU, Scalability</t>
  </si>
  <si>
    <t>Inference Time, Model Size, usage of CPU/GPU, Scalability</t>
  </si>
  <si>
    <t>Response time, latency, usage of CPU/GPU, model size</t>
  </si>
  <si>
    <t>Inference time, response time, usage of CPU/GPU, model size</t>
  </si>
  <si>
    <t>Number of inference, response time, latency, usage of CPU/GPU, model size</t>
  </si>
  <si>
    <t>Number of inference, throughput, latency, model size, usage of CPU/GPU, scalability</t>
  </si>
  <si>
    <t>Number of inference, throughput, usage of CPU/GPU, scalability</t>
  </si>
  <si>
    <t>Latency, reponse time, throughput, usage of CPU/GPU</t>
  </si>
  <si>
    <t>Number of inference, response time, throughput, latency, usage of CPU/GPU, scalability</t>
  </si>
  <si>
    <t>Precision, recall, F1-Score</t>
  </si>
  <si>
    <t>Response time, usage of CPU/GPU</t>
  </si>
  <si>
    <t>Number of parameters, FLOPs, usage of CPU/GPU</t>
  </si>
  <si>
    <t>Compression ratio, model size, number of parameters</t>
  </si>
  <si>
    <t>Precision, recall, F1-Score, confusion matrix</t>
  </si>
  <si>
    <t>Latency, usage of CPU/GPU, throughput, model size</t>
  </si>
  <si>
    <t>Energy consumption, energy efficiency</t>
  </si>
  <si>
    <t>Precision, recall, F1-Score, mAP</t>
  </si>
  <si>
    <t>Number of parameters, FLOPs, Model size, FPS</t>
  </si>
  <si>
    <t>FLOPs, number of parameters, model size</t>
  </si>
  <si>
    <t>Precision, recall, e F1-score</t>
  </si>
  <si>
    <t>FLOPs, model size, scalability</t>
  </si>
  <si>
    <t>Number of parameters, FLOPs, Model size,</t>
  </si>
  <si>
    <t xml:space="preserve">FPS, FLOPs, inference time, model size, number of parameters </t>
  </si>
  <si>
    <t>Number of parameters, model size, inference time, FLOPs</t>
  </si>
  <si>
    <t>Response time, throughput, model size, scalability, latency</t>
  </si>
  <si>
    <t>Mean Absolute Relative Error</t>
  </si>
  <si>
    <t>Response time, latency, usage of CPU/GPU, model size, scalability</t>
  </si>
  <si>
    <t>Accuracy, Absolute  Relative Error, Bynary cross-entropy loss</t>
  </si>
  <si>
    <t>latency, usage of CPU/GPU</t>
  </si>
  <si>
    <t>Number of inference, response time, throughput, latency, model size</t>
  </si>
  <si>
    <t>Inference time</t>
  </si>
  <si>
    <t>https://openaccess.thecvf.com/content_CVPR_2020/papers/Li_Few_Sample_Knowledge_Distillation_for_Efficient_Network_Compression_CVPR_2020_paper.pdf</t>
  </si>
  <si>
    <t>https://ojs.aaai.org/index.php/AAAI/article/view/4263</t>
  </si>
  <si>
    <t>Number of inference, response time, throughput, latency</t>
  </si>
  <si>
    <t>Accuracy, Log-loss</t>
  </si>
  <si>
    <t>Response time, model size</t>
  </si>
  <si>
    <t>Usage of CPU/GPU, model size, scalability</t>
  </si>
  <si>
    <t>Response time, model size, usage of CPU/GPU</t>
  </si>
  <si>
    <t>Model size</t>
  </si>
  <si>
    <t>Accuracy, confusion matrix</t>
  </si>
  <si>
    <t>Response time, latency, model size</t>
  </si>
  <si>
    <t>Number of inference, response time, model size, scalability</t>
  </si>
  <si>
    <t>Energy consumption, CO2 Emission</t>
  </si>
  <si>
    <t>FLOPs, number of parameters, latency</t>
  </si>
  <si>
    <t>Precision, recall, F1-score, confusion matrix</t>
  </si>
  <si>
    <t>Inference, response time, throughput, latency, usage of CPU/GPU, model size</t>
  </si>
  <si>
    <t>Number of parameters, FLOPs</t>
  </si>
  <si>
    <t>FLOPs</t>
  </si>
  <si>
    <t>Precision, F1-Score</t>
  </si>
  <si>
    <t>Response time, throughput, usage of CPU/GPU, MODEL SIZE</t>
  </si>
  <si>
    <t>Latency, throughput, usage of CPU/GPU, model size</t>
  </si>
  <si>
    <t>Number of inference, response time, model size</t>
  </si>
  <si>
    <t>Accuracy, precision, recall, F1-Score</t>
  </si>
  <si>
    <t>Response time, scalability</t>
  </si>
  <si>
    <t>Response time, usage of CPU/GPU, model size</t>
  </si>
  <si>
    <t>Precision, recall, avarage precision, confusion matrix</t>
  </si>
  <si>
    <t>Response time, latency, throughput, usage of CPU/GPU, model size, scalability</t>
  </si>
  <si>
    <t>Mean avarage precision, NuScenes Detection Score, True Positive metrics, precision</t>
  </si>
  <si>
    <t>Inference time, usage of CPU/GPU</t>
  </si>
  <si>
    <t>Average Precision</t>
  </si>
  <si>
    <t>Inference time, usage of CPU/GPU, FPS</t>
  </si>
  <si>
    <t>Precision, recall, average precision, mean average precision</t>
  </si>
  <si>
    <t>Inference time, number of parameters, model size</t>
  </si>
  <si>
    <t>Mean absolute error, root mean sqaure error, mean absolute percentage error</t>
  </si>
  <si>
    <t>Inference time, FLOPs</t>
  </si>
  <si>
    <t>Sppedup, inference time, FLOPs, model size</t>
  </si>
  <si>
    <t>Throughput, usage of CPU/GPU, model size</t>
  </si>
  <si>
    <t>Throughput, model size, usage of CPU/GPU</t>
  </si>
  <si>
    <t>Throughput, usage of CPU/GPU, model size, latency</t>
  </si>
  <si>
    <t>Throuput, model size, usage of CPU/GPU</t>
  </si>
  <si>
    <t>Accuracy, mean average precision</t>
  </si>
  <si>
    <t>Number of inference, model size, response time</t>
  </si>
  <si>
    <t>Model size, response time</t>
  </si>
  <si>
    <t>Accuracy, Precision, recall, F1-Score</t>
  </si>
  <si>
    <t>Accuracy, Precision, recall, F1-Score, Log loss</t>
  </si>
  <si>
    <t>Model size, response time, usage of CPU/GPU</t>
  </si>
  <si>
    <t>Response time, latency</t>
  </si>
  <si>
    <t>Usage of CPU/GPU, model size</t>
  </si>
  <si>
    <t>Accuracy, precision, recall</t>
  </si>
  <si>
    <t>Throughput</t>
  </si>
  <si>
    <t>Mean squared error</t>
  </si>
  <si>
    <t>Number of inference, response time, throughput, latency, usage of CPU/GPU, model size</t>
  </si>
  <si>
    <t>Accuracy, recall, F1-Score, confusion matrix, AUC-ROC</t>
  </si>
  <si>
    <t>Response time, latency, usage of CPU/GPU</t>
  </si>
  <si>
    <t>Response time, throughput, latency, usage of CPU/GPU, model size, scalability</t>
  </si>
  <si>
    <t>Accuracy, log-loss</t>
  </si>
  <si>
    <t>Accuracy, cross-entropy</t>
  </si>
  <si>
    <t>Accuracy, F1-Score</t>
  </si>
  <si>
    <t>Accuracy, F1-Scorem AUC-ROC</t>
  </si>
  <si>
    <t>Accuracy, F1-Score, AUC-ROC</t>
  </si>
  <si>
    <t>Time behaviour, resource utilization, capacity</t>
  </si>
  <si>
    <t>Faultlessness</t>
  </si>
  <si>
    <t>Energy efficient</t>
  </si>
  <si>
    <t>Energy efficiency</t>
  </si>
  <si>
    <t>Interoperability</t>
  </si>
  <si>
    <t>Resistance</t>
  </si>
  <si>
    <t>Sustainability</t>
  </si>
  <si>
    <t>Fault tolerance</t>
  </si>
  <si>
    <t>Confidentiality</t>
  </si>
  <si>
    <t>Scalability</t>
  </si>
  <si>
    <t>Time behavoiour, resource utilization</t>
  </si>
  <si>
    <t>Time behaviour, resource utilization</t>
  </si>
  <si>
    <t>Power consumption</t>
  </si>
  <si>
    <t>Scalability, Adaptability</t>
  </si>
  <si>
    <t>Confidentiability</t>
  </si>
  <si>
    <t>Modularity, reusability</t>
  </si>
  <si>
    <t>Modularity</t>
  </si>
  <si>
    <t>Modifiability</t>
  </si>
  <si>
    <t>Adaptability</t>
  </si>
  <si>
    <t>Integrity, resistance</t>
  </si>
  <si>
    <t>Modularity, reusability, analysability, modifiability, testability</t>
  </si>
  <si>
    <t>Adaptability, scalability</t>
  </si>
  <si>
    <t>Confidentiabily, integrity</t>
  </si>
  <si>
    <t>Modularity, analysability, modifiability, testability</t>
  </si>
  <si>
    <t>Adaptability, scalability, installability</t>
  </si>
  <si>
    <t>Coesistency</t>
  </si>
  <si>
    <t>Coesistancy</t>
  </si>
  <si>
    <t>Time efficiency, resource utilization</t>
  </si>
  <si>
    <t>integrity, confidentiability</t>
  </si>
  <si>
    <t>Resource utilization, capacity</t>
  </si>
  <si>
    <t>Co-esistance</t>
  </si>
  <si>
    <t>Co-esistance, interoperability</t>
  </si>
  <si>
    <t>Availability, fault tolerance, recoverability</t>
  </si>
  <si>
    <t>Scalability, adaptability</t>
  </si>
  <si>
    <t>Adaptibility</t>
  </si>
  <si>
    <t>Resource utilization</t>
  </si>
  <si>
    <t>Coesistency, interoperability</t>
  </si>
  <si>
    <t>Availability</t>
  </si>
  <si>
    <t>Authenticity</t>
  </si>
  <si>
    <t>Appropriateness recognizability</t>
  </si>
  <si>
    <t>Integrity</t>
  </si>
  <si>
    <t>Modularity, analysability</t>
  </si>
  <si>
    <t>Faul tolerance</t>
  </si>
  <si>
    <t>Availability, fault tolerance</t>
  </si>
  <si>
    <t>PT5</t>
  </si>
  <si>
    <t>Quality Assessment</t>
  </si>
  <si>
    <t>Fault tolerance, recoverability</t>
  </si>
  <si>
    <t>Modularity, testability</t>
  </si>
  <si>
    <t>Time behaviour</t>
  </si>
  <si>
    <t>Fault tolerance, availability</t>
  </si>
  <si>
    <t>Co-esistency</t>
  </si>
  <si>
    <t>Modularity, Reusability</t>
  </si>
  <si>
    <t>Modularity, Testability</t>
  </si>
  <si>
    <t>resource utilization</t>
  </si>
  <si>
    <t>Functional completeness</t>
  </si>
  <si>
    <t>Fault tollerance</t>
  </si>
  <si>
    <t>Analysiability</t>
  </si>
  <si>
    <t>Fsultlessness</t>
  </si>
  <si>
    <t>Adaptibility, scalability</t>
  </si>
  <si>
    <t>sCALABILITY</t>
  </si>
  <si>
    <t>Confidentiality, integrity</t>
  </si>
  <si>
    <t>Modifiability, testability</t>
  </si>
  <si>
    <t>Interoeprability</t>
  </si>
  <si>
    <t>Confidentiability, integrity, non-repudiation</t>
  </si>
  <si>
    <t>Co-existence, interoperability</t>
  </si>
  <si>
    <t>Energy efficienzy</t>
  </si>
  <si>
    <t>Scakability, replaceability</t>
  </si>
  <si>
    <t>pruning, knowledge distillation e la quantizzazione.</t>
  </si>
  <si>
    <t>Convolutional Neural Networks</t>
  </si>
  <si>
    <t>pruning dei canali e di pruning dei layer</t>
  </si>
  <si>
    <t>TinyNAS e TinyEngine</t>
  </si>
  <si>
    <t>quantum autoencoder</t>
  </si>
  <si>
    <r>
      <rPr>
        <b/>
        <i/>
        <sz val="11"/>
        <color theme="1"/>
        <rFont val="Calibri"/>
        <family val="2"/>
        <scheme val="minor"/>
      </rPr>
      <t>Q4:</t>
    </r>
    <r>
      <rPr>
        <sz val="11"/>
        <color theme="1"/>
        <rFont val="Calibri"/>
        <family val="2"/>
        <scheme val="minor"/>
      </rPr>
      <t xml:space="preserve">  L'articolo descrive le metriche di valutazione utilizzate per valutare le tecniche di ridimensionamento?</t>
    </r>
  </si>
  <si>
    <r>
      <rPr>
        <b/>
        <i/>
        <sz val="11"/>
        <color theme="1"/>
        <rFont val="Calibri"/>
        <family val="2"/>
        <scheme val="minor"/>
      </rPr>
      <t>Q3:</t>
    </r>
    <r>
      <rPr>
        <sz val="11"/>
        <color theme="1"/>
        <rFont val="Calibri"/>
        <family val="2"/>
        <scheme val="minor"/>
      </rPr>
      <t xml:space="preserve"> L'articolo descrive in quale fase dello sviluppo sono state utilizzate le tecniche di ridimensionamento?</t>
    </r>
  </si>
  <si>
    <r>
      <rPr>
        <b/>
        <i/>
        <sz val="11"/>
        <color theme="1"/>
        <rFont val="Calibri"/>
        <family val="2"/>
        <scheme val="minor"/>
      </rPr>
      <t>Q2:</t>
    </r>
    <r>
      <rPr>
        <sz val="11"/>
        <color theme="1"/>
        <rFont val="Calibri"/>
        <family val="2"/>
        <scheme val="minor"/>
      </rPr>
      <t xml:space="preserve"> L'articolo descrive i task utilizzati nel contesto dell'utilizzo di tecniche di ridimensionamento?</t>
    </r>
  </si>
  <si>
    <t>TASK</t>
  </si>
  <si>
    <t>computer vision</t>
  </si>
  <si>
    <t>audio classification</t>
  </si>
  <si>
    <t>signal classification</t>
  </si>
  <si>
    <t>rilevazione e diagnosi automatizzata dei guasti</t>
  </si>
  <si>
    <t>//</t>
  </si>
  <si>
    <t>analisi big data</t>
  </si>
  <si>
    <t>sound classification</t>
  </si>
  <si>
    <t>clustering</t>
  </si>
  <si>
    <t>computer vision, nlp</t>
  </si>
  <si>
    <t>nlp</t>
  </si>
  <si>
    <t>depth estimation applicato al self-driving</t>
  </si>
  <si>
    <t>Automated Fault Detection and Diagnosis (AFDD)</t>
  </si>
  <si>
    <t>federated learning</t>
  </si>
  <si>
    <t>time series prediction con elementi di spatiotemporal modeling</t>
  </si>
  <si>
    <t>classification</t>
  </si>
  <si>
    <t>biosignal processing</t>
  </si>
  <si>
    <t>vgg16</t>
  </si>
  <si>
    <t>resnet32</t>
  </si>
  <si>
    <t>yolov3</t>
  </si>
  <si>
    <t>mobilenetv1</t>
  </si>
  <si>
    <t>mobilenetv2</t>
  </si>
  <si>
    <t>mobilenetv3</t>
  </si>
  <si>
    <t>InceptionResNetV2</t>
  </si>
  <si>
    <t>EfficientNetB0</t>
  </si>
  <si>
    <t>U-Net</t>
  </si>
  <si>
    <t>NEW</t>
  </si>
  <si>
    <t>VGG16</t>
  </si>
  <si>
    <t>DenseNet</t>
  </si>
  <si>
    <t>Resnet</t>
  </si>
  <si>
    <t>vgg</t>
  </si>
  <si>
    <t>Alexnet</t>
  </si>
  <si>
    <t>resnet100</t>
  </si>
  <si>
    <t>resnet50</t>
  </si>
  <si>
    <t>mobilenet</t>
  </si>
  <si>
    <t>inceptionv3</t>
  </si>
  <si>
    <t>alexnet</t>
  </si>
  <si>
    <t>fitnet</t>
  </si>
  <si>
    <t>resnet110</t>
  </si>
  <si>
    <t>res50</t>
  </si>
  <si>
    <t>resnet20</t>
  </si>
  <si>
    <t>yolov5</t>
  </si>
  <si>
    <t>vggnet</t>
  </si>
  <si>
    <t>densenet</t>
  </si>
  <si>
    <t>resnet101</t>
  </si>
  <si>
    <t>yolov4</t>
  </si>
  <si>
    <t>yolov5s</t>
  </si>
  <si>
    <t>yolov8</t>
  </si>
  <si>
    <t>yolop</t>
  </si>
  <si>
    <t>hybridnet</t>
  </si>
  <si>
    <t>MCUNet</t>
  </si>
  <si>
    <t>-</t>
  </si>
  <si>
    <t>resnet18</t>
  </si>
  <si>
    <t>resnet</t>
  </si>
  <si>
    <t>resnext</t>
  </si>
  <si>
    <t>mobilentv2</t>
  </si>
  <si>
    <t>regnet</t>
  </si>
  <si>
    <t>shufflenetv2</t>
  </si>
  <si>
    <t>lenet5</t>
  </si>
  <si>
    <t>MobileNetV2</t>
  </si>
  <si>
    <t>resnet56</t>
  </si>
  <si>
    <t>vgg19</t>
  </si>
  <si>
    <t>densenet40</t>
  </si>
  <si>
    <t>resnet2152</t>
  </si>
  <si>
    <t>SqueezeNet</t>
  </si>
  <si>
    <t>lognnet</t>
  </si>
  <si>
    <t>retinanet</t>
  </si>
  <si>
    <t>fcos</t>
  </si>
  <si>
    <t>yolo</t>
  </si>
  <si>
    <t>LeNet5</t>
  </si>
  <si>
    <t>googlenet</t>
  </si>
  <si>
    <t>squeezenet</t>
  </si>
  <si>
    <t>lenet300-100</t>
  </si>
  <si>
    <t>resnnet</t>
  </si>
  <si>
    <t>resnet152</t>
  </si>
  <si>
    <t>unet</t>
  </si>
  <si>
    <t>CNN-LSTM-DNN (CLDNN)</t>
  </si>
  <si>
    <t>CNN</t>
  </si>
  <si>
    <t>GTOA-MLBDA</t>
  </si>
  <si>
    <t>MobileNetv3-small</t>
  </si>
  <si>
    <t>ACDNet</t>
  </si>
  <si>
    <t>LSNEN</t>
  </si>
  <si>
    <t>EE-DGCNN</t>
  </si>
  <si>
    <t>MDE</t>
  </si>
  <si>
    <t>resnet10</t>
  </si>
  <si>
    <t>lenet</t>
  </si>
  <si>
    <t>VGG-16</t>
  </si>
  <si>
    <t>AHTM</t>
  </si>
  <si>
    <t>TAB-TNN</t>
  </si>
  <si>
    <t>vgg8</t>
  </si>
  <si>
    <t>ResOT-PE</t>
  </si>
  <si>
    <t>BERT-base</t>
  </si>
  <si>
    <t>DistilBERT</t>
  </si>
  <si>
    <t>MODELLI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</si>
</sst>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0"/>
      <color rgb="FF000000"/>
      <name val="Calibri"/>
      <family val="2"/>
      <scheme val="minor"/>
    </font>
    <font>
      <sz val="11"/>
      <color indexed="8"/>
      <name val="Calibri"/>
      <family val="2"/>
    </font>
    <font>
      <sz val="11"/>
      <color rgb="FF222222"/>
      <name val="Calibri"/>
      <family val="2"/>
      <scheme val="minor"/>
    </font>
    <font>
      <sz val="10"/>
      <color rgb="FF222222"/>
      <name val="Arial"/>
      <family val="2"/>
    </font>
    <font>
      <b/>
      <i/>
      <sz val="11"/>
      <color theme="1"/>
      <name val="Calibri"/>
      <family val="2"/>
      <scheme val="minor"/>
    </font>
    <font>
      <u/>
      <sz val="11"/>
      <color theme="10"/>
      <name val="Calibri"/>
      <family val="2"/>
      <scheme val="minor"/>
    </font>
    <font>
      <sz val="8"/>
      <name val="Calibri"/>
      <family val="2"/>
      <scheme val="minor"/>
    </font>
    <font>
      <sz val="10"/>
      <color rgb="FF006621"/>
      <name val="Arial"/>
      <family val="2"/>
    </font>
    <font>
      <b/>
      <sz val="11"/>
      <color indexed="8"/>
      <name val="Calibri"/>
      <family val="2"/>
    </font>
    <font>
      <sz val="10"/>
      <name val="Arial"/>
      <family val="2"/>
    </font>
    <font>
      <b/>
      <sz val="12"/>
      <name val="Calibri"/>
      <family val="2"/>
      <scheme val="minor"/>
    </font>
    <font>
      <b/>
      <sz val="12"/>
      <name val="Arial"/>
      <family val="2"/>
    </font>
    <font>
      <sz val="12"/>
      <name val="Calibri"/>
      <family val="2"/>
      <scheme val="minor"/>
    </font>
    <font>
      <sz val="12"/>
      <name val="Arial"/>
      <family val="2"/>
    </font>
    <font>
      <sz val="12"/>
      <color rgb="FF282828"/>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rgb="FFB7B7B7"/>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C9DAF8"/>
        <bgColor rgb="FFC9DAF8"/>
      </patternFill>
    </fill>
    <fill>
      <patternFill patternType="solid">
        <fgColor rgb="FFFF0000"/>
        <bgColor rgb="FF00FF00"/>
      </patternFill>
    </fill>
    <fill>
      <patternFill patternType="solid">
        <fgColor theme="4" tint="0.39997558519241921"/>
        <bgColor rgb="FF4A86E8"/>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style="thin">
        <color rgb="FF000000"/>
      </right>
      <top style="thin">
        <color indexed="64"/>
      </top>
      <bottom/>
      <diagonal/>
    </border>
    <border>
      <left style="thin">
        <color rgb="FF000000"/>
      </left>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3" fillId="0" borderId="0" applyFill="0" applyProtection="0"/>
    <xf numFmtId="0" fontId="7" fillId="0" borderId="0" applyNumberFormat="0" applyFill="0" applyBorder="0" applyAlignment="0" applyProtection="0"/>
  </cellStyleXfs>
  <cellXfs count="87">
    <xf numFmtId="0" fontId="0" fillId="0" borderId="0" xfId="0"/>
    <xf numFmtId="0" fontId="0" fillId="0" borderId="0" xfId="0" applyAlignment="1">
      <alignment horizontal="center"/>
    </xf>
    <xf numFmtId="0" fontId="1" fillId="0" borderId="0" xfId="0" applyFont="1"/>
    <xf numFmtId="0" fontId="0" fillId="4" borderId="0" xfId="0" applyFill="1"/>
    <xf numFmtId="0" fontId="1" fillId="4" borderId="0" xfId="0" applyFont="1" applyFill="1"/>
    <xf numFmtId="0" fontId="3" fillId="0" borderId="0" xfId="2" applyFill="1" applyProtection="1"/>
    <xf numFmtId="15" fontId="0" fillId="0" borderId="0" xfId="0" applyNumberFormat="1"/>
    <xf numFmtId="0" fontId="0" fillId="5" borderId="0" xfId="0" applyFill="1"/>
    <xf numFmtId="0" fontId="0" fillId="6" borderId="0" xfId="0" applyFill="1"/>
    <xf numFmtId="0" fontId="0" fillId="0" borderId="0" xfId="0" applyAlignment="1">
      <alignment wrapText="1"/>
    </xf>
    <xf numFmtId="0" fontId="1" fillId="4" borderId="0" xfId="0" applyFont="1" applyFill="1" applyAlignment="1">
      <alignment vertical="center" wrapText="1"/>
    </xf>
    <xf numFmtId="0" fontId="1" fillId="7" borderId="0" xfId="0" applyFont="1" applyFill="1" applyAlignment="1">
      <alignment horizontal="center" vertical="center" wrapText="1"/>
    </xf>
    <xf numFmtId="0" fontId="1" fillId="7" borderId="0" xfId="0" applyFont="1" applyFill="1" applyAlignment="1">
      <alignment horizontal="center" vertical="center"/>
    </xf>
    <xf numFmtId="0" fontId="0" fillId="0" borderId="0" xfId="0" applyAlignment="1">
      <alignment vertical="center" wrapText="1"/>
    </xf>
    <xf numFmtId="0" fontId="0" fillId="0" borderId="0" xfId="0" applyAlignment="1">
      <alignment vertical="center"/>
    </xf>
    <xf numFmtId="0" fontId="4" fillId="0" borderId="0" xfId="0" applyFont="1" applyAlignment="1">
      <alignment vertical="center" wrapText="1"/>
    </xf>
    <xf numFmtId="0" fontId="7" fillId="0" borderId="0" xfId="3" applyAlignment="1">
      <alignment wrapText="1"/>
    </xf>
    <xf numFmtId="0" fontId="9" fillId="0" borderId="0" xfId="0" applyFont="1"/>
    <xf numFmtId="0" fontId="10" fillId="4" borderId="0" xfId="2" applyFont="1" applyFill="1" applyProtection="1"/>
    <xf numFmtId="0" fontId="0" fillId="0" borderId="1" xfId="0" applyBorder="1" applyAlignment="1">
      <alignment horizontal="center"/>
    </xf>
    <xf numFmtId="0" fontId="0" fillId="0" borderId="1" xfId="0" applyBorder="1"/>
    <xf numFmtId="0" fontId="0" fillId="2" borderId="1" xfId="0" applyFill="1" applyBorder="1" applyAlignment="1">
      <alignment horizontal="center"/>
    </xf>
    <xf numFmtId="0" fontId="0" fillId="2" borderId="1" xfId="0" applyFill="1" applyBorder="1"/>
    <xf numFmtId="0" fontId="0" fillId="0" borderId="1" xfId="0" applyBorder="1" applyAlignment="1">
      <alignment horizontal="left"/>
    </xf>
    <xf numFmtId="0" fontId="0" fillId="0" borderId="0" xfId="0"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vertical="center"/>
    </xf>
    <xf numFmtId="0" fontId="5" fillId="0" borderId="0" xfId="0" applyFont="1" applyAlignment="1">
      <alignment vertical="center" wrapText="1"/>
    </xf>
    <xf numFmtId="0" fontId="1" fillId="4" borderId="0" xfId="0" applyFont="1" applyFill="1" applyAlignment="1">
      <alignment horizontal="center" vertical="center"/>
    </xf>
    <xf numFmtId="0" fontId="12" fillId="13" borderId="1" xfId="0" applyFont="1" applyFill="1" applyBorder="1" applyAlignment="1">
      <alignment horizontal="center" vertical="center" wrapText="1"/>
    </xf>
    <xf numFmtId="0" fontId="12" fillId="13" borderId="1" xfId="0" applyFont="1" applyFill="1" applyBorder="1" applyAlignment="1">
      <alignment horizontal="center"/>
    </xf>
    <xf numFmtId="0" fontId="12" fillId="13" borderId="1" xfId="0" applyFont="1" applyFill="1" applyBorder="1" applyAlignment="1">
      <alignment horizontal="center" wrapText="1"/>
    </xf>
    <xf numFmtId="0" fontId="13" fillId="13" borderId="1" xfId="0" applyFont="1" applyFill="1" applyBorder="1" applyAlignment="1">
      <alignment horizontal="center" wrapText="1"/>
    </xf>
    <xf numFmtId="0" fontId="12" fillId="8" borderId="1" xfId="0" applyFont="1" applyFill="1" applyBorder="1" applyAlignment="1">
      <alignment horizontal="center"/>
    </xf>
    <xf numFmtId="0" fontId="12" fillId="8" borderId="1" xfId="0" applyFont="1" applyFill="1" applyBorder="1" applyAlignment="1">
      <alignment horizontal="center" wrapText="1"/>
    </xf>
    <xf numFmtId="0" fontId="13" fillId="13" borderId="1" xfId="0" applyFont="1" applyFill="1" applyBorder="1" applyAlignment="1">
      <alignment horizontal="center" vertical="center" wrapText="1"/>
    </xf>
    <xf numFmtId="0" fontId="12" fillId="0" borderId="0" xfId="0" applyFont="1" applyAlignment="1">
      <alignment horizontal="center" wrapText="1"/>
    </xf>
    <xf numFmtId="0" fontId="12" fillId="0" borderId="0" xfId="0" applyFont="1" applyAlignment="1">
      <alignment horizontal="center"/>
    </xf>
    <xf numFmtId="0" fontId="12" fillId="10" borderId="6" xfId="0" applyFont="1" applyFill="1" applyBorder="1" applyAlignment="1">
      <alignment horizontal="center" wrapText="1"/>
    </xf>
    <xf numFmtId="0" fontId="12" fillId="9" borderId="7" xfId="0" applyFont="1" applyFill="1" applyBorder="1" applyAlignment="1">
      <alignment horizontal="center" wrapText="1"/>
    </xf>
    <xf numFmtId="0" fontId="12" fillId="13" borderId="9" xfId="0" applyFont="1" applyFill="1" applyBorder="1" applyAlignment="1">
      <alignment horizontal="center" wrapText="1"/>
    </xf>
    <xf numFmtId="0" fontId="12" fillId="13" borderId="10" xfId="0" applyFont="1" applyFill="1" applyBorder="1" applyAlignment="1">
      <alignment horizontal="center" wrapText="1"/>
    </xf>
    <xf numFmtId="0" fontId="14" fillId="9" borderId="1" xfId="0" applyFont="1" applyFill="1" applyBorder="1" applyAlignment="1">
      <alignment horizontal="center"/>
    </xf>
    <xf numFmtId="0" fontId="14" fillId="10" borderId="1" xfId="0" applyFont="1" applyFill="1" applyBorder="1" applyAlignment="1">
      <alignment horizontal="center"/>
    </xf>
    <xf numFmtId="0" fontId="14" fillId="9" borderId="1" xfId="0" applyFont="1" applyFill="1" applyBorder="1" applyAlignment="1">
      <alignment horizontal="center" wrapText="1"/>
    </xf>
    <xf numFmtId="0" fontId="14" fillId="12" borderId="1" xfId="0" applyFont="1" applyFill="1" applyBorder="1" applyAlignment="1">
      <alignment horizontal="center" wrapText="1"/>
    </xf>
    <xf numFmtId="0" fontId="14" fillId="0" borderId="1" xfId="0" applyFont="1" applyBorder="1" applyAlignment="1">
      <alignment horizontal="center"/>
    </xf>
    <xf numFmtId="0" fontId="14" fillId="0" borderId="1" xfId="0" applyFont="1" applyBorder="1" applyAlignment="1">
      <alignment horizontal="center" wrapText="1"/>
    </xf>
    <xf numFmtId="0" fontId="1" fillId="3" borderId="1" xfId="0" applyFont="1" applyFill="1" applyBorder="1" applyAlignment="1">
      <alignment horizontal="center"/>
    </xf>
    <xf numFmtId="0" fontId="1" fillId="3" borderId="1" xfId="0" applyFont="1" applyFill="1" applyBorder="1" applyAlignment="1">
      <alignment horizontal="left" vertical="center" wrapText="1"/>
    </xf>
    <xf numFmtId="0" fontId="1" fillId="2" borderId="1" xfId="0" applyFont="1" applyFill="1" applyBorder="1" applyAlignment="1">
      <alignment horizontal="center"/>
    </xf>
    <xf numFmtId="0" fontId="1" fillId="3" borderId="1" xfId="0" applyFont="1" applyFill="1" applyBorder="1"/>
    <xf numFmtId="0" fontId="0" fillId="14" borderId="0" xfId="0" applyFill="1" applyAlignment="1">
      <alignment vertical="center" wrapText="1"/>
    </xf>
    <xf numFmtId="0" fontId="0" fillId="14" borderId="0" xfId="0" applyFill="1" applyAlignment="1">
      <alignment vertical="center"/>
    </xf>
    <xf numFmtId="0" fontId="0" fillId="14" borderId="0" xfId="0" applyFill="1"/>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vertical="center"/>
    </xf>
    <xf numFmtId="0" fontId="16" fillId="0" borderId="0" xfId="0" applyFont="1"/>
    <xf numFmtId="0" fontId="5" fillId="0" borderId="0" xfId="0" applyFont="1"/>
    <xf numFmtId="0" fontId="12" fillId="13" borderId="8"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2" fillId="13" borderId="1" xfId="0" applyFont="1" applyFill="1" applyBorder="1" applyAlignment="1">
      <alignment horizontal="center" vertical="center" wrapText="1"/>
    </xf>
    <xf numFmtId="0" fontId="11" fillId="3" borderId="1" xfId="0" applyFont="1" applyFill="1" applyBorder="1" applyAlignment="1">
      <alignment vertical="center"/>
    </xf>
    <xf numFmtId="0" fontId="15" fillId="0" borderId="1" xfId="0" applyFont="1" applyBorder="1" applyAlignment="1">
      <alignment horizontal="center" vertical="center" wrapText="1"/>
    </xf>
    <xf numFmtId="0" fontId="11" fillId="0" borderId="1" xfId="0" applyFont="1" applyBorder="1" applyAlignment="1">
      <alignment vertical="center"/>
    </xf>
    <xf numFmtId="0" fontId="15" fillId="11" borderId="1" xfId="0" applyFont="1" applyFill="1" applyBorder="1" applyAlignment="1">
      <alignment horizontal="center" vertical="center" wrapText="1"/>
    </xf>
    <xf numFmtId="0" fontId="11" fillId="0" borderId="1" xfId="0" applyFont="1" applyBorder="1"/>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8" borderId="1" xfId="0" applyFont="1" applyFill="1" applyBorder="1" applyAlignment="1">
      <alignment horizontal="center" vertical="center"/>
    </xf>
    <xf numFmtId="0" fontId="15" fillId="9" borderId="1" xfId="0" applyFont="1" applyFill="1" applyBorder="1" applyAlignment="1">
      <alignment horizontal="center" vertical="center" wrapText="1"/>
    </xf>
    <xf numFmtId="0" fontId="1" fillId="4" borderId="0" xfId="0" applyFont="1" applyFill="1" applyAlignment="1">
      <alignment horizontal="left"/>
    </xf>
    <xf numFmtId="0" fontId="0" fillId="4" borderId="0" xfId="0" applyFill="1" applyAlignment="1">
      <alignment horizontal="left"/>
    </xf>
    <xf numFmtId="0" fontId="0" fillId="0" borderId="1" xfId="0" applyBorder="1" applyAlignment="1">
      <alignment horizontal="center"/>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1" fillId="4" borderId="1" xfId="0" applyFont="1" applyFill="1" applyBorder="1"/>
    <xf numFmtId="0" fontId="1" fillId="4" borderId="1" xfId="0" applyFont="1" applyFill="1" applyBorder="1" applyAlignment="1">
      <alignment wrapText="1"/>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xf>
  </cellXfs>
  <cellStyles count="4">
    <cellStyle name="Collegamento ipertestuale" xfId="3" builtinId="8"/>
    <cellStyle name="Normale" xfId="0" builtinId="0"/>
    <cellStyle name="Normale 2" xfId="1" xr:uid="{4446C675-0FF2-4704-A1B5-B9904EE29A5B}"/>
    <cellStyle name="Normale 3" xfId="2" xr:uid="{9394CD6A-55D8-4892-8CE4-0CF1B3A1C448}"/>
  </cellStyles>
  <dxfs count="1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0000"/>
      </font>
      <fill>
        <patternFill patternType="solid">
          <fgColor rgb="FFFF0000"/>
          <bgColor rgb="FFFF0000"/>
        </patternFill>
      </fill>
    </dxf>
    <dxf>
      <fill>
        <patternFill patternType="solid">
          <fgColor rgb="FF00FF00"/>
          <bgColor rgb="FF00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eeexplore.ieee.org/Xplore/home.jsp" TargetMode="External"/><Relationship Id="rId1" Type="http://schemas.openxmlformats.org/officeDocument/2006/relationships/hyperlink" Target="https://www.scopus.com/search/form.uri?display=basic"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6" Type="http://schemas.openxmlformats.org/officeDocument/2006/relationships/hyperlink" Target="https://ieeexplore.ieee.org/abstract/document/9590392?casa_token=8Z2khgmg_2AAAAAA:5sUOKpzVGhZiAKUw--7GXop9HsaHZbIQbdU-WvF5CuYgdykTBaVeRTtuXsVEi04ECM8yGGzl" TargetMode="External"/><Relationship Id="rId21" Type="http://schemas.openxmlformats.org/officeDocument/2006/relationships/hyperlink" Target="https://www.sciencedirect.com/science/article/pii/S0168169920318986?casa_token=UnQC2UYZ9nUAAAAA:o1Me548DHbNeTvMgqX-42UkojX2vSKoNbOcrMeHYKiQgyfbfzewLMQnzkiTHN7CT7WBJpggo5w" TargetMode="External"/><Relationship Id="rId42" Type="http://schemas.openxmlformats.org/officeDocument/2006/relationships/hyperlink" Target="https://ieeexplore.ieee.org/abstract/document/1555984/?casa_token=wR20ZZBQvrkAAAAA:O3vDOcvmoq-lQ_8ezTBr17EGNnRGixdfpXG5Nzl_w5q7NNY3GMBUZswCfRJ6xJXE6uqdecqT" TargetMode="External"/><Relationship Id="rId47" Type="http://schemas.openxmlformats.org/officeDocument/2006/relationships/hyperlink" Target="https://www.mdpi.com/2076-3417/10/19/6866" TargetMode="External"/><Relationship Id="rId63" Type="http://schemas.openxmlformats.org/officeDocument/2006/relationships/hyperlink" Target="https://ieeexplore.ieee.org/abstract/document/10296630?casa_token=r7Fhs1GY-vMAAAAA:QNBrY-LdZ1znXjHSH-5I1Xz9fRhZk80C-6aUx6wTCIJBcLDXkMkuSFNYc2qKeRqnYkm-t-bi" TargetMode="External"/><Relationship Id="rId68" Type="http://schemas.openxmlformats.org/officeDocument/2006/relationships/hyperlink" Target="https://www.mdpi.com/2673-2688/4/3/29" TargetMode="External"/><Relationship Id="rId84" Type="http://schemas.openxmlformats.org/officeDocument/2006/relationships/hyperlink" Target="https://www.mdpi.com/2076-3417/12/21/10952" TargetMode="External"/><Relationship Id="rId89" Type="http://schemas.openxmlformats.org/officeDocument/2006/relationships/hyperlink" Target="https://openaccess.thecvf.com/content/CVPR2024/html/Zhao_CRKD_Enhanced_Camera-Radar_Object_Detection_with_Cross-modality_Knowledge_Distillation_CVPR_2024_paper.html" TargetMode="External"/><Relationship Id="rId16" Type="http://schemas.openxmlformats.org/officeDocument/2006/relationships/hyperlink" Target="https://www.mdpi.com/2079-9268/12/2/24" TargetMode="External"/><Relationship Id="rId11" Type="http://schemas.openxmlformats.org/officeDocument/2006/relationships/hyperlink" Target="https://ieeexplore.ieee.org/abstract/document/9335273?casa_token=fk7yG49vjtEAAAAA:uIxsrisYVGAs1TZwn5tz22bPJxkq6NqXVsZh9ObFW2Kl_GkB113LwbYpwp5G5x0DiJu3zrUf" TargetMode="External"/><Relationship Id="rId32" Type="http://schemas.openxmlformats.org/officeDocument/2006/relationships/hyperlink" Target="https://ieeexplore.ieee.org/abstract/document/248452?casa_token=MTdbP2EUuTkAAAAA:rl5Gg6p4xtHnsOex1XigeOTFvDscjKKviy6uAtBiUKpTRSHhUJnTXjb_DY2Q_6l7-Vs1PD8h" TargetMode="External"/><Relationship Id="rId37" Type="http://schemas.openxmlformats.org/officeDocument/2006/relationships/hyperlink" Target="https://openaccess.thecvf.com/content/CVPR2021/html/Gao_Network_Pruning_via_Performance_Maximization_CVPR_2021_paper.html" TargetMode="External"/><Relationship Id="rId53" Type="http://schemas.openxmlformats.org/officeDocument/2006/relationships/hyperlink" Target="https://www.sciencedirect.com/science/article/pii/S0957417423010217?casa_token=7zaO7wYNxCIAAAAA:vlNgiPadC64ooGojj1oj6J92B-xeuX8vhQIpzQE3naMuJWSjdWoV6di5OGbAcR3bEXT2LBm7WQ" TargetMode="External"/><Relationship Id="rId58" Type="http://schemas.openxmlformats.org/officeDocument/2006/relationships/hyperlink" Target="https://ieeexplore.ieee.org/abstract/document/10115598?casa_token=jLjl63LO5bIAAAAA:---hOyNAZsseb5M6P0gy8sW1Oqv53btqmpQqUwsam2heBsWjCYc82pklsvFmkx7G_7JXqhV0" TargetMode="External"/><Relationship Id="rId74" Type="http://schemas.openxmlformats.org/officeDocument/2006/relationships/hyperlink" Target="https://www.mdpi.com/2079-9292/9/9/1432" TargetMode="External"/><Relationship Id="rId79" Type="http://schemas.openxmlformats.org/officeDocument/2006/relationships/hyperlink" Target="https://ieeexplore.ieee.org/abstract/document/9355677?casa_token=vjp0xQgdPLAAAAAA:VD_lmWWpfRw_l8wP-H-NEbDrSzHwx6aR6aBxyVWQSlXz4IQ2I-1U1TtLysb95TCYzHRmlI45" TargetMode="External"/><Relationship Id="rId5" Type="http://schemas.openxmlformats.org/officeDocument/2006/relationships/hyperlink" Target="https://ieeexplore.ieee.org/abstract/document/10253975?casa_token=Gd_9NweTjiUAAAAA:z-XNSCEmz6llsQS3WriIlVMDs1Yl_41L_bANE9A1B7OURbYeYXGFYQ7-hjgHyHcYAq7yWFxt" TargetMode="External"/><Relationship Id="rId90" Type="http://schemas.openxmlformats.org/officeDocument/2006/relationships/hyperlink" Target="https://openaccess.thecvf.com/content_CVPR_2020/papers/Zhu_Towards_Unified_INT8_Training_for_Convolutional_Neural_Network_CVPR_2020_paper.pdf" TargetMode="External"/><Relationship Id="rId95" Type="http://schemas.openxmlformats.org/officeDocument/2006/relationships/hyperlink" Target="https://www.sciencedirect.com/science/article/pii/S0262885623000422?casa_token=IOzquDHZh80AAAAA:1mvBRa-MqMwGKPw6Tlp1Ls5CbEjX2cST3i9vMYC4ewelNS7kU9UjQ9ZXpd7QqR9mhcGtbPKuBw" TargetMode="External"/><Relationship Id="rId22" Type="http://schemas.openxmlformats.org/officeDocument/2006/relationships/hyperlink" Target="https://www.sciencedirect.com/science/article/pii/S1537511021001999?casa_token=g5M4mFGtdXsAAAAA:zOctus-E-pIXKOVwKffz7EfIDVkTSDBaREApdPLPDAATH-pcdSd6fywHAwdIJ39vAOtgZyzbFg" TargetMode="External"/><Relationship Id="rId27" Type="http://schemas.openxmlformats.org/officeDocument/2006/relationships/hyperlink" Target="https://openaccess.thecvf.com/content_CVPR_2020/papers/Li_Few_Sample_Knowledge_Distillation_for_Efficient_Network_Compression_CVPR_2020_paper.pdf" TargetMode="External"/><Relationship Id="rId43" Type="http://schemas.openxmlformats.org/officeDocument/2006/relationships/hyperlink" Target="https://ieeexplore.ieee.org/abstract/document/8579132" TargetMode="External"/><Relationship Id="rId48" Type="http://schemas.openxmlformats.org/officeDocument/2006/relationships/hyperlink" Target="https://www.mdpi.com/2079-9292/13/3/644" TargetMode="External"/><Relationship Id="rId64" Type="http://schemas.openxmlformats.org/officeDocument/2006/relationships/hyperlink" Target="https://www.mdpi.com/2079-9292/12/10/2285" TargetMode="External"/><Relationship Id="rId69" Type="http://schemas.openxmlformats.org/officeDocument/2006/relationships/hyperlink" Target="https://openaccess.thecvf.com/content/WACV2024/html/Lee_Pruning_From_Scratch_via_Shared_Pruning_Module_and_Nuclear_Norm-Based_WACV_2024_paper.html" TargetMode="External"/><Relationship Id="rId80" Type="http://schemas.openxmlformats.org/officeDocument/2006/relationships/hyperlink" Target="https://www.mdpi.com/1424-8220/22/19/7344" TargetMode="External"/><Relationship Id="rId85" Type="http://schemas.openxmlformats.org/officeDocument/2006/relationships/hyperlink" Target="https://proceedings.neurips.cc/paper_files/paper/2022/hash/987bed997ab668f91c822a09bce3ea12-Abstract-Conference.html" TargetMode="External"/><Relationship Id="rId3" Type="http://schemas.openxmlformats.org/officeDocument/2006/relationships/hyperlink" Target="https://ieeexplore.ieee.org/abstract/document/10457492?casa_token=hfvEf3XN4_QAAAAA:dKs_2J2ARbgDJKk9xl3abVMt2CtPtPzzOflZfyd64JfLLfEtPQg1vbw0EhHMxnPlzBKaqpkK" TargetMode="External"/><Relationship Id="rId12" Type="http://schemas.openxmlformats.org/officeDocument/2006/relationships/hyperlink" Target="https://www.mdpi.com/2076-3417/12/19/9894" TargetMode="External"/><Relationship Id="rId17" Type="http://schemas.openxmlformats.org/officeDocument/2006/relationships/hyperlink" Target="https://scholarspace.manoa.hawaii.edu/items/127ff585-4c79-4ad9-94e5-e62d2f7fa31e" TargetMode="External"/><Relationship Id="rId25" Type="http://schemas.openxmlformats.org/officeDocument/2006/relationships/hyperlink" Target="https://web.archive.org/web/20220120162227id_/http:/proceedings.mlr.press/v97/gural19a/gural19a.pdf" TargetMode="External"/><Relationship Id="rId33" Type="http://schemas.openxmlformats.org/officeDocument/2006/relationships/hyperlink" Target="https://proceedings.mlsys.org/paper_files/paper/2020/hash/6c44dc73014d66ba49b28d483a8f8b0d-Abstract.html" TargetMode="External"/><Relationship Id="rId38" Type="http://schemas.openxmlformats.org/officeDocument/2006/relationships/hyperlink" Target="https://ieeexplore.ieee.org/abstract/document/9326384/?casa_token=9oV3zlnEUWUAAAAA:VMhbt4xvv-xu9TrwpNHQiXtuANVo-nBz4-zudL2pLTJJvxYrEmnRwnEExWuW4nGqbYKKn3Un" TargetMode="External"/><Relationship Id="rId46" Type="http://schemas.openxmlformats.org/officeDocument/2006/relationships/hyperlink" Target="https://www.shs-conferences.org/articles/shsconf/abs/2022/09/shsconf_etltc2022_03002/shsconf_etltc2022_03002.html" TargetMode="External"/><Relationship Id="rId59" Type="http://schemas.openxmlformats.org/officeDocument/2006/relationships/hyperlink" Target="https://epubs.siam.org/doi/abs/10.1137/1.9781611977653.ch63" TargetMode="External"/><Relationship Id="rId67" Type="http://schemas.openxmlformats.org/officeDocument/2006/relationships/hyperlink" Target="https://www.mdpi.com/1424-8220/21/9/2984" TargetMode="External"/><Relationship Id="rId20" Type="http://schemas.openxmlformats.org/officeDocument/2006/relationships/hyperlink" Target="https://openaccess.thecvf.com/content_ICCVW_2019/html/VISDrone/Zhang_SlimYOLOv3_Narrower_Faster_and_Better_for_Real-Time_UAV_Applications_ICCVW_2019_paper.html" TargetMode="External"/><Relationship Id="rId41" Type="http://schemas.openxmlformats.org/officeDocument/2006/relationships/hyperlink" Target="https://www.mdpi.com/1424-8220/21/22/7529" TargetMode="External"/><Relationship Id="rId54" Type="http://schemas.openxmlformats.org/officeDocument/2006/relationships/hyperlink" Target="https://www.sciencedirect.com/science/article/pii/S0045790624001083?casa_token=49BpPv6XEKQAAAAA:Bz7wjkNaVt22PUSqUusqXU2xqm9jME3z77kciPNuxZ2XMHMDLZrd5lcQ4ztJbuuT7qM_T9Y7Ow" TargetMode="External"/><Relationship Id="rId62" Type="http://schemas.openxmlformats.org/officeDocument/2006/relationships/hyperlink" Target="https://ieeexplore.ieee.org/abstract/document/9927825" TargetMode="External"/><Relationship Id="rId70" Type="http://schemas.openxmlformats.org/officeDocument/2006/relationships/hyperlink" Target="https://ieeexplore.ieee.org/abstract/document/9869849?casa_token=Iu8QRsqoY7MAAAAA:PdQYWdCuxPx-aWtHJJ8r6Yh9Tu4EXLtITP9hi8v91CIQMA2It9YzaXqCRUwrb2gcHJGG7o-c" TargetMode="External"/><Relationship Id="rId75" Type="http://schemas.openxmlformats.org/officeDocument/2006/relationships/hyperlink" Target="https://proceedings.neurips.cc/paper_files/paper/2020/hash/ebd9629fc3ae5e9f6611e2ee05a31cef-Abstract.html" TargetMode="External"/><Relationship Id="rId83" Type="http://schemas.openxmlformats.org/officeDocument/2006/relationships/hyperlink" Target="https://www.sciencedirect.com/science/article/pii/S0925231220318117?casa_token=s9ChlIqCpXUAAAAA:SrIlr0M_Gnjyz9ofyRF-5-2qIEe5oZ3UiSnAietq5xeQF9RuUb0iEgM6bJEdbre5_JJZRUiFaQ" TargetMode="External"/><Relationship Id="rId88" Type="http://schemas.openxmlformats.org/officeDocument/2006/relationships/hyperlink" Target="https://www.mdpi.com/2075-1680/11/5/229" TargetMode="External"/><Relationship Id="rId91" Type="http://schemas.openxmlformats.org/officeDocument/2006/relationships/hyperlink" Target="https://www.mdpi.com/1424-8220/24/4/1149/pdf" TargetMode="External"/><Relationship Id="rId96" Type="http://schemas.openxmlformats.org/officeDocument/2006/relationships/hyperlink" Target="http://openaccess.thecvf.com/content_cvpr_2018/papers/Jacob_Quantization_and_Training_CVPR_2018_paper.pdf" TargetMode="External"/><Relationship Id="rId1" Type="http://schemas.openxmlformats.org/officeDocument/2006/relationships/hyperlink" Target="https://ieeexplore.ieee.org/abstract/document/10370497?casa_token=L4h37qCOmrUAAAAA:twI0tYXjlws9V8iv6QxUvXSF2_j1UFG6lYfLLFQW57x-aNcFzLuBghRKL3s3BaYNFyKDf8Rb" TargetMode="External"/><Relationship Id="rId6" Type="http://schemas.openxmlformats.org/officeDocument/2006/relationships/hyperlink" Target="https://ieeexplore.ieee.org/abstract/document/10391585" TargetMode="External"/><Relationship Id="rId15" Type="http://schemas.openxmlformats.org/officeDocument/2006/relationships/hyperlink" Target="https://ieeexplore.ieee.org/abstract/document/9892626?casa_token=fGaWRMFi97AAAAAA:6gi3kYlwmkkjVADypcc6N9T1MCiHwwvaZZgbqUZmYb8fn_ulJz6kyeeEDigMQoIgELtM4f6a" TargetMode="External"/><Relationship Id="rId23" Type="http://schemas.openxmlformats.org/officeDocument/2006/relationships/hyperlink" Target="https://ieeexplore.ieee.org/abstract/document/9043731?casa_token=rQg8b745DHgAAAAA:0K8FL8uavFB0ZlZlETuVUB6DW8Rf8GlvlhdTHXmnDskybC8gtpm_aii-QPHEMXp5zX5CJBIS" TargetMode="External"/><Relationship Id="rId28" Type="http://schemas.openxmlformats.org/officeDocument/2006/relationships/hyperlink" Target="https://ojs.aaai.org/index.php/AAAI/article/view/4263" TargetMode="External"/><Relationship Id="rId36" Type="http://schemas.openxmlformats.org/officeDocument/2006/relationships/hyperlink" Target="https://proceedings.mlr.press/v139/liu21ab.html?ref=https://githubhelp.com" TargetMode="External"/><Relationship Id="rId49" Type="http://schemas.openxmlformats.org/officeDocument/2006/relationships/hyperlink" Target="https://www.mdpi.com/2079-9292/12/10/2315" TargetMode="External"/><Relationship Id="rId57" Type="http://schemas.openxmlformats.org/officeDocument/2006/relationships/hyperlink" Target="https://onlinelibrary.wiley.com/doi/full/10.1155/2024/4349402" TargetMode="External"/><Relationship Id="rId10" Type="http://schemas.openxmlformats.org/officeDocument/2006/relationships/hyperlink" Target="https://www.ijabe.org/index.php/ijabe/article/view/6896" TargetMode="External"/><Relationship Id="rId31" Type="http://schemas.openxmlformats.org/officeDocument/2006/relationships/hyperlink" Target="https://www.sciencedirect.com/science/article/pii/S0925231221010894?casa_token=UL_SuevEhkgAAAAA:dULJ_VG3XBri-AWJBkGYO_kVaNYUHn9Vc7A46VmrsWpQDCIF_gEX-FUyDAya5kacR4ZotNb3JQ" TargetMode="External"/><Relationship Id="rId44" Type="http://schemas.openxmlformats.org/officeDocument/2006/relationships/hyperlink" Target="https://onlinelibrary.wiley.com/doi/full/10.1155/2020/7839064" TargetMode="External"/><Relationship Id="rId52" Type="http://schemas.openxmlformats.org/officeDocument/2006/relationships/hyperlink" Target="https://www.mdpi.com/2073-4395/13/5/1411" TargetMode="External"/><Relationship Id="rId60" Type="http://schemas.openxmlformats.org/officeDocument/2006/relationships/hyperlink" Target="https://arc.aiaa.org/doi/full/10.2514/1.A35767" TargetMode="External"/><Relationship Id="rId65" Type="http://schemas.openxmlformats.org/officeDocument/2006/relationships/hyperlink" Target="https://dl.acm.org/doi/full/10.1145/3508390" TargetMode="External"/><Relationship Id="rId73" Type="http://schemas.openxmlformats.org/officeDocument/2006/relationships/hyperlink" Target="https://proceedings.neurips.cc/paper_files/paper/2022/hash/86e7ebb16d33d59e62d1b0a079ea058d-Abstract-Conference.html" TargetMode="External"/><Relationship Id="rId78" Type="http://schemas.openxmlformats.org/officeDocument/2006/relationships/hyperlink" Target="https://ieeexplore.ieee.org/abstract/document/9377449?casa_token=VMfmC2D6nr4AAAAA:0mVbzdQ3X8Ga9RhOHdQURWoQVT8sEs0TcSgfqcvW_iT3D13zheicFmCyPHw2MZ9bfbKmAeGi" TargetMode="External"/><Relationship Id="rId81" Type="http://schemas.openxmlformats.org/officeDocument/2006/relationships/hyperlink" Target="https://ieeexplore.ieee.org/abstract/document/9860314?casa_token=DJ6MUSjivNkAAAAA:-fm_LCdfAkHEDXV2KrF5pQjatkDNhyK5MpoyoBsXxmbns5UbAhZGC48ya6Zd02RFtE6USSV4" TargetMode="External"/><Relationship Id="rId86" Type="http://schemas.openxmlformats.org/officeDocument/2006/relationships/hyperlink" Target="https://www.mdpi.com/2227-9709/8/4/77" TargetMode="External"/><Relationship Id="rId94" Type="http://schemas.openxmlformats.org/officeDocument/2006/relationships/hyperlink" Target="https://www.mdpi.com/2079-9292/12/5/1208/pdf" TargetMode="External"/><Relationship Id="rId99" Type="http://schemas.openxmlformats.org/officeDocument/2006/relationships/hyperlink" Target="https://www.mdpi.com/1424-8220/23/24/9729" TargetMode="External"/><Relationship Id="rId4" Type="http://schemas.openxmlformats.org/officeDocument/2006/relationships/hyperlink" Target="https://ieeexplore.ieee.org/abstract/document/10304321?casa_token=GrVJy3f0jz8AAAAA:T8JiJtY4tPeXuYn5cNaDDGOaAvaC_GAcM9ahZJiK5LGbFJ1gWKsFe1zv91r299wzqb0zhMnN" TargetMode="External"/><Relationship Id="rId9" Type="http://schemas.openxmlformats.org/officeDocument/2006/relationships/hyperlink" Target="https://www.mdpi.com/1424-8220/22/19/7344" TargetMode="External"/><Relationship Id="rId13" Type="http://schemas.openxmlformats.org/officeDocument/2006/relationships/hyperlink" Target="https://www.mdpi.com/2079-9292/11/7/1066" TargetMode="External"/><Relationship Id="rId18" Type="http://schemas.openxmlformats.org/officeDocument/2006/relationships/hyperlink" Target="https://openaccess.thecvf.com/content_CVPR_2019/html/Molchanov_Importance_Estimation_for_Neural_Network_Pruning_CVPR_2019_paper.html" TargetMode="External"/><Relationship Id="rId39" Type="http://schemas.openxmlformats.org/officeDocument/2006/relationships/hyperlink" Target="https://proceedings.mlr.press/v37/gupta15.html" TargetMode="External"/><Relationship Id="rId34" Type="http://schemas.openxmlformats.org/officeDocument/2006/relationships/hyperlink" Target="https://openaccess.thecvf.com/content_cvpr_2018/html/Carreira-Perpinan_Learning-Compression_Algorithms_for_CVPR_2018_paper.html" TargetMode="External"/><Relationship Id="rId50" Type="http://schemas.openxmlformats.org/officeDocument/2006/relationships/hyperlink" Target="https://www.mdpi.com/1424-8220/22/15/5623" TargetMode="External"/><Relationship Id="rId55" Type="http://schemas.openxmlformats.org/officeDocument/2006/relationships/hyperlink" Target="https://openaccess.thecvf.com/content/CVPR2024/html/Yang_Active_Object_Detection_with_Knowledge_Aggregation_and_Distillation_from_Large_CVPR_2024_paper.html" TargetMode="External"/><Relationship Id="rId76" Type="http://schemas.openxmlformats.org/officeDocument/2006/relationships/hyperlink" Target="https://ieeexplore.ieee.org/abstract/document/9124665?casa_token=V_Y6sPYDzuQAAAAA:gU9QdQYNYl5D14DmqE6NC4NXUoWXwPVqI7lr2-Axtr7f6glzdpSU4lajXddZx_cKf_yKaSJP" TargetMode="External"/><Relationship Id="rId97" Type="http://schemas.openxmlformats.org/officeDocument/2006/relationships/hyperlink" Target="https://www.mdpi.com/2504-4990/6/1/14/pdf" TargetMode="External"/><Relationship Id="rId7" Type="http://schemas.openxmlformats.org/officeDocument/2006/relationships/hyperlink" Target="https://www.sciencedirect.com/science/article/pii/S0306261923009558?casa_token=Hp8OON3oxIgAAAAA:SoHErGYbTKo5ZxPJNx05a7qxKcpPYoAk-MJi-E_3hSczPV_BC_-42Hic0IncKc_opfFLcmyFNg" TargetMode="External"/><Relationship Id="rId71" Type="http://schemas.openxmlformats.org/officeDocument/2006/relationships/hyperlink" Target="https://www.mdpi.com/1424-8220/23/4/2102" TargetMode="External"/><Relationship Id="rId92" Type="http://schemas.openxmlformats.org/officeDocument/2006/relationships/hyperlink" Target="https://www.mdpi.com/2079-9292/12/7/1694/pdf" TargetMode="External"/><Relationship Id="rId2" Type="http://schemas.openxmlformats.org/officeDocument/2006/relationships/hyperlink" Target="https://inass.org/wp-content/uploads/2023/04/2023103102-2.pdf" TargetMode="External"/><Relationship Id="rId29" Type="http://schemas.openxmlformats.org/officeDocument/2006/relationships/hyperlink" Target="https://www.ijcai.org/proceedings/2018/0384.pdf" TargetMode="External"/><Relationship Id="rId24" Type="http://schemas.openxmlformats.org/officeDocument/2006/relationships/hyperlink" Target="https://proceedings.neurips.cc/paper/2020/hash/86c51678350f656dcc7f490a43946ee5-Abstract.html" TargetMode="External"/><Relationship Id="rId40" Type="http://schemas.openxmlformats.org/officeDocument/2006/relationships/hyperlink" Target="https://proceedings.neurips.cc/paper_files/paper/2016/hash/d8330f857a17c53d217014ee776bfd50-Abstract.html" TargetMode="External"/><Relationship Id="rId45" Type="http://schemas.openxmlformats.org/officeDocument/2006/relationships/hyperlink" Target="https://dl.acm.org/doi/abs/10.1145/3409073.3409094?casa_token=zZUTCM6ouXUAAAAA:hmM307wDWRVHTEuXycr5M4465u2OkwQAyZH88lBroTIH_33X4YOzelL349z2AVi0kj6vCxJ643TY" TargetMode="External"/><Relationship Id="rId66" Type="http://schemas.openxmlformats.org/officeDocument/2006/relationships/hyperlink" Target="https://www.mdpi.com/2079-9292/11/6/945" TargetMode="External"/><Relationship Id="rId87" Type="http://schemas.openxmlformats.org/officeDocument/2006/relationships/hyperlink" Target="https://openaccess.thecvf.com/content/ICCV2023/html/Gao_Structural_Alignment_for_Network_Pruning_through_Partial_Regularization_ICCV_2023_paper.html" TargetMode="External"/><Relationship Id="rId61" Type="http://schemas.openxmlformats.org/officeDocument/2006/relationships/hyperlink" Target="https://ieeexplore.ieee.org/abstract/document/9892671?casa_token=fRzjF-Z0TYQAAAAA:kakj5kSDYql3oGinu_Jhz8o_h4-XhBoNeHLay0deuayx92OhmveSYqWv6TNWVkgpbP9kYj0T" TargetMode="External"/><Relationship Id="rId82" Type="http://schemas.openxmlformats.org/officeDocument/2006/relationships/hyperlink" Target="https://openaccess.thecvf.com/content/ICCV2023/html/Yang_Bridging_Cross-task_Protocol_Inconsistency_for_Distillation_in_Dense_Object_Detection_ICCV_2023_paper.html" TargetMode="External"/><Relationship Id="rId19" Type="http://schemas.openxmlformats.org/officeDocument/2006/relationships/hyperlink" Target="https://proceedings.neurips.cc/paper/2015/hash/ae0eb3eed39d2bcef4622b2499a05fe6-Abstract.html" TargetMode="External"/><Relationship Id="rId14" Type="http://schemas.openxmlformats.org/officeDocument/2006/relationships/hyperlink" Target="https://ieeexplore.ieee.org/abstract/document/9667144?casa_token=sKZ1_sZAKCEAAAAA:g1hkxc9BpUR8r6kqHk7cpu8rE8LQ_Gf5ASUtZh5ktvKnqXREOTKty5ZxE1ilNFh64U3UJ0e5" TargetMode="External"/><Relationship Id="rId30" Type="http://schemas.openxmlformats.org/officeDocument/2006/relationships/hyperlink" Target="https://ieeexplore.ieee.org/abstract/document/9306445/?casa_token=gzBKYvqo1QcAAAAA:lQfxDUfvH-GVIhRU-Ace06bDviY7-L9-45LpN_NRcxzdMFpSkON0yyW1E4v8R8QDdY540UZr" TargetMode="External"/><Relationship Id="rId35" Type="http://schemas.openxmlformats.org/officeDocument/2006/relationships/hyperlink" Target="https://openaccess.thecvf.com/content_iccv_2017/html/Luo_ThiNet_A_Filter_ICCV_2017_paper.html" TargetMode="External"/><Relationship Id="rId56" Type="http://schemas.openxmlformats.org/officeDocument/2006/relationships/hyperlink" Target="https://www.mdpi.com/2079-9292/12/22/4589" TargetMode="External"/><Relationship Id="rId77" Type="http://schemas.openxmlformats.org/officeDocument/2006/relationships/hyperlink" Target="https://www.mdpi.com/1424-8220/21/18/6209" TargetMode="External"/><Relationship Id="rId100" Type="http://schemas.openxmlformats.org/officeDocument/2006/relationships/printerSettings" Target="../printerSettings/printerSettings14.bin"/><Relationship Id="rId8" Type="http://schemas.openxmlformats.org/officeDocument/2006/relationships/hyperlink" Target="https://www.frontiersin.org/journals/oncology/articles/10.3389/fonc.2024.1335740/full" TargetMode="External"/><Relationship Id="rId51" Type="http://schemas.openxmlformats.org/officeDocument/2006/relationships/hyperlink" Target="https://www.mdpi.com/2227-7390/10/12/2126" TargetMode="External"/><Relationship Id="rId72" Type="http://schemas.openxmlformats.org/officeDocument/2006/relationships/hyperlink" Target="https://ieeexplore.ieee.org/abstract/document/10285929?casa_token=gLXl9CICk8QAAAAA:sfMTF5OyGIbQiZ3-rK-PKRqDIMkDNbB68wm3duo9RDCxqKYImuj52iNKt1RMjPBdDuRusZS_" TargetMode="External"/><Relationship Id="rId93" Type="http://schemas.openxmlformats.org/officeDocument/2006/relationships/hyperlink" Target="https://www.ajol.info/index.php/tjet/article/view/250169/236503" TargetMode="External"/><Relationship Id="rId98" Type="http://schemas.openxmlformats.org/officeDocument/2006/relationships/hyperlink" Target="https://ieeexplore.ieee.org/iel7/34/4359286/10070820.pdf?casa_token=X-yh_31Nu0EAAAAA:1biaL5ycTOTIkc-FtgqpmUvPf92Cjx-ryJMyrqYYowyI8Q1znbgI3PNxnK7IBlnp1o4cpGt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
  <sheetViews>
    <sheetView topLeftCell="H15" zoomScale="83" zoomScaleNormal="76" workbookViewId="0">
      <selection activeCell="K10" sqref="K10"/>
    </sheetView>
  </sheetViews>
  <sheetFormatPr defaultRowHeight="15" x14ac:dyDescent="0.25"/>
  <cols>
    <col min="2" max="2" width="29.42578125" customWidth="1"/>
    <col min="3" max="3" width="26.140625" customWidth="1"/>
    <col min="4" max="4" width="18.42578125" customWidth="1"/>
    <col min="5" max="5" width="12.140625" bestFit="1" customWidth="1"/>
    <col min="6" max="6" width="41.85546875" customWidth="1"/>
    <col min="7" max="7" width="24.28515625" customWidth="1"/>
    <col min="8" max="8" width="20.140625" customWidth="1"/>
    <col min="12" max="12" width="14.140625" customWidth="1"/>
    <col min="17" max="17" width="10.5703125" customWidth="1"/>
    <col min="18" max="18" width="11" customWidth="1"/>
  </cols>
  <sheetData>
    <row r="1" spans="1:24" ht="23.25" customHeight="1" x14ac:dyDescent="0.25">
      <c r="A1" s="79" t="s">
        <v>17</v>
      </c>
      <c r="B1" s="80"/>
      <c r="C1" s="80"/>
      <c r="D1" s="80"/>
      <c r="E1" s="80"/>
      <c r="F1" s="80"/>
      <c r="G1" s="80"/>
      <c r="H1" s="80"/>
      <c r="I1" s="80"/>
      <c r="J1" s="80"/>
      <c r="K1" s="80"/>
      <c r="L1" s="80"/>
      <c r="M1" s="80"/>
      <c r="N1" s="80"/>
      <c r="O1" s="80"/>
      <c r="P1" s="80"/>
      <c r="Q1" s="80"/>
      <c r="R1" s="80"/>
      <c r="S1" s="80"/>
      <c r="T1" s="80"/>
      <c r="U1" s="80"/>
      <c r="V1" s="80"/>
      <c r="W1" s="80"/>
      <c r="X1" s="80"/>
    </row>
    <row r="2" spans="1:24" x14ac:dyDescent="0.25">
      <c r="B2" s="48" t="s">
        <v>0</v>
      </c>
      <c r="C2" s="51"/>
    </row>
    <row r="3" spans="1:24" x14ac:dyDescent="0.25">
      <c r="B3" s="19" t="s">
        <v>18</v>
      </c>
      <c r="C3" s="19" t="s">
        <v>2</v>
      </c>
    </row>
    <row r="4" spans="1:24" x14ac:dyDescent="0.25">
      <c r="B4" s="19" t="s">
        <v>19</v>
      </c>
      <c r="C4" s="19" t="s">
        <v>22</v>
      </c>
    </row>
    <row r="5" spans="1:24" x14ac:dyDescent="0.25">
      <c r="B5" s="19" t="s">
        <v>20</v>
      </c>
      <c r="C5" s="19" t="s">
        <v>23</v>
      </c>
    </row>
    <row r="6" spans="1:24" x14ac:dyDescent="0.25">
      <c r="B6" s="19" t="s">
        <v>21</v>
      </c>
      <c r="C6" s="19" t="s">
        <v>1</v>
      </c>
    </row>
    <row r="7" spans="1:24" x14ac:dyDescent="0.25">
      <c r="B7" s="19" t="s">
        <v>2156</v>
      </c>
      <c r="C7" s="19" t="s">
        <v>2157</v>
      </c>
    </row>
    <row r="9" spans="1:24" x14ac:dyDescent="0.25">
      <c r="A9" s="76" t="s">
        <v>24</v>
      </c>
      <c r="B9" s="77"/>
      <c r="C9" s="77"/>
      <c r="D9" s="77"/>
      <c r="E9" s="77"/>
      <c r="F9" s="77"/>
      <c r="G9" s="77"/>
      <c r="H9" s="77"/>
      <c r="I9" s="77"/>
      <c r="J9" s="77"/>
      <c r="K9" s="77"/>
      <c r="L9" s="77"/>
      <c r="M9" s="77"/>
      <c r="N9" s="77"/>
      <c r="O9" s="77"/>
      <c r="P9" s="77"/>
      <c r="Q9" s="77"/>
      <c r="R9" s="77"/>
      <c r="S9" s="77"/>
      <c r="T9" s="77"/>
      <c r="U9" s="77"/>
      <c r="V9" s="77"/>
      <c r="W9" s="77"/>
      <c r="X9" s="77"/>
    </row>
    <row r="10" spans="1:24" ht="143.25" customHeight="1" x14ac:dyDescent="0.25">
      <c r="B10" s="62" t="s">
        <v>1989</v>
      </c>
      <c r="C10" s="63"/>
      <c r="D10" s="63"/>
      <c r="E10" s="63"/>
      <c r="F10" s="64"/>
    </row>
    <row r="12" spans="1:24" x14ac:dyDescent="0.25">
      <c r="B12" s="48" t="s">
        <v>3</v>
      </c>
      <c r="C12" s="48" t="s">
        <v>25</v>
      </c>
    </row>
    <row r="13" spans="1:24" x14ac:dyDescent="0.25">
      <c r="B13" s="19" t="s">
        <v>4</v>
      </c>
      <c r="C13" s="20">
        <v>193</v>
      </c>
    </row>
    <row r="14" spans="1:24" x14ac:dyDescent="0.25">
      <c r="B14" s="19" t="s">
        <v>5</v>
      </c>
      <c r="C14" s="20">
        <v>19</v>
      </c>
    </row>
    <row r="15" spans="1:24" x14ac:dyDescent="0.25">
      <c r="B15" s="19" t="s">
        <v>26</v>
      </c>
      <c r="C15" s="20">
        <v>73</v>
      </c>
    </row>
    <row r="16" spans="1:24" x14ac:dyDescent="0.25">
      <c r="B16" s="50" t="s">
        <v>6</v>
      </c>
      <c r="C16" s="22">
        <f>SUM(C13,C14,C15)</f>
        <v>285</v>
      </c>
    </row>
    <row r="18" spans="1:24" x14ac:dyDescent="0.25">
      <c r="A18" s="76" t="s">
        <v>29</v>
      </c>
      <c r="B18" s="77"/>
      <c r="C18" s="77"/>
      <c r="D18" s="77"/>
      <c r="E18" s="77"/>
      <c r="F18" s="77"/>
      <c r="G18" s="77"/>
      <c r="H18" s="77"/>
      <c r="I18" s="77"/>
      <c r="J18" s="77"/>
      <c r="K18" s="77"/>
      <c r="L18" s="77"/>
      <c r="M18" s="77"/>
      <c r="N18" s="77"/>
      <c r="O18" s="77"/>
      <c r="P18" s="77"/>
      <c r="Q18" s="77"/>
      <c r="R18" s="77"/>
      <c r="S18" s="77"/>
      <c r="T18" s="77"/>
      <c r="U18" s="77"/>
      <c r="V18" s="77"/>
      <c r="W18" s="77"/>
      <c r="X18" s="77"/>
    </row>
    <row r="20" spans="1:24" x14ac:dyDescent="0.25">
      <c r="B20" s="48" t="s">
        <v>7</v>
      </c>
      <c r="C20" s="48" t="s">
        <v>8</v>
      </c>
      <c r="D20" s="48" t="s">
        <v>27</v>
      </c>
      <c r="F20" s="48" t="s">
        <v>9</v>
      </c>
      <c r="G20" s="48" t="s">
        <v>31</v>
      </c>
      <c r="H20" s="48" t="s">
        <v>35</v>
      </c>
    </row>
    <row r="21" spans="1:24" x14ac:dyDescent="0.25">
      <c r="B21" s="19" t="s">
        <v>4</v>
      </c>
      <c r="C21" s="20" t="s">
        <v>10</v>
      </c>
      <c r="D21" s="20">
        <v>193</v>
      </c>
      <c r="F21" s="20" t="s">
        <v>11</v>
      </c>
      <c r="G21" s="20" t="s">
        <v>12</v>
      </c>
      <c r="H21" s="20">
        <v>90</v>
      </c>
    </row>
    <row r="22" spans="1:24" x14ac:dyDescent="0.25">
      <c r="B22" s="19" t="s">
        <v>5</v>
      </c>
      <c r="C22" s="20" t="s">
        <v>5</v>
      </c>
      <c r="D22" s="20">
        <v>19</v>
      </c>
      <c r="F22" s="78" t="s">
        <v>13</v>
      </c>
      <c r="G22" s="78"/>
      <c r="H22" s="20">
        <f>D24 - H21</f>
        <v>195</v>
      </c>
    </row>
    <row r="23" spans="1:24" x14ac:dyDescent="0.25">
      <c r="B23" s="19" t="s">
        <v>26</v>
      </c>
      <c r="C23" s="20" t="s">
        <v>28</v>
      </c>
      <c r="D23" s="20">
        <v>73</v>
      </c>
      <c r="F23" s="20" t="s">
        <v>14</v>
      </c>
      <c r="G23" s="20" t="s">
        <v>15</v>
      </c>
      <c r="H23" s="20">
        <v>7</v>
      </c>
    </row>
    <row r="24" spans="1:24" x14ac:dyDescent="0.25">
      <c r="B24" s="50" t="s">
        <v>6</v>
      </c>
      <c r="C24" s="22"/>
      <c r="D24" s="22">
        <f>SUM(C13,C14,C15)</f>
        <v>285</v>
      </c>
      <c r="F24" s="78" t="s">
        <v>13</v>
      </c>
      <c r="G24" s="78"/>
      <c r="H24" s="20">
        <v>188</v>
      </c>
    </row>
    <row r="25" spans="1:24" x14ac:dyDescent="0.25">
      <c r="B25" s="1"/>
      <c r="F25" s="23" t="s">
        <v>16</v>
      </c>
      <c r="G25" s="23" t="s">
        <v>32</v>
      </c>
      <c r="H25" s="20">
        <v>24</v>
      </c>
    </row>
    <row r="26" spans="1:24" x14ac:dyDescent="0.25">
      <c r="B26" s="1"/>
      <c r="F26" s="78" t="s">
        <v>13</v>
      </c>
      <c r="G26" s="78"/>
      <c r="H26" s="20">
        <v>164</v>
      </c>
    </row>
    <row r="27" spans="1:24" x14ac:dyDescent="0.25">
      <c r="B27" s="1"/>
      <c r="F27" s="23" t="s">
        <v>33</v>
      </c>
      <c r="G27" s="23" t="s">
        <v>1556</v>
      </c>
      <c r="H27" s="20">
        <v>5</v>
      </c>
    </row>
    <row r="28" spans="1:24" x14ac:dyDescent="0.25">
      <c r="B28" s="1"/>
      <c r="F28" s="50" t="s">
        <v>6</v>
      </c>
      <c r="G28" s="21"/>
      <c r="H28" s="22">
        <v>159</v>
      </c>
    </row>
    <row r="30" spans="1:24" x14ac:dyDescent="0.25">
      <c r="A30" s="76" t="s">
        <v>30</v>
      </c>
      <c r="B30" s="77"/>
      <c r="C30" s="77"/>
      <c r="D30" s="77"/>
      <c r="E30" s="77"/>
      <c r="F30" s="77"/>
      <c r="G30" s="77"/>
      <c r="H30" s="77"/>
      <c r="I30" s="77"/>
      <c r="J30" s="77"/>
      <c r="K30" s="77"/>
      <c r="L30" s="77"/>
      <c r="M30" s="77"/>
      <c r="N30" s="77"/>
      <c r="O30" s="77"/>
      <c r="P30" s="77"/>
      <c r="Q30" s="77"/>
      <c r="R30" s="77"/>
      <c r="S30" s="77"/>
      <c r="T30" s="77"/>
      <c r="U30" s="77"/>
      <c r="V30" s="77"/>
      <c r="W30" s="77"/>
      <c r="X30" s="77"/>
    </row>
    <row r="32" spans="1:24" ht="29.25" customHeight="1" x14ac:dyDescent="0.25">
      <c r="B32" s="48" t="s">
        <v>34</v>
      </c>
      <c r="C32" s="49" t="s">
        <v>36</v>
      </c>
      <c r="F32" s="2"/>
    </row>
    <row r="33" spans="1:24" x14ac:dyDescent="0.25">
      <c r="B33" s="50" t="s">
        <v>6</v>
      </c>
      <c r="C33" s="22">
        <v>23</v>
      </c>
    </row>
    <row r="35" spans="1:24" x14ac:dyDescent="0.25">
      <c r="A35" s="4" t="s">
        <v>37</v>
      </c>
      <c r="B35" s="3"/>
      <c r="C35" s="3"/>
      <c r="D35" s="3"/>
      <c r="E35" s="3"/>
      <c r="F35" s="3"/>
      <c r="G35" s="3"/>
      <c r="H35" s="3"/>
      <c r="I35" s="3"/>
      <c r="J35" s="3"/>
      <c r="K35" s="3"/>
      <c r="L35" s="3"/>
      <c r="M35" s="3"/>
      <c r="N35" s="3"/>
      <c r="O35" s="3"/>
      <c r="P35" s="3"/>
      <c r="Q35" s="3"/>
      <c r="R35" s="3"/>
      <c r="S35" s="3"/>
      <c r="T35" s="3"/>
      <c r="U35" s="3"/>
      <c r="V35" s="3"/>
      <c r="W35" s="3"/>
      <c r="X35" s="3"/>
    </row>
    <row r="37" spans="1:24" ht="47.25" x14ac:dyDescent="0.25">
      <c r="B37" s="65" t="s">
        <v>1896</v>
      </c>
      <c r="C37" s="30" t="s">
        <v>1905</v>
      </c>
      <c r="D37" s="31" t="s">
        <v>1</v>
      </c>
      <c r="E37" s="31" t="s">
        <v>1897</v>
      </c>
      <c r="F37" s="31" t="s">
        <v>1898</v>
      </c>
      <c r="G37" s="31" t="s">
        <v>1899</v>
      </c>
      <c r="H37" s="32" t="s">
        <v>1900</v>
      </c>
      <c r="I37" s="32" t="s">
        <v>1901</v>
      </c>
      <c r="L37" s="65" t="s">
        <v>1984</v>
      </c>
      <c r="M37" s="29" t="s">
        <v>1</v>
      </c>
      <c r="N37" s="29" t="s">
        <v>1897</v>
      </c>
      <c r="O37" s="29" t="s">
        <v>1898</v>
      </c>
      <c r="P37" s="29" t="s">
        <v>1899</v>
      </c>
      <c r="Q37" s="29" t="s">
        <v>1902</v>
      </c>
      <c r="R37" s="35" t="s">
        <v>1903</v>
      </c>
      <c r="S37" s="35" t="s">
        <v>1901</v>
      </c>
    </row>
    <row r="38" spans="1:24" ht="15.75" x14ac:dyDescent="0.25">
      <c r="B38" s="66"/>
      <c r="C38" s="74">
        <v>23</v>
      </c>
      <c r="D38" s="33" t="s">
        <v>1902</v>
      </c>
      <c r="E38" s="42">
        <v>50</v>
      </c>
      <c r="F38" s="42">
        <v>0</v>
      </c>
      <c r="G38" s="43">
        <v>0</v>
      </c>
      <c r="H38" s="75">
        <v>118</v>
      </c>
      <c r="I38" s="69">
        <f>SUM(H38,C38)</f>
        <v>141</v>
      </c>
      <c r="L38" s="66"/>
      <c r="M38" s="33" t="s">
        <v>1902</v>
      </c>
      <c r="N38" s="46">
        <v>810</v>
      </c>
      <c r="O38" s="46">
        <v>3541</v>
      </c>
      <c r="P38" s="46">
        <v>2557</v>
      </c>
      <c r="Q38" s="71">
        <f>SUM(N38:P38)</f>
        <v>6908</v>
      </c>
      <c r="R38" s="67">
        <f>SUM(N39:P39)</f>
        <v>36222</v>
      </c>
      <c r="S38" s="69">
        <f>SUM(Q38:R40)</f>
        <v>43130</v>
      </c>
    </row>
    <row r="39" spans="1:24" ht="15.75" x14ac:dyDescent="0.25">
      <c r="B39" s="66"/>
      <c r="C39" s="70"/>
      <c r="D39" s="33" t="s">
        <v>1903</v>
      </c>
      <c r="E39" s="42">
        <v>16</v>
      </c>
      <c r="F39" s="44">
        <v>52</v>
      </c>
      <c r="G39" s="45">
        <v>0</v>
      </c>
      <c r="H39" s="70"/>
      <c r="I39" s="70"/>
      <c r="L39" s="66"/>
      <c r="M39" s="33" t="s">
        <v>1903</v>
      </c>
      <c r="N39" s="46">
        <v>145</v>
      </c>
      <c r="O39" s="47">
        <v>35179</v>
      </c>
      <c r="P39" s="47">
        <v>898</v>
      </c>
      <c r="Q39" s="72"/>
      <c r="R39" s="68"/>
      <c r="S39" s="70"/>
    </row>
    <row r="40" spans="1:24" ht="47.25" x14ac:dyDescent="0.25">
      <c r="B40" s="66"/>
      <c r="C40" s="70"/>
      <c r="D40" s="34" t="s">
        <v>1904</v>
      </c>
      <c r="E40" s="44">
        <f t="shared" ref="E40:G40" si="0">SUM(E38:E39)</f>
        <v>66</v>
      </c>
      <c r="F40" s="44">
        <f t="shared" si="0"/>
        <v>52</v>
      </c>
      <c r="G40" s="45">
        <f t="shared" si="0"/>
        <v>0</v>
      </c>
      <c r="H40" s="70"/>
      <c r="I40" s="70"/>
      <c r="L40" s="66"/>
      <c r="M40" s="34" t="s">
        <v>1904</v>
      </c>
      <c r="N40" s="47">
        <f t="shared" ref="N40:O40" si="1">SUM(N38:N39)</f>
        <v>955</v>
      </c>
      <c r="O40" s="47">
        <f t="shared" si="1"/>
        <v>38720</v>
      </c>
      <c r="P40" s="47">
        <f t="shared" ref="P40" si="2">SUM(P38:P39)</f>
        <v>3455</v>
      </c>
      <c r="Q40" s="73"/>
      <c r="R40" s="68"/>
      <c r="S40" s="70"/>
    </row>
    <row r="42" spans="1:24" x14ac:dyDescent="0.25">
      <c r="A42" s="4" t="s">
        <v>1988</v>
      </c>
      <c r="B42" s="3"/>
      <c r="C42" s="3"/>
      <c r="D42" s="3"/>
      <c r="E42" s="3"/>
      <c r="F42" s="3"/>
      <c r="G42" s="3"/>
      <c r="H42" s="3"/>
      <c r="I42" s="3"/>
      <c r="J42" s="3"/>
      <c r="K42" s="3"/>
      <c r="L42" s="3"/>
      <c r="M42" s="3"/>
      <c r="N42" s="3"/>
      <c r="O42" s="3"/>
      <c r="P42" s="3"/>
      <c r="Q42" s="3"/>
      <c r="R42" s="3"/>
      <c r="S42" s="3"/>
      <c r="T42" s="3"/>
      <c r="U42" s="3"/>
      <c r="V42" s="3"/>
      <c r="W42" s="3"/>
      <c r="X42" s="3"/>
    </row>
    <row r="44" spans="1:24" ht="47.25" x14ac:dyDescent="0.25">
      <c r="B44" s="60" t="s">
        <v>1985</v>
      </c>
      <c r="C44" s="40" t="s">
        <v>1986</v>
      </c>
      <c r="D44" s="41" t="s">
        <v>1987</v>
      </c>
      <c r="E44" s="36"/>
      <c r="N44" s="2"/>
    </row>
    <row r="45" spans="1:24" ht="15.75" x14ac:dyDescent="0.25">
      <c r="B45" s="61"/>
      <c r="C45" s="38">
        <v>23</v>
      </c>
      <c r="D45" s="39">
        <v>118</v>
      </c>
      <c r="E45" s="37"/>
    </row>
    <row r="46" spans="1:24" x14ac:dyDescent="0.25">
      <c r="O46" s="13"/>
    </row>
    <row r="47" spans="1:24" x14ac:dyDescent="0.25">
      <c r="O47" s="13"/>
    </row>
  </sheetData>
  <mergeCells count="17">
    <mergeCell ref="A1:X1"/>
    <mergeCell ref="A9:X9"/>
    <mergeCell ref="A18:X18"/>
    <mergeCell ref="F22:G22"/>
    <mergeCell ref="F24:G24"/>
    <mergeCell ref="B44:B45"/>
    <mergeCell ref="B10:F10"/>
    <mergeCell ref="L37:L40"/>
    <mergeCell ref="R38:R40"/>
    <mergeCell ref="S38:S40"/>
    <mergeCell ref="Q38:Q40"/>
    <mergeCell ref="B37:B40"/>
    <mergeCell ref="C38:C40"/>
    <mergeCell ref="H38:H40"/>
    <mergeCell ref="I38:I40"/>
    <mergeCell ref="A30:X30"/>
    <mergeCell ref="F26:G26"/>
  </mergeCells>
  <hyperlinks>
    <hyperlink ref="C22" r:id="rId1" location="basic" display="Scopus Database" xr:uid="{00000000-0004-0000-0000-000000000000}"/>
    <hyperlink ref="C23" r:id="rId2" display="IEEE Xplore" xr:uid="{00000000-0004-0000-0000-000001000000}"/>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63E0-570D-404F-A75E-7983F616BEDD}">
  <dimension ref="A1:B160"/>
  <sheetViews>
    <sheetView workbookViewId="0">
      <pane ySplit="1" topLeftCell="A9" activePane="bottomLeft" state="frozen"/>
      <selection pane="bottomLeft" activeCell="A29" sqref="A29"/>
    </sheetView>
  </sheetViews>
  <sheetFormatPr defaultRowHeight="15" x14ac:dyDescent="0.25"/>
  <cols>
    <col min="1" max="1" width="114.42578125" customWidth="1"/>
  </cols>
  <sheetData>
    <row r="1" spans="1:2" x14ac:dyDescent="0.25">
      <c r="A1" s="4" t="s">
        <v>41</v>
      </c>
      <c r="B1" s="4" t="s">
        <v>38</v>
      </c>
    </row>
    <row r="2" spans="1:2" s="8" customFormat="1" x14ac:dyDescent="0.25">
      <c r="A2" s="8" t="s">
        <v>987</v>
      </c>
      <c r="B2" s="8" t="s">
        <v>1157</v>
      </c>
    </row>
    <row r="3" spans="1:2" x14ac:dyDescent="0.25">
      <c r="A3" t="s">
        <v>1107</v>
      </c>
      <c r="B3" t="s">
        <v>1163</v>
      </c>
    </row>
    <row r="4" spans="1:2" x14ac:dyDescent="0.25">
      <c r="A4" t="s">
        <v>231</v>
      </c>
      <c r="B4" t="s">
        <v>1165</v>
      </c>
    </row>
    <row r="5" spans="1:2" x14ac:dyDescent="0.25">
      <c r="A5" t="s">
        <v>1113</v>
      </c>
      <c r="B5" t="s">
        <v>1167</v>
      </c>
    </row>
    <row r="6" spans="1:2" x14ac:dyDescent="0.25">
      <c r="A6" t="s">
        <v>242</v>
      </c>
      <c r="B6" t="s">
        <v>1169</v>
      </c>
    </row>
    <row r="7" spans="1:2" x14ac:dyDescent="0.25">
      <c r="A7" t="s">
        <v>449</v>
      </c>
      <c r="B7" t="s">
        <v>1171</v>
      </c>
    </row>
    <row r="8" spans="1:2" s="8" customFormat="1" x14ac:dyDescent="0.25">
      <c r="A8" s="8" t="s">
        <v>941</v>
      </c>
      <c r="B8" s="8" t="s">
        <v>1173</v>
      </c>
    </row>
    <row r="9" spans="1:2" x14ac:dyDescent="0.25">
      <c r="A9" t="s">
        <v>59</v>
      </c>
      <c r="B9" t="s">
        <v>1175</v>
      </c>
    </row>
    <row r="10" spans="1:2" x14ac:dyDescent="0.25">
      <c r="A10" t="s">
        <v>1178</v>
      </c>
      <c r="B10" t="s">
        <v>1177</v>
      </c>
    </row>
    <row r="11" spans="1:2" x14ac:dyDescent="0.25">
      <c r="A11" t="s">
        <v>616</v>
      </c>
      <c r="B11" t="s">
        <v>1180</v>
      </c>
    </row>
    <row r="12" spans="1:2" s="8" customFormat="1" x14ac:dyDescent="0.25">
      <c r="A12" s="8" t="s">
        <v>946</v>
      </c>
      <c r="B12" s="8" t="s">
        <v>1182</v>
      </c>
    </row>
    <row r="13" spans="1:2" x14ac:dyDescent="0.25">
      <c r="A13" t="s">
        <v>177</v>
      </c>
      <c r="B13" t="s">
        <v>1184</v>
      </c>
    </row>
    <row r="14" spans="1:2" s="8" customFormat="1" x14ac:dyDescent="0.25">
      <c r="A14" s="8" t="s">
        <v>734</v>
      </c>
      <c r="B14" s="8" t="s">
        <v>1186</v>
      </c>
    </row>
    <row r="15" spans="1:2" x14ac:dyDescent="0.25">
      <c r="A15" t="s">
        <v>1189</v>
      </c>
      <c r="B15" t="s">
        <v>1188</v>
      </c>
    </row>
    <row r="16" spans="1:2" x14ac:dyDescent="0.25">
      <c r="A16" t="s">
        <v>622</v>
      </c>
      <c r="B16" t="s">
        <v>1191</v>
      </c>
    </row>
    <row r="17" spans="1:2" x14ac:dyDescent="0.25">
      <c r="A17" t="s">
        <v>1040</v>
      </c>
      <c r="B17" t="s">
        <v>1193</v>
      </c>
    </row>
    <row r="18" spans="1:2" x14ac:dyDescent="0.25">
      <c r="A18" t="s">
        <v>859</v>
      </c>
      <c r="B18" t="s">
        <v>1200</v>
      </c>
    </row>
    <row r="19" spans="1:2" x14ac:dyDescent="0.25">
      <c r="A19" t="s">
        <v>136</v>
      </c>
      <c r="B19" t="s">
        <v>1202</v>
      </c>
    </row>
    <row r="20" spans="1:2" s="8" customFormat="1" x14ac:dyDescent="0.25">
      <c r="A20" s="8" t="s">
        <v>656</v>
      </c>
      <c r="B20" s="8" t="s">
        <v>1204</v>
      </c>
    </row>
    <row r="21" spans="1:2" x14ac:dyDescent="0.25">
      <c r="A21" t="s">
        <v>142</v>
      </c>
      <c r="B21" t="s">
        <v>1208</v>
      </c>
    </row>
    <row r="22" spans="1:2" x14ac:dyDescent="0.25">
      <c r="A22" t="s">
        <v>871</v>
      </c>
      <c r="B22" t="s">
        <v>1210</v>
      </c>
    </row>
    <row r="23" spans="1:2" x14ac:dyDescent="0.25">
      <c r="A23" t="s">
        <v>678</v>
      </c>
      <c r="B23" t="s">
        <v>1214</v>
      </c>
    </row>
    <row r="24" spans="1:2" x14ac:dyDescent="0.25">
      <c r="A24" t="s">
        <v>819</v>
      </c>
      <c r="B24" t="s">
        <v>1216</v>
      </c>
    </row>
    <row r="25" spans="1:2" x14ac:dyDescent="0.25">
      <c r="A25" t="s">
        <v>1034</v>
      </c>
      <c r="B25" t="s">
        <v>1218</v>
      </c>
    </row>
    <row r="26" spans="1:2" x14ac:dyDescent="0.25">
      <c r="A26" t="s">
        <v>672</v>
      </c>
      <c r="B26" t="s">
        <v>1220</v>
      </c>
    </row>
    <row r="27" spans="1:2" x14ac:dyDescent="0.25">
      <c r="A27" t="s">
        <v>894</v>
      </c>
      <c r="B27" t="s">
        <v>1222</v>
      </c>
    </row>
    <row r="28" spans="1:2" x14ac:dyDescent="0.25">
      <c r="A28" t="s">
        <v>1225</v>
      </c>
      <c r="B28" t="s">
        <v>1224</v>
      </c>
    </row>
    <row r="29" spans="1:2" x14ac:dyDescent="0.25">
      <c r="A29" t="s">
        <v>1228</v>
      </c>
      <c r="B29" t="s">
        <v>1227</v>
      </c>
    </row>
    <row r="30" spans="1:2" x14ac:dyDescent="0.25">
      <c r="A30" t="s">
        <v>1079</v>
      </c>
      <c r="B30" t="s">
        <v>1232</v>
      </c>
    </row>
    <row r="31" spans="1:2" x14ac:dyDescent="0.25">
      <c r="A31" t="s">
        <v>1018</v>
      </c>
      <c r="B31" t="s">
        <v>1234</v>
      </c>
    </row>
    <row r="32" spans="1:2" x14ac:dyDescent="0.25">
      <c r="A32" t="s">
        <v>1237</v>
      </c>
      <c r="B32" t="s">
        <v>1236</v>
      </c>
    </row>
    <row r="33" spans="1:2" x14ac:dyDescent="0.25">
      <c r="A33" t="s">
        <v>455</v>
      </c>
      <c r="B33" t="s">
        <v>1239</v>
      </c>
    </row>
    <row r="34" spans="1:2" x14ac:dyDescent="0.25">
      <c r="A34" t="s">
        <v>684</v>
      </c>
      <c r="B34" t="s">
        <v>1241</v>
      </c>
    </row>
    <row r="35" spans="1:2" x14ac:dyDescent="0.25">
      <c r="A35" t="s">
        <v>1091</v>
      </c>
      <c r="B35" t="s">
        <v>1243</v>
      </c>
    </row>
    <row r="36" spans="1:2" x14ac:dyDescent="0.25">
      <c r="A36" t="s">
        <v>270</v>
      </c>
      <c r="B36" t="s">
        <v>1245</v>
      </c>
    </row>
    <row r="37" spans="1:2" x14ac:dyDescent="0.25">
      <c r="A37" t="s">
        <v>499</v>
      </c>
      <c r="B37" t="s">
        <v>1247</v>
      </c>
    </row>
    <row r="38" spans="1:2" x14ac:dyDescent="0.25">
      <c r="A38" t="s">
        <v>847</v>
      </c>
      <c r="B38" t="s">
        <v>1249</v>
      </c>
    </row>
    <row r="39" spans="1:2" x14ac:dyDescent="0.25">
      <c r="A39" t="s">
        <v>808</v>
      </c>
      <c r="B39" t="s">
        <v>1251</v>
      </c>
    </row>
    <row r="40" spans="1:2" x14ac:dyDescent="0.25">
      <c r="A40" t="s">
        <v>386</v>
      </c>
      <c r="B40" t="s">
        <v>1253</v>
      </c>
    </row>
    <row r="41" spans="1:2" s="8" customFormat="1" x14ac:dyDescent="0.25">
      <c r="A41" s="8" t="s">
        <v>1029</v>
      </c>
      <c r="B41" s="8" t="s">
        <v>1255</v>
      </c>
    </row>
    <row r="42" spans="1:2" x14ac:dyDescent="0.25">
      <c r="A42" t="s">
        <v>787</v>
      </c>
      <c r="B42" t="s">
        <v>1257</v>
      </c>
    </row>
    <row r="43" spans="1:2" x14ac:dyDescent="0.25">
      <c r="A43" t="s">
        <v>981</v>
      </c>
      <c r="B43" t="s">
        <v>1259</v>
      </c>
    </row>
    <row r="44" spans="1:2" x14ac:dyDescent="0.25">
      <c r="A44" t="s">
        <v>1119</v>
      </c>
      <c r="B44" t="s">
        <v>1267</v>
      </c>
    </row>
    <row r="45" spans="1:2" x14ac:dyDescent="0.25">
      <c r="A45" t="s">
        <v>592</v>
      </c>
      <c r="B45" t="s">
        <v>1269</v>
      </c>
    </row>
    <row r="46" spans="1:2" x14ac:dyDescent="0.25">
      <c r="A46" t="s">
        <v>357</v>
      </c>
      <c r="B46" t="s">
        <v>1271</v>
      </c>
    </row>
    <row r="47" spans="1:2" x14ac:dyDescent="0.25">
      <c r="A47" t="s">
        <v>1007</v>
      </c>
      <c r="B47" t="s">
        <v>1195</v>
      </c>
    </row>
    <row r="48" spans="1:2" x14ac:dyDescent="0.25">
      <c r="A48" t="s">
        <v>183</v>
      </c>
      <c r="B48" t="s">
        <v>1273</v>
      </c>
    </row>
    <row r="49" spans="1:2" x14ac:dyDescent="0.25">
      <c r="A49" t="s">
        <v>1004</v>
      </c>
      <c r="B49" t="s">
        <v>1275</v>
      </c>
    </row>
    <row r="50" spans="1:2" x14ac:dyDescent="0.25">
      <c r="A50" t="s">
        <v>1149</v>
      </c>
      <c r="B50" t="s">
        <v>1277</v>
      </c>
    </row>
    <row r="51" spans="1:2" x14ac:dyDescent="0.25">
      <c r="A51" t="s">
        <v>53</v>
      </c>
      <c r="B51" t="s">
        <v>1279</v>
      </c>
    </row>
    <row r="52" spans="1:2" x14ac:dyDescent="0.25">
      <c r="A52" t="s">
        <v>888</v>
      </c>
      <c r="B52" t="s">
        <v>1281</v>
      </c>
    </row>
    <row r="53" spans="1:2" x14ac:dyDescent="0.25">
      <c r="A53" t="s">
        <v>1096</v>
      </c>
      <c r="B53" t="s">
        <v>1283</v>
      </c>
    </row>
    <row r="54" spans="1:2" x14ac:dyDescent="0.25">
      <c r="A54" t="s">
        <v>918</v>
      </c>
      <c r="B54" t="s">
        <v>1285</v>
      </c>
    </row>
    <row r="55" spans="1:2" x14ac:dyDescent="0.25">
      <c r="A55" t="s">
        <v>958</v>
      </c>
      <c r="B55" t="s">
        <v>1287</v>
      </c>
    </row>
    <row r="56" spans="1:2" x14ac:dyDescent="0.25">
      <c r="A56" t="s">
        <v>1290</v>
      </c>
      <c r="B56" t="s">
        <v>1289</v>
      </c>
    </row>
    <row r="57" spans="1:2" s="8" customFormat="1" x14ac:dyDescent="0.25">
      <c r="A57" s="8" t="s">
        <v>363</v>
      </c>
      <c r="B57" s="8" t="s">
        <v>1292</v>
      </c>
    </row>
    <row r="58" spans="1:2" x14ac:dyDescent="0.25">
      <c r="A58" t="s">
        <v>166</v>
      </c>
      <c r="B58" t="s">
        <v>1294</v>
      </c>
    </row>
    <row r="59" spans="1:2" x14ac:dyDescent="0.25">
      <c r="A59" t="s">
        <v>264</v>
      </c>
      <c r="B59" t="s">
        <v>1299</v>
      </c>
    </row>
    <row r="60" spans="1:2" s="8" customFormat="1" x14ac:dyDescent="0.25">
      <c r="A60" s="8" t="s">
        <v>466</v>
      </c>
      <c r="B60" s="8" t="s">
        <v>1301</v>
      </c>
    </row>
    <row r="61" spans="1:2" x14ac:dyDescent="0.25">
      <c r="A61" t="s">
        <v>1143</v>
      </c>
      <c r="B61" t="s">
        <v>1303</v>
      </c>
    </row>
    <row r="62" spans="1:2" x14ac:dyDescent="0.25">
      <c r="A62" t="s">
        <v>148</v>
      </c>
      <c r="B62" t="s">
        <v>1305</v>
      </c>
    </row>
    <row r="63" spans="1:2" s="8" customFormat="1" x14ac:dyDescent="0.25">
      <c r="A63" s="8" t="s">
        <v>306</v>
      </c>
      <c r="B63" s="8" t="s">
        <v>1310</v>
      </c>
    </row>
    <row r="64" spans="1:2" s="8" customFormat="1" x14ac:dyDescent="0.25">
      <c r="A64" s="8" t="s">
        <v>154</v>
      </c>
      <c r="B64" s="8" t="s">
        <v>1533</v>
      </c>
    </row>
    <row r="65" spans="1:2" x14ac:dyDescent="0.25">
      <c r="A65" t="s">
        <v>471</v>
      </c>
      <c r="B65" t="s">
        <v>1534</v>
      </c>
    </row>
    <row r="66" spans="1:2" x14ac:dyDescent="0.25">
      <c r="A66" t="s">
        <v>924</v>
      </c>
      <c r="B66" t="s">
        <v>1536</v>
      </c>
    </row>
    <row r="67" spans="1:2" x14ac:dyDescent="0.25">
      <c r="A67" t="s">
        <v>835</v>
      </c>
      <c r="B67" t="s">
        <v>1537</v>
      </c>
    </row>
    <row r="68" spans="1:2" x14ac:dyDescent="0.25">
      <c r="A68" t="s">
        <v>952</v>
      </c>
      <c r="B68" t="s">
        <v>1538</v>
      </c>
    </row>
    <row r="69" spans="1:2" x14ac:dyDescent="0.25">
      <c r="A69" t="s">
        <v>1422</v>
      </c>
      <c r="B69" t="s">
        <v>1539</v>
      </c>
    </row>
    <row r="70" spans="1:2" s="8" customFormat="1" x14ac:dyDescent="0.25">
      <c r="A70" s="8" t="s">
        <v>1067</v>
      </c>
      <c r="B70" s="8" t="s">
        <v>1540</v>
      </c>
    </row>
    <row r="71" spans="1:2" s="8" customFormat="1" x14ac:dyDescent="0.25">
      <c r="A71" s="8" t="s">
        <v>195</v>
      </c>
      <c r="B71" s="8" t="s">
        <v>1541</v>
      </c>
    </row>
    <row r="72" spans="1:2" x14ac:dyDescent="0.25">
      <c r="A72" t="s">
        <v>276</v>
      </c>
      <c r="B72" t="s">
        <v>1542</v>
      </c>
    </row>
    <row r="73" spans="1:2" x14ac:dyDescent="0.25">
      <c r="A73" t="s">
        <v>494</v>
      </c>
      <c r="B73" t="s">
        <v>1543</v>
      </c>
    </row>
    <row r="74" spans="1:2" x14ac:dyDescent="0.25">
      <c r="A74" t="s">
        <v>225</v>
      </c>
      <c r="B74" t="s">
        <v>1544</v>
      </c>
    </row>
    <row r="75" spans="1:2" x14ac:dyDescent="0.25">
      <c r="A75" t="s">
        <v>89</v>
      </c>
      <c r="B75" t="s">
        <v>1545</v>
      </c>
    </row>
    <row r="76" spans="1:2" x14ac:dyDescent="0.25">
      <c r="A76" t="s">
        <v>580</v>
      </c>
      <c r="B76" t="s">
        <v>1546</v>
      </c>
    </row>
    <row r="77" spans="1:2" x14ac:dyDescent="0.25">
      <c r="A77" t="s">
        <v>118</v>
      </c>
      <c r="B77" t="s">
        <v>1512</v>
      </c>
    </row>
    <row r="78" spans="1:2" x14ac:dyDescent="0.25">
      <c r="A78" t="s">
        <v>47</v>
      </c>
      <c r="B78" t="s">
        <v>44</v>
      </c>
    </row>
    <row r="79" spans="1:2" s="8" customFormat="1" x14ac:dyDescent="0.25">
      <c r="A79" s="8" t="s">
        <v>65</v>
      </c>
      <c r="B79" s="8" t="s">
        <v>62</v>
      </c>
    </row>
    <row r="80" spans="1:2" x14ac:dyDescent="0.25">
      <c r="A80" t="s">
        <v>77</v>
      </c>
      <c r="B80" t="s">
        <v>74</v>
      </c>
    </row>
    <row r="81" spans="1:2" x14ac:dyDescent="0.25">
      <c r="A81" t="s">
        <v>1547</v>
      </c>
      <c r="B81" t="s">
        <v>80</v>
      </c>
    </row>
    <row r="82" spans="1:2" x14ac:dyDescent="0.25">
      <c r="A82" t="s">
        <v>95</v>
      </c>
      <c r="B82" t="s">
        <v>92</v>
      </c>
    </row>
    <row r="83" spans="1:2" s="8" customFormat="1" x14ac:dyDescent="0.25">
      <c r="A83" s="8" t="s">
        <v>101</v>
      </c>
      <c r="B83" s="8" t="s">
        <v>98</v>
      </c>
    </row>
    <row r="84" spans="1:2" x14ac:dyDescent="0.25">
      <c r="A84" t="s">
        <v>107</v>
      </c>
      <c r="B84" t="s">
        <v>104</v>
      </c>
    </row>
    <row r="85" spans="1:2" x14ac:dyDescent="0.25">
      <c r="A85" t="s">
        <v>124</v>
      </c>
      <c r="B85" t="s">
        <v>121</v>
      </c>
    </row>
    <row r="86" spans="1:2" x14ac:dyDescent="0.25">
      <c r="A86" t="s">
        <v>130</v>
      </c>
      <c r="B86" t="s">
        <v>127</v>
      </c>
    </row>
    <row r="87" spans="1:2" x14ac:dyDescent="0.25">
      <c r="A87" t="s">
        <v>160</v>
      </c>
      <c r="B87" t="s">
        <v>157</v>
      </c>
    </row>
    <row r="88" spans="1:2" x14ac:dyDescent="0.25">
      <c r="A88" t="s">
        <v>172</v>
      </c>
      <c r="B88" t="s">
        <v>169</v>
      </c>
    </row>
    <row r="89" spans="1:2" x14ac:dyDescent="0.25">
      <c r="A89" t="s">
        <v>189</v>
      </c>
      <c r="B89" t="s">
        <v>186</v>
      </c>
    </row>
    <row r="90" spans="1:2" s="8" customFormat="1" x14ac:dyDescent="0.25">
      <c r="A90" s="8" t="s">
        <v>219</v>
      </c>
      <c r="B90" s="8" t="s">
        <v>216</v>
      </c>
    </row>
    <row r="91" spans="1:2" x14ac:dyDescent="0.25">
      <c r="A91" t="s">
        <v>236</v>
      </c>
      <c r="B91" t="s">
        <v>234</v>
      </c>
    </row>
    <row r="92" spans="1:2" x14ac:dyDescent="0.25">
      <c r="A92" t="s">
        <v>247</v>
      </c>
      <c r="B92" t="s">
        <v>244</v>
      </c>
    </row>
    <row r="93" spans="1:2" x14ac:dyDescent="0.25">
      <c r="A93" t="s">
        <v>252</v>
      </c>
      <c r="B93" t="s">
        <v>250</v>
      </c>
    </row>
    <row r="94" spans="1:2" x14ac:dyDescent="0.25">
      <c r="A94" t="s">
        <v>258</v>
      </c>
      <c r="B94" t="s">
        <v>255</v>
      </c>
    </row>
    <row r="95" spans="1:2" x14ac:dyDescent="0.25">
      <c r="A95" t="s">
        <v>282</v>
      </c>
      <c r="B95" t="s">
        <v>279</v>
      </c>
    </row>
    <row r="96" spans="1:2" x14ac:dyDescent="0.25">
      <c r="A96" t="s">
        <v>288</v>
      </c>
      <c r="B96" t="s">
        <v>285</v>
      </c>
    </row>
    <row r="97" spans="1:2" x14ac:dyDescent="0.25">
      <c r="A97" t="s">
        <v>294</v>
      </c>
      <c r="B97" t="s">
        <v>291</v>
      </c>
    </row>
    <row r="98" spans="1:2" x14ac:dyDescent="0.25">
      <c r="A98" t="s">
        <v>311</v>
      </c>
      <c r="B98" t="s">
        <v>308</v>
      </c>
    </row>
    <row r="99" spans="1:2" x14ac:dyDescent="0.25">
      <c r="A99" t="s">
        <v>317</v>
      </c>
      <c r="B99" t="s">
        <v>314</v>
      </c>
    </row>
    <row r="100" spans="1:2" x14ac:dyDescent="0.25">
      <c r="A100" t="s">
        <v>1548</v>
      </c>
      <c r="B100" t="s">
        <v>319</v>
      </c>
    </row>
    <row r="101" spans="1:2" x14ac:dyDescent="0.25">
      <c r="A101" t="s">
        <v>327</v>
      </c>
      <c r="B101" t="s">
        <v>325</v>
      </c>
    </row>
    <row r="102" spans="1:2" x14ac:dyDescent="0.25">
      <c r="A102" t="s">
        <v>339</v>
      </c>
      <c r="B102" t="s">
        <v>336</v>
      </c>
    </row>
    <row r="103" spans="1:2" x14ac:dyDescent="0.25">
      <c r="A103" t="s">
        <v>1549</v>
      </c>
      <c r="B103" t="s">
        <v>342</v>
      </c>
    </row>
    <row r="104" spans="1:2" x14ac:dyDescent="0.25">
      <c r="A104" t="s">
        <v>351</v>
      </c>
      <c r="B104" t="s">
        <v>348</v>
      </c>
    </row>
    <row r="105" spans="1:2" x14ac:dyDescent="0.25">
      <c r="A105" t="s">
        <v>375</v>
      </c>
      <c r="B105" t="s">
        <v>372</v>
      </c>
    </row>
    <row r="106" spans="1:2" x14ac:dyDescent="0.25">
      <c r="A106" t="s">
        <v>381</v>
      </c>
      <c r="B106" t="s">
        <v>378</v>
      </c>
    </row>
    <row r="107" spans="1:2" x14ac:dyDescent="0.25">
      <c r="A107" t="s">
        <v>392</v>
      </c>
      <c r="B107" t="s">
        <v>389</v>
      </c>
    </row>
    <row r="108" spans="1:2" x14ac:dyDescent="0.25">
      <c r="A108" t="s">
        <v>398</v>
      </c>
      <c r="B108" t="s">
        <v>395</v>
      </c>
    </row>
    <row r="109" spans="1:2" x14ac:dyDescent="0.25">
      <c r="A109" t="s">
        <v>404</v>
      </c>
      <c r="B109" t="s">
        <v>401</v>
      </c>
    </row>
    <row r="110" spans="1:2" s="8" customFormat="1" x14ac:dyDescent="0.25">
      <c r="A110" s="8" t="s">
        <v>409</v>
      </c>
      <c r="B110" s="8" t="s">
        <v>406</v>
      </c>
    </row>
    <row r="111" spans="1:2" s="8" customFormat="1" x14ac:dyDescent="0.25">
      <c r="A111" s="8" t="s">
        <v>415</v>
      </c>
      <c r="B111" s="8" t="s">
        <v>412</v>
      </c>
    </row>
    <row r="112" spans="1:2" x14ac:dyDescent="0.25">
      <c r="A112" t="s">
        <v>421</v>
      </c>
      <c r="B112" t="s">
        <v>418</v>
      </c>
    </row>
    <row r="113" spans="1:2" x14ac:dyDescent="0.25">
      <c r="A113" t="s">
        <v>426</v>
      </c>
      <c r="B113" t="s">
        <v>423</v>
      </c>
    </row>
    <row r="114" spans="1:2" x14ac:dyDescent="0.25">
      <c r="A114" t="s">
        <v>432</v>
      </c>
      <c r="B114" t="s">
        <v>429</v>
      </c>
    </row>
    <row r="115" spans="1:2" x14ac:dyDescent="0.25">
      <c r="A115" t="s">
        <v>438</v>
      </c>
      <c r="B115" t="s">
        <v>435</v>
      </c>
    </row>
    <row r="116" spans="1:2" x14ac:dyDescent="0.25">
      <c r="A116" t="s">
        <v>443</v>
      </c>
      <c r="B116" t="s">
        <v>440</v>
      </c>
    </row>
    <row r="117" spans="1:2" x14ac:dyDescent="0.25">
      <c r="A117" t="s">
        <v>477</v>
      </c>
      <c r="B117" t="s">
        <v>474</v>
      </c>
    </row>
    <row r="118" spans="1:2" x14ac:dyDescent="0.25">
      <c r="A118" t="s">
        <v>511</v>
      </c>
      <c r="B118" t="s">
        <v>508</v>
      </c>
    </row>
    <row r="119" spans="1:2" x14ac:dyDescent="0.25">
      <c r="A119" t="s">
        <v>517</v>
      </c>
      <c r="B119" t="s">
        <v>514</v>
      </c>
    </row>
    <row r="120" spans="1:2" x14ac:dyDescent="0.25">
      <c r="A120" t="s">
        <v>529</v>
      </c>
      <c r="B120" t="s">
        <v>526</v>
      </c>
    </row>
    <row r="121" spans="1:2" x14ac:dyDescent="0.25">
      <c r="A121" t="s">
        <v>535</v>
      </c>
      <c r="B121" t="s">
        <v>532</v>
      </c>
    </row>
    <row r="122" spans="1:2" x14ac:dyDescent="0.25">
      <c r="A122" t="s">
        <v>546</v>
      </c>
      <c r="B122" t="s">
        <v>543</v>
      </c>
    </row>
    <row r="123" spans="1:2" x14ac:dyDescent="0.25">
      <c r="A123" t="s">
        <v>557</v>
      </c>
      <c r="B123" t="s">
        <v>554</v>
      </c>
    </row>
    <row r="124" spans="1:2" x14ac:dyDescent="0.25">
      <c r="A124" t="s">
        <v>562</v>
      </c>
      <c r="B124" t="s">
        <v>560</v>
      </c>
    </row>
    <row r="125" spans="1:2" x14ac:dyDescent="0.25">
      <c r="A125" t="s">
        <v>568</v>
      </c>
      <c r="B125" t="s">
        <v>565</v>
      </c>
    </row>
    <row r="126" spans="1:2" x14ac:dyDescent="0.25">
      <c r="A126" t="s">
        <v>586</v>
      </c>
      <c r="B126" t="s">
        <v>583</v>
      </c>
    </row>
    <row r="127" spans="1:2" s="8" customFormat="1" x14ac:dyDescent="0.25">
      <c r="A127" s="8" t="s">
        <v>604</v>
      </c>
      <c r="B127" s="8" t="s">
        <v>601</v>
      </c>
    </row>
    <row r="128" spans="1:2" s="8" customFormat="1" x14ac:dyDescent="0.25">
      <c r="A128" s="8" t="s">
        <v>610</v>
      </c>
      <c r="B128" s="8" t="s">
        <v>607</v>
      </c>
    </row>
    <row r="129" spans="1:2" x14ac:dyDescent="0.25">
      <c r="A129" t="s">
        <v>628</v>
      </c>
      <c r="B129" t="s">
        <v>625</v>
      </c>
    </row>
    <row r="130" spans="1:2" x14ac:dyDescent="0.25">
      <c r="A130" t="s">
        <v>639</v>
      </c>
      <c r="B130" t="s">
        <v>636</v>
      </c>
    </row>
    <row r="131" spans="1:2" x14ac:dyDescent="0.25">
      <c r="A131" t="s">
        <v>661</v>
      </c>
      <c r="B131" t="s">
        <v>658</v>
      </c>
    </row>
    <row r="132" spans="1:2" x14ac:dyDescent="0.25">
      <c r="A132" t="s">
        <v>706</v>
      </c>
      <c r="B132" t="s">
        <v>703</v>
      </c>
    </row>
    <row r="133" spans="1:2" x14ac:dyDescent="0.25">
      <c r="A133" t="s">
        <v>712</v>
      </c>
      <c r="B133" t="s">
        <v>709</v>
      </c>
    </row>
    <row r="134" spans="1:2" x14ac:dyDescent="0.25">
      <c r="A134" t="s">
        <v>718</v>
      </c>
      <c r="B134" t="s">
        <v>715</v>
      </c>
    </row>
    <row r="135" spans="1:2" x14ac:dyDescent="0.25">
      <c r="A135" t="s">
        <v>740</v>
      </c>
      <c r="B135" t="s">
        <v>737</v>
      </c>
    </row>
    <row r="136" spans="1:2" x14ac:dyDescent="0.25">
      <c r="A136" t="s">
        <v>746</v>
      </c>
      <c r="B136" t="s">
        <v>743</v>
      </c>
    </row>
    <row r="137" spans="1:2" x14ac:dyDescent="0.25">
      <c r="A137" t="s">
        <v>752</v>
      </c>
      <c r="B137" t="s">
        <v>749</v>
      </c>
    </row>
    <row r="138" spans="1:2" x14ac:dyDescent="0.25">
      <c r="A138" t="s">
        <v>764</v>
      </c>
      <c r="B138" t="s">
        <v>761</v>
      </c>
    </row>
    <row r="139" spans="1:2" s="8" customFormat="1" x14ac:dyDescent="0.25">
      <c r="A139" s="8" t="s">
        <v>769</v>
      </c>
      <c r="B139" s="8" t="s">
        <v>767</v>
      </c>
    </row>
    <row r="140" spans="1:2" s="8" customFormat="1" x14ac:dyDescent="0.25">
      <c r="A140" s="8" t="s">
        <v>775</v>
      </c>
      <c r="B140" s="8" t="s">
        <v>772</v>
      </c>
    </row>
    <row r="141" spans="1:2" x14ac:dyDescent="0.25">
      <c r="A141" t="s">
        <v>798</v>
      </c>
      <c r="B141" t="s">
        <v>795</v>
      </c>
    </row>
    <row r="142" spans="1:2" x14ac:dyDescent="0.25">
      <c r="A142" t="s">
        <v>1554</v>
      </c>
      <c r="B142" t="s">
        <v>811</v>
      </c>
    </row>
    <row r="143" spans="1:2" x14ac:dyDescent="0.25">
      <c r="A143" t="s">
        <v>825</v>
      </c>
      <c r="B143" t="s">
        <v>822</v>
      </c>
    </row>
    <row r="144" spans="1:2" x14ac:dyDescent="0.25">
      <c r="A144" t="s">
        <v>830</v>
      </c>
      <c r="B144" t="s">
        <v>827</v>
      </c>
    </row>
    <row r="145" spans="1:2" x14ac:dyDescent="0.25">
      <c r="A145" t="s">
        <v>841</v>
      </c>
      <c r="B145" t="s">
        <v>838</v>
      </c>
    </row>
    <row r="146" spans="1:2" x14ac:dyDescent="0.25">
      <c r="A146" t="s">
        <v>877</v>
      </c>
      <c r="B146" t="s">
        <v>874</v>
      </c>
    </row>
    <row r="147" spans="1:2" x14ac:dyDescent="0.25">
      <c r="A147" t="s">
        <v>906</v>
      </c>
      <c r="B147" t="s">
        <v>903</v>
      </c>
    </row>
    <row r="148" spans="1:2" x14ac:dyDescent="0.25">
      <c r="A148" t="s">
        <v>930</v>
      </c>
      <c r="B148" t="s">
        <v>927</v>
      </c>
    </row>
    <row r="149" spans="1:2" x14ac:dyDescent="0.25">
      <c r="A149" t="s">
        <v>935</v>
      </c>
      <c r="B149" t="s">
        <v>932</v>
      </c>
    </row>
    <row r="150" spans="1:2" x14ac:dyDescent="0.25">
      <c r="A150" t="s">
        <v>969</v>
      </c>
      <c r="B150" t="s">
        <v>966</v>
      </c>
    </row>
    <row r="151" spans="1:2" s="8" customFormat="1" x14ac:dyDescent="0.25">
      <c r="A151" s="8" t="s">
        <v>975</v>
      </c>
      <c r="B151" s="8" t="s">
        <v>972</v>
      </c>
    </row>
    <row r="152" spans="1:2" x14ac:dyDescent="0.25">
      <c r="A152" t="s">
        <v>1013</v>
      </c>
      <c r="B152" t="s">
        <v>1010</v>
      </c>
    </row>
    <row r="153" spans="1:2" x14ac:dyDescent="0.25">
      <c r="A153" t="s">
        <v>1023</v>
      </c>
      <c r="B153" t="s">
        <v>1020</v>
      </c>
    </row>
    <row r="154" spans="1:2" x14ac:dyDescent="0.25">
      <c r="A154" t="s">
        <v>1046</v>
      </c>
      <c r="B154" t="s">
        <v>1555</v>
      </c>
    </row>
    <row r="155" spans="1:2" x14ac:dyDescent="0.25">
      <c r="A155" t="s">
        <v>1062</v>
      </c>
      <c r="B155" t="s">
        <v>1060</v>
      </c>
    </row>
    <row r="156" spans="1:2" s="8" customFormat="1" x14ac:dyDescent="0.25">
      <c r="A156" s="8" t="s">
        <v>1085</v>
      </c>
      <c r="B156" s="8" t="s">
        <v>1082</v>
      </c>
    </row>
    <row r="157" spans="1:2" x14ac:dyDescent="0.25">
      <c r="A157" t="s">
        <v>1102</v>
      </c>
      <c r="B157" t="s">
        <v>1099</v>
      </c>
    </row>
    <row r="158" spans="1:2" x14ac:dyDescent="0.25">
      <c r="A158" t="s">
        <v>1125</v>
      </c>
      <c r="B158" t="s">
        <v>1122</v>
      </c>
    </row>
    <row r="159" spans="1:2" x14ac:dyDescent="0.25">
      <c r="A159" t="s">
        <v>1131</v>
      </c>
      <c r="B159" t="s">
        <v>1128</v>
      </c>
    </row>
    <row r="160" spans="1:2" x14ac:dyDescent="0.25">
      <c r="A160" t="s">
        <v>1137</v>
      </c>
      <c r="B160" t="s">
        <v>1134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AB06-A6C8-43F4-9729-AE9E34BED63E}">
  <dimension ref="A1:B24"/>
  <sheetViews>
    <sheetView workbookViewId="0">
      <pane ySplit="1" topLeftCell="A2" activePane="bottomLeft" state="frozen"/>
      <selection pane="bottomLeft" activeCell="A24" sqref="A24"/>
    </sheetView>
  </sheetViews>
  <sheetFormatPr defaultRowHeight="15" x14ac:dyDescent="0.25"/>
  <cols>
    <col min="1" max="1" width="56.5703125" customWidth="1"/>
  </cols>
  <sheetData>
    <row r="1" spans="1:2" x14ac:dyDescent="0.25">
      <c r="A1" s="4" t="s">
        <v>41</v>
      </c>
      <c r="B1" s="4" t="s">
        <v>38</v>
      </c>
    </row>
    <row r="2" spans="1:2" x14ac:dyDescent="0.25">
      <c r="A2" t="s">
        <v>987</v>
      </c>
      <c r="B2" t="s">
        <v>1157</v>
      </c>
    </row>
    <row r="3" spans="1:2" x14ac:dyDescent="0.25">
      <c r="A3" t="s">
        <v>941</v>
      </c>
      <c r="B3" t="s">
        <v>1173</v>
      </c>
    </row>
    <row r="4" spans="1:2" x14ac:dyDescent="0.25">
      <c r="A4" t="s">
        <v>946</v>
      </c>
      <c r="B4" t="s">
        <v>1182</v>
      </c>
    </row>
    <row r="5" spans="1:2" x14ac:dyDescent="0.25">
      <c r="A5" t="s">
        <v>734</v>
      </c>
      <c r="B5" t="s">
        <v>1186</v>
      </c>
    </row>
    <row r="6" spans="1:2" x14ac:dyDescent="0.25">
      <c r="A6" t="s">
        <v>656</v>
      </c>
      <c r="B6" t="s">
        <v>1204</v>
      </c>
    </row>
    <row r="7" spans="1:2" x14ac:dyDescent="0.25">
      <c r="A7" t="s">
        <v>1029</v>
      </c>
      <c r="B7" t="s">
        <v>1255</v>
      </c>
    </row>
    <row r="8" spans="1:2" x14ac:dyDescent="0.25">
      <c r="A8" t="s">
        <v>363</v>
      </c>
      <c r="B8" t="s">
        <v>1292</v>
      </c>
    </row>
    <row r="9" spans="1:2" x14ac:dyDescent="0.25">
      <c r="A9" t="s">
        <v>466</v>
      </c>
      <c r="B9" t="s">
        <v>1301</v>
      </c>
    </row>
    <row r="10" spans="1:2" x14ac:dyDescent="0.25">
      <c r="A10" t="s">
        <v>306</v>
      </c>
      <c r="B10" t="s">
        <v>1310</v>
      </c>
    </row>
    <row r="11" spans="1:2" x14ac:dyDescent="0.25">
      <c r="A11" t="s">
        <v>154</v>
      </c>
      <c r="B11" t="s">
        <v>1533</v>
      </c>
    </row>
    <row r="12" spans="1:2" x14ac:dyDescent="0.25">
      <c r="A12" t="s">
        <v>1067</v>
      </c>
      <c r="B12" t="s">
        <v>1540</v>
      </c>
    </row>
    <row r="13" spans="1:2" x14ac:dyDescent="0.25">
      <c r="A13" t="s">
        <v>195</v>
      </c>
      <c r="B13" t="s">
        <v>1541</v>
      </c>
    </row>
    <row r="14" spans="1:2" x14ac:dyDescent="0.25">
      <c r="A14" t="s">
        <v>65</v>
      </c>
      <c r="B14" t="s">
        <v>62</v>
      </c>
    </row>
    <row r="15" spans="1:2" x14ac:dyDescent="0.25">
      <c r="A15" t="s">
        <v>101</v>
      </c>
      <c r="B15" t="s">
        <v>98</v>
      </c>
    </row>
    <row r="16" spans="1:2" x14ac:dyDescent="0.25">
      <c r="A16" t="s">
        <v>219</v>
      </c>
      <c r="B16" t="s">
        <v>216</v>
      </c>
    </row>
    <row r="17" spans="1:2" x14ac:dyDescent="0.25">
      <c r="A17" t="s">
        <v>409</v>
      </c>
      <c r="B17" t="s">
        <v>406</v>
      </c>
    </row>
    <row r="18" spans="1:2" x14ac:dyDescent="0.25">
      <c r="A18" t="s">
        <v>415</v>
      </c>
      <c r="B18" t="s">
        <v>412</v>
      </c>
    </row>
    <row r="19" spans="1:2" x14ac:dyDescent="0.25">
      <c r="A19" t="s">
        <v>604</v>
      </c>
      <c r="B19" t="s">
        <v>601</v>
      </c>
    </row>
    <row r="20" spans="1:2" x14ac:dyDescent="0.25">
      <c r="A20" t="s">
        <v>610</v>
      </c>
      <c r="B20" t="s">
        <v>607</v>
      </c>
    </row>
    <row r="21" spans="1:2" x14ac:dyDescent="0.25">
      <c r="A21" t="s">
        <v>769</v>
      </c>
      <c r="B21" t="s">
        <v>767</v>
      </c>
    </row>
    <row r="22" spans="1:2" x14ac:dyDescent="0.25">
      <c r="A22" t="s">
        <v>775</v>
      </c>
      <c r="B22" t="s">
        <v>772</v>
      </c>
    </row>
    <row r="23" spans="1:2" x14ac:dyDescent="0.25">
      <c r="A23" t="s">
        <v>975</v>
      </c>
      <c r="B23" t="s">
        <v>972</v>
      </c>
    </row>
    <row r="24" spans="1:2" x14ac:dyDescent="0.25">
      <c r="A24" t="s">
        <v>1085</v>
      </c>
      <c r="B24" t="s">
        <v>1082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16826-4630-41DE-8724-EAD13EEA49A2}">
  <dimension ref="A1:F231"/>
  <sheetViews>
    <sheetView zoomScale="71" workbookViewId="0">
      <pane ySplit="1" topLeftCell="A2" activePane="bottomLeft" state="frozen"/>
      <selection pane="bottomLeft" activeCell="E13" sqref="E13"/>
    </sheetView>
  </sheetViews>
  <sheetFormatPr defaultRowHeight="15" x14ac:dyDescent="0.25"/>
  <cols>
    <col min="1" max="1" width="44.140625" style="14" customWidth="1"/>
    <col min="2" max="2" width="27.140625" style="13" customWidth="1"/>
    <col min="3" max="4" width="27.140625" style="24" customWidth="1"/>
    <col min="5" max="5" width="51.5703125" style="13" customWidth="1"/>
  </cols>
  <sheetData>
    <row r="1" spans="1:6" x14ac:dyDescent="0.25">
      <c r="A1" s="26" t="s">
        <v>1906</v>
      </c>
      <c r="B1" s="10" t="s">
        <v>1907</v>
      </c>
      <c r="C1" s="25" t="s">
        <v>1910</v>
      </c>
      <c r="D1" s="28" t="s">
        <v>1911</v>
      </c>
      <c r="E1" s="10" t="s">
        <v>1314</v>
      </c>
      <c r="F1" s="4"/>
    </row>
    <row r="2" spans="1:6" ht="45" x14ac:dyDescent="0.25">
      <c r="A2" s="14" t="s">
        <v>1908</v>
      </c>
      <c r="B2" s="13" t="s">
        <v>987</v>
      </c>
      <c r="C2" s="82">
        <v>36</v>
      </c>
      <c r="D2" s="82">
        <v>10</v>
      </c>
      <c r="E2" s="13" t="s">
        <v>1557</v>
      </c>
    </row>
    <row r="3" spans="1:6" ht="45" x14ac:dyDescent="0.25">
      <c r="A3" s="14" t="s">
        <v>1908</v>
      </c>
      <c r="B3" s="13" t="s">
        <v>987</v>
      </c>
      <c r="C3" s="82"/>
      <c r="D3" s="82"/>
      <c r="E3" s="15" t="s">
        <v>1558</v>
      </c>
    </row>
    <row r="4" spans="1:6" ht="45" x14ac:dyDescent="0.25">
      <c r="A4" s="14" t="s">
        <v>1908</v>
      </c>
      <c r="B4" s="13" t="s">
        <v>987</v>
      </c>
      <c r="C4" s="82"/>
      <c r="D4" s="82"/>
      <c r="E4" s="13" t="s">
        <v>1559</v>
      </c>
    </row>
    <row r="5" spans="1:6" ht="45" x14ac:dyDescent="0.25">
      <c r="A5" s="14" t="s">
        <v>1908</v>
      </c>
      <c r="B5" s="13" t="s">
        <v>987</v>
      </c>
      <c r="C5" s="82"/>
      <c r="D5" s="82"/>
      <c r="E5" s="15" t="s">
        <v>1560</v>
      </c>
    </row>
    <row r="6" spans="1:6" ht="45" x14ac:dyDescent="0.25">
      <c r="A6" s="14" t="s">
        <v>1908</v>
      </c>
      <c r="B6" s="13" t="s">
        <v>987</v>
      </c>
      <c r="C6" s="82"/>
      <c r="D6" s="82"/>
      <c r="E6" s="15" t="s">
        <v>1561</v>
      </c>
    </row>
    <row r="7" spans="1:6" ht="45" x14ac:dyDescent="0.25">
      <c r="A7" s="14" t="s">
        <v>1908</v>
      </c>
      <c r="B7" s="13" t="s">
        <v>987</v>
      </c>
      <c r="C7" s="82"/>
      <c r="D7" s="82"/>
      <c r="E7" s="13" t="s">
        <v>1562</v>
      </c>
    </row>
    <row r="8" spans="1:6" ht="45" x14ac:dyDescent="0.25">
      <c r="A8" s="14" t="s">
        <v>1909</v>
      </c>
      <c r="B8" s="13" t="s">
        <v>987</v>
      </c>
      <c r="C8" s="82"/>
      <c r="D8" s="82"/>
      <c r="E8" s="15" t="s">
        <v>1573</v>
      </c>
    </row>
    <row r="9" spans="1:6" ht="45" x14ac:dyDescent="0.25">
      <c r="A9" s="14" t="s">
        <v>1909</v>
      </c>
      <c r="B9" s="13" t="s">
        <v>987</v>
      </c>
      <c r="C9" s="82"/>
      <c r="D9" s="82"/>
      <c r="E9" s="13" t="s">
        <v>1574</v>
      </c>
    </row>
    <row r="10" spans="1:6" ht="45" x14ac:dyDescent="0.25">
      <c r="A10" s="14" t="s">
        <v>1909</v>
      </c>
      <c r="B10" s="13" t="s">
        <v>987</v>
      </c>
      <c r="C10" s="82"/>
      <c r="D10" s="82"/>
      <c r="E10" s="15" t="s">
        <v>1575</v>
      </c>
    </row>
    <row r="11" spans="1:6" ht="45" x14ac:dyDescent="0.25">
      <c r="A11" s="14" t="s">
        <v>1909</v>
      </c>
      <c r="B11" s="13" t="s">
        <v>987</v>
      </c>
      <c r="C11" s="82"/>
      <c r="D11" s="82"/>
      <c r="E11" s="13" t="s">
        <v>1576</v>
      </c>
    </row>
    <row r="12" spans="1:6" ht="45" x14ac:dyDescent="0.25">
      <c r="A12" s="14" t="s">
        <v>1909</v>
      </c>
      <c r="B12" s="13" t="s">
        <v>987</v>
      </c>
      <c r="C12" s="82"/>
      <c r="D12" s="82"/>
      <c r="E12" s="15" t="s">
        <v>1577</v>
      </c>
    </row>
    <row r="13" spans="1:6" ht="45" x14ac:dyDescent="0.25">
      <c r="A13" s="14" t="s">
        <v>1909</v>
      </c>
      <c r="B13" s="13" t="s">
        <v>987</v>
      </c>
      <c r="C13" s="82"/>
      <c r="D13" s="82"/>
      <c r="E13" s="15" t="s">
        <v>1578</v>
      </c>
    </row>
    <row r="14" spans="1:6" ht="45" x14ac:dyDescent="0.25">
      <c r="A14" s="14" t="s">
        <v>1909</v>
      </c>
      <c r="B14" s="13" t="s">
        <v>987</v>
      </c>
      <c r="C14" s="82"/>
      <c r="D14" s="82"/>
      <c r="E14" s="15" t="s">
        <v>1579</v>
      </c>
    </row>
    <row r="15" spans="1:6" ht="45" x14ac:dyDescent="0.25">
      <c r="A15" s="14" t="s">
        <v>1909</v>
      </c>
      <c r="B15" s="13" t="s">
        <v>987</v>
      </c>
      <c r="C15" s="82"/>
      <c r="D15" s="82"/>
      <c r="E15" s="15" t="s">
        <v>1580</v>
      </c>
    </row>
    <row r="16" spans="1:6" ht="45" x14ac:dyDescent="0.25">
      <c r="A16" s="14" t="s">
        <v>1909</v>
      </c>
      <c r="B16" s="13" t="s">
        <v>987</v>
      </c>
      <c r="C16" s="82"/>
      <c r="D16" s="82"/>
      <c r="E16" s="13" t="s">
        <v>1581</v>
      </c>
    </row>
    <row r="17" spans="1:5" ht="45" x14ac:dyDescent="0.25">
      <c r="A17" s="14" t="s">
        <v>1909</v>
      </c>
      <c r="B17" s="13" t="s">
        <v>987</v>
      </c>
      <c r="C17" s="82"/>
      <c r="D17" s="82"/>
      <c r="E17" s="15" t="s">
        <v>1582</v>
      </c>
    </row>
    <row r="18" spans="1:5" ht="45" x14ac:dyDescent="0.25">
      <c r="A18" s="14" t="s">
        <v>1909</v>
      </c>
      <c r="B18" s="13" t="s">
        <v>987</v>
      </c>
      <c r="C18" s="82"/>
      <c r="D18" s="82"/>
      <c r="E18" s="15" t="s">
        <v>1583</v>
      </c>
    </row>
    <row r="19" spans="1:5" ht="45" x14ac:dyDescent="0.25">
      <c r="A19" s="14" t="s">
        <v>1909</v>
      </c>
      <c r="B19" s="13" t="s">
        <v>987</v>
      </c>
      <c r="C19" s="82"/>
      <c r="D19" s="82"/>
      <c r="E19" s="15" t="s">
        <v>1584</v>
      </c>
    </row>
    <row r="20" spans="1:5" ht="45" x14ac:dyDescent="0.25">
      <c r="A20" s="14" t="s">
        <v>1909</v>
      </c>
      <c r="B20" s="13" t="s">
        <v>987</v>
      </c>
      <c r="C20" s="82"/>
      <c r="D20" s="82"/>
      <c r="E20" s="15" t="s">
        <v>1585</v>
      </c>
    </row>
    <row r="21" spans="1:5" ht="45" x14ac:dyDescent="0.25">
      <c r="A21" s="14" t="s">
        <v>1909</v>
      </c>
      <c r="B21" s="13" t="s">
        <v>987</v>
      </c>
      <c r="C21" s="82"/>
      <c r="D21" s="82"/>
      <c r="E21" s="15" t="s">
        <v>1586</v>
      </c>
    </row>
    <row r="22" spans="1:5" ht="60" x14ac:dyDescent="0.25">
      <c r="A22" s="14" t="s">
        <v>1909</v>
      </c>
      <c r="B22" s="13" t="s">
        <v>941</v>
      </c>
      <c r="C22" s="24">
        <v>23</v>
      </c>
      <c r="D22" s="24">
        <v>1</v>
      </c>
      <c r="E22" s="15" t="s">
        <v>1587</v>
      </c>
    </row>
    <row r="23" spans="1:5" ht="75" x14ac:dyDescent="0.25">
      <c r="A23" s="14" t="s">
        <v>1913</v>
      </c>
      <c r="B23" s="13" t="s">
        <v>946</v>
      </c>
      <c r="C23" s="24">
        <v>38</v>
      </c>
      <c r="D23" s="24">
        <v>29</v>
      </c>
    </row>
    <row r="24" spans="1:5" ht="60" x14ac:dyDescent="0.25">
      <c r="A24" s="14" t="s">
        <v>1908</v>
      </c>
      <c r="B24" s="15" t="s">
        <v>734</v>
      </c>
      <c r="C24" s="81">
        <v>27</v>
      </c>
      <c r="D24" s="81">
        <v>20</v>
      </c>
      <c r="E24" s="15" t="s">
        <v>1563</v>
      </c>
    </row>
    <row r="25" spans="1:5" ht="60" x14ac:dyDescent="0.25">
      <c r="A25" s="14" t="s">
        <v>1908</v>
      </c>
      <c r="B25" s="15" t="s">
        <v>734</v>
      </c>
      <c r="C25" s="81"/>
      <c r="D25" s="81"/>
      <c r="E25" s="13" t="s">
        <v>1564</v>
      </c>
    </row>
    <row r="26" spans="1:5" ht="60" x14ac:dyDescent="0.25">
      <c r="A26" s="14" t="s">
        <v>1909</v>
      </c>
      <c r="B26" s="15" t="s">
        <v>734</v>
      </c>
      <c r="C26" s="81"/>
      <c r="D26" s="81"/>
      <c r="E26" s="15" t="s">
        <v>1588</v>
      </c>
    </row>
    <row r="27" spans="1:5" ht="60" x14ac:dyDescent="0.25">
      <c r="A27" s="14" t="s">
        <v>1909</v>
      </c>
      <c r="B27" s="15" t="s">
        <v>734</v>
      </c>
      <c r="C27" s="81"/>
      <c r="D27" s="81"/>
      <c r="E27" s="15" t="s">
        <v>1589</v>
      </c>
    </row>
    <row r="28" spans="1:5" ht="60" x14ac:dyDescent="0.25">
      <c r="A28" s="14" t="s">
        <v>1909</v>
      </c>
      <c r="B28" s="15" t="s">
        <v>734</v>
      </c>
      <c r="C28" s="81"/>
      <c r="D28" s="81"/>
      <c r="E28" s="15" t="s">
        <v>1590</v>
      </c>
    </row>
    <row r="29" spans="1:5" ht="60" x14ac:dyDescent="0.25">
      <c r="A29" s="14" t="s">
        <v>1909</v>
      </c>
      <c r="B29" s="15" t="s">
        <v>734</v>
      </c>
      <c r="C29" s="81"/>
      <c r="D29" s="81"/>
      <c r="E29" s="15" t="s">
        <v>1591</v>
      </c>
    </row>
    <row r="30" spans="1:5" ht="60" x14ac:dyDescent="0.25">
      <c r="A30" s="14" t="s">
        <v>1909</v>
      </c>
      <c r="B30" s="15" t="s">
        <v>734</v>
      </c>
      <c r="C30" s="81"/>
      <c r="D30" s="81"/>
      <c r="E30" s="15" t="s">
        <v>1592</v>
      </c>
    </row>
    <row r="31" spans="1:5" ht="60" x14ac:dyDescent="0.25">
      <c r="A31" s="14" t="s">
        <v>1909</v>
      </c>
      <c r="B31" s="15" t="s">
        <v>734</v>
      </c>
      <c r="C31" s="81"/>
      <c r="D31" s="81"/>
      <c r="E31" s="15" t="s">
        <v>1593</v>
      </c>
    </row>
    <row r="32" spans="1:5" ht="60" x14ac:dyDescent="0.25">
      <c r="A32" s="14" t="s">
        <v>1908</v>
      </c>
      <c r="B32" s="13" t="s">
        <v>656</v>
      </c>
      <c r="C32" s="81">
        <v>73</v>
      </c>
      <c r="D32" s="81">
        <v>7</v>
      </c>
      <c r="E32" s="15" t="s">
        <v>1565</v>
      </c>
    </row>
    <row r="33" spans="1:5" ht="60" x14ac:dyDescent="0.25">
      <c r="A33" s="14" t="s">
        <v>1908</v>
      </c>
      <c r="B33" s="13" t="s">
        <v>656</v>
      </c>
      <c r="C33" s="81"/>
      <c r="D33" s="81"/>
      <c r="E33" s="15" t="s">
        <v>1566</v>
      </c>
    </row>
    <row r="34" spans="1:5" ht="60" x14ac:dyDescent="0.25">
      <c r="A34" s="14" t="s">
        <v>1908</v>
      </c>
      <c r="B34" s="13" t="s">
        <v>656</v>
      </c>
      <c r="C34" s="81"/>
      <c r="D34" s="81"/>
      <c r="E34" s="15" t="s">
        <v>1567</v>
      </c>
    </row>
    <row r="35" spans="1:5" ht="60" x14ac:dyDescent="0.25">
      <c r="A35" s="14" t="s">
        <v>1909</v>
      </c>
      <c r="B35" s="13" t="s">
        <v>656</v>
      </c>
      <c r="C35" s="81"/>
      <c r="D35" s="81"/>
      <c r="E35" s="27" t="s">
        <v>1594</v>
      </c>
    </row>
    <row r="36" spans="1:5" ht="60" x14ac:dyDescent="0.25">
      <c r="A36" s="14" t="s">
        <v>1909</v>
      </c>
      <c r="B36" s="13" t="s">
        <v>656</v>
      </c>
      <c r="C36" s="81"/>
      <c r="D36" s="81"/>
      <c r="E36" s="13" t="s">
        <v>1595</v>
      </c>
    </row>
    <row r="37" spans="1:5" ht="60" x14ac:dyDescent="0.25">
      <c r="A37" s="14" t="s">
        <v>1909</v>
      </c>
      <c r="B37" s="13" t="s">
        <v>656</v>
      </c>
      <c r="C37" s="81"/>
      <c r="D37" s="81"/>
      <c r="E37" s="13" t="s">
        <v>1596</v>
      </c>
    </row>
    <row r="38" spans="1:5" ht="60" x14ac:dyDescent="0.25">
      <c r="A38" s="14" t="s">
        <v>1909</v>
      </c>
      <c r="B38" s="13" t="s">
        <v>656</v>
      </c>
      <c r="C38" s="81"/>
      <c r="D38" s="81"/>
      <c r="E38" s="13" t="s">
        <v>1597</v>
      </c>
    </row>
    <row r="39" spans="1:5" ht="60" x14ac:dyDescent="0.25">
      <c r="A39" s="14" t="s">
        <v>1909</v>
      </c>
      <c r="B39" s="13" t="s">
        <v>656</v>
      </c>
      <c r="C39" s="81"/>
      <c r="D39" s="81"/>
      <c r="E39" s="13" t="s">
        <v>1598</v>
      </c>
    </row>
    <row r="40" spans="1:5" ht="60" x14ac:dyDescent="0.25">
      <c r="A40" s="14" t="s">
        <v>1909</v>
      </c>
      <c r="B40" s="13" t="s">
        <v>656</v>
      </c>
      <c r="C40" s="81"/>
      <c r="D40" s="81"/>
      <c r="E40" s="13" t="s">
        <v>1599</v>
      </c>
    </row>
    <row r="41" spans="1:5" ht="60" x14ac:dyDescent="0.25">
      <c r="A41" s="14" t="s">
        <v>1909</v>
      </c>
      <c r="B41" s="13" t="s">
        <v>656</v>
      </c>
      <c r="C41" s="81"/>
      <c r="D41" s="81"/>
      <c r="E41" s="13" t="s">
        <v>1600</v>
      </c>
    </row>
    <row r="42" spans="1:5" ht="60" x14ac:dyDescent="0.25">
      <c r="A42" s="14" t="s">
        <v>1909</v>
      </c>
      <c r="B42" s="13" t="s">
        <v>656</v>
      </c>
      <c r="C42" s="81"/>
      <c r="D42" s="81"/>
      <c r="E42" s="13" t="s">
        <v>1601</v>
      </c>
    </row>
    <row r="43" spans="1:5" ht="90" x14ac:dyDescent="0.25">
      <c r="A43" s="14" t="s">
        <v>1913</v>
      </c>
      <c r="B43" s="15" t="s">
        <v>1029</v>
      </c>
      <c r="C43" s="24">
        <v>60</v>
      </c>
      <c r="D43" s="24">
        <v>23</v>
      </c>
    </row>
    <row r="44" spans="1:5" ht="105" x14ac:dyDescent="0.25">
      <c r="A44" s="14" t="s">
        <v>1913</v>
      </c>
      <c r="B44" s="13" t="s">
        <v>363</v>
      </c>
      <c r="C44" s="24">
        <v>57</v>
      </c>
      <c r="D44" s="24">
        <v>9</v>
      </c>
    </row>
    <row r="45" spans="1:5" ht="90" x14ac:dyDescent="0.25">
      <c r="A45" s="14" t="s">
        <v>1908</v>
      </c>
      <c r="B45" s="13" t="s">
        <v>466</v>
      </c>
      <c r="C45" s="81">
        <v>46</v>
      </c>
      <c r="D45" s="81">
        <v>12</v>
      </c>
      <c r="E45" s="13" t="s">
        <v>1568</v>
      </c>
    </row>
    <row r="46" spans="1:5" ht="90" x14ac:dyDescent="0.25">
      <c r="A46" s="14" t="s">
        <v>1908</v>
      </c>
      <c r="B46" s="13" t="s">
        <v>466</v>
      </c>
      <c r="C46" s="81"/>
      <c r="D46" s="81"/>
      <c r="E46" s="13" t="s">
        <v>1569</v>
      </c>
    </row>
    <row r="47" spans="1:5" ht="90" x14ac:dyDescent="0.25">
      <c r="A47" s="14" t="s">
        <v>1908</v>
      </c>
      <c r="B47" s="13" t="s">
        <v>466</v>
      </c>
      <c r="C47" s="81"/>
      <c r="D47" s="81"/>
      <c r="E47" s="13" t="s">
        <v>1570</v>
      </c>
    </row>
    <row r="48" spans="1:5" ht="135" x14ac:dyDescent="0.25">
      <c r="A48" s="14" t="s">
        <v>1913</v>
      </c>
      <c r="B48" s="13" t="s">
        <v>306</v>
      </c>
      <c r="C48" s="24">
        <v>33</v>
      </c>
      <c r="D48" s="24">
        <v>6</v>
      </c>
    </row>
    <row r="49" spans="1:5" ht="150" x14ac:dyDescent="0.25">
      <c r="A49" s="14" t="s">
        <v>1913</v>
      </c>
      <c r="B49" s="13" t="s">
        <v>1313</v>
      </c>
      <c r="C49" s="24">
        <v>43</v>
      </c>
      <c r="D49" s="24">
        <v>0</v>
      </c>
    </row>
    <row r="50" spans="1:5" ht="60" x14ac:dyDescent="0.25">
      <c r="A50" s="14" t="s">
        <v>1913</v>
      </c>
      <c r="B50" s="13" t="s">
        <v>154</v>
      </c>
      <c r="C50" s="24">
        <v>10</v>
      </c>
      <c r="D50" s="24">
        <v>0</v>
      </c>
    </row>
    <row r="51" spans="1:5" ht="75" x14ac:dyDescent="0.25">
      <c r="A51" s="14" t="s">
        <v>1909</v>
      </c>
      <c r="B51" s="13" t="s">
        <v>1067</v>
      </c>
      <c r="C51" s="24">
        <v>43</v>
      </c>
      <c r="D51" s="24">
        <v>1</v>
      </c>
      <c r="E51" s="13" t="s">
        <v>1602</v>
      </c>
    </row>
    <row r="52" spans="1:5" ht="120" x14ac:dyDescent="0.25">
      <c r="A52" s="14" t="s">
        <v>1909</v>
      </c>
      <c r="B52" s="13" t="s">
        <v>195</v>
      </c>
      <c r="C52" s="24">
        <v>27</v>
      </c>
      <c r="D52" s="24">
        <v>0</v>
      </c>
      <c r="E52" s="13" t="s">
        <v>1603</v>
      </c>
    </row>
    <row r="53" spans="1:5" ht="60" x14ac:dyDescent="0.25">
      <c r="A53" s="14" t="s">
        <v>1913</v>
      </c>
      <c r="B53" s="13" t="s">
        <v>65</v>
      </c>
      <c r="C53" s="24">
        <v>15</v>
      </c>
      <c r="D53" s="24">
        <v>0</v>
      </c>
    </row>
    <row r="54" spans="1:5" ht="75" x14ac:dyDescent="0.25">
      <c r="A54" s="14" t="s">
        <v>1909</v>
      </c>
      <c r="B54" s="13" t="s">
        <v>339</v>
      </c>
      <c r="C54" s="24">
        <v>20</v>
      </c>
      <c r="D54" s="24">
        <v>0</v>
      </c>
      <c r="E54" s="13" t="s">
        <v>1604</v>
      </c>
    </row>
    <row r="55" spans="1:5" ht="60" x14ac:dyDescent="0.25">
      <c r="A55" s="14" t="s">
        <v>1908</v>
      </c>
      <c r="B55" s="13" t="s">
        <v>409</v>
      </c>
      <c r="C55" s="81">
        <v>57</v>
      </c>
      <c r="D55" s="81">
        <v>4</v>
      </c>
      <c r="E55" s="13" t="s">
        <v>1571</v>
      </c>
    </row>
    <row r="56" spans="1:5" ht="60" x14ac:dyDescent="0.25">
      <c r="A56" s="14" t="s">
        <v>1909</v>
      </c>
      <c r="B56" s="13" t="s">
        <v>409</v>
      </c>
      <c r="C56" s="81"/>
      <c r="D56" s="81"/>
      <c r="E56" s="13" t="s">
        <v>1605</v>
      </c>
    </row>
    <row r="57" spans="1:5" ht="60" x14ac:dyDescent="0.25">
      <c r="A57" s="14" t="s">
        <v>1909</v>
      </c>
      <c r="B57" s="13" t="s">
        <v>409</v>
      </c>
      <c r="C57" s="81"/>
      <c r="D57" s="81"/>
      <c r="E57" s="13" t="s">
        <v>1606</v>
      </c>
    </row>
    <row r="58" spans="1:5" ht="60" x14ac:dyDescent="0.25">
      <c r="A58" s="14" t="s">
        <v>1909</v>
      </c>
      <c r="B58" s="13" t="s">
        <v>409</v>
      </c>
      <c r="C58" s="81"/>
      <c r="D58" s="81"/>
      <c r="E58" s="13" t="s">
        <v>1607</v>
      </c>
    </row>
    <row r="59" spans="1:5" ht="60" x14ac:dyDescent="0.25">
      <c r="A59" s="14" t="s">
        <v>1909</v>
      </c>
      <c r="B59" s="13" t="s">
        <v>409</v>
      </c>
      <c r="C59" s="81"/>
      <c r="D59" s="81"/>
      <c r="E59" s="13" t="s">
        <v>1608</v>
      </c>
    </row>
    <row r="60" spans="1:5" ht="60" x14ac:dyDescent="0.25">
      <c r="A60" s="14" t="s">
        <v>1909</v>
      </c>
      <c r="B60" s="13" t="s">
        <v>409</v>
      </c>
      <c r="C60" s="81"/>
      <c r="D60" s="81"/>
      <c r="E60" s="13" t="s">
        <v>1609</v>
      </c>
    </row>
    <row r="61" spans="1:5" ht="60" x14ac:dyDescent="0.25">
      <c r="A61" s="14" t="s">
        <v>1909</v>
      </c>
      <c r="B61" s="13" t="s">
        <v>409</v>
      </c>
      <c r="C61" s="81"/>
      <c r="D61" s="81"/>
      <c r="E61" s="13" t="s">
        <v>1610</v>
      </c>
    </row>
    <row r="62" spans="1:5" ht="60" x14ac:dyDescent="0.25">
      <c r="A62" s="14" t="s">
        <v>1909</v>
      </c>
      <c r="B62" s="13" t="s">
        <v>409</v>
      </c>
      <c r="C62" s="81"/>
      <c r="D62" s="81"/>
      <c r="E62" s="13" t="s">
        <v>1611</v>
      </c>
    </row>
    <row r="63" spans="1:5" ht="60" x14ac:dyDescent="0.25">
      <c r="A63" s="14" t="s">
        <v>1909</v>
      </c>
      <c r="B63" s="13" t="s">
        <v>415</v>
      </c>
      <c r="C63" s="81">
        <v>19</v>
      </c>
      <c r="D63" s="81">
        <v>0</v>
      </c>
      <c r="E63" s="13" t="s">
        <v>1612</v>
      </c>
    </row>
    <row r="64" spans="1:5" ht="60" x14ac:dyDescent="0.25">
      <c r="A64" s="14" t="s">
        <v>1909</v>
      </c>
      <c r="B64" s="13" t="s">
        <v>415</v>
      </c>
      <c r="C64" s="81"/>
      <c r="D64" s="81"/>
      <c r="E64" s="13" t="s">
        <v>1613</v>
      </c>
    </row>
    <row r="65" spans="1:5" ht="90" x14ac:dyDescent="0.25">
      <c r="A65" s="14" t="s">
        <v>1913</v>
      </c>
      <c r="B65" s="13" t="s">
        <v>604</v>
      </c>
      <c r="C65" s="24">
        <v>24</v>
      </c>
      <c r="D65" s="24">
        <v>2</v>
      </c>
    </row>
    <row r="66" spans="1:5" ht="60" x14ac:dyDescent="0.25">
      <c r="A66" s="14" t="s">
        <v>1913</v>
      </c>
      <c r="B66" s="13" t="s">
        <v>610</v>
      </c>
      <c r="C66" s="24">
        <v>19</v>
      </c>
      <c r="D66" s="24">
        <v>0</v>
      </c>
    </row>
    <row r="67" spans="1:5" ht="45" x14ac:dyDescent="0.25">
      <c r="A67" s="14" t="s">
        <v>1909</v>
      </c>
      <c r="B67" s="13" t="s">
        <v>769</v>
      </c>
      <c r="C67" s="81">
        <v>21</v>
      </c>
      <c r="D67" s="81">
        <v>1</v>
      </c>
      <c r="E67" s="13" t="s">
        <v>1614</v>
      </c>
    </row>
    <row r="68" spans="1:5" ht="45" x14ac:dyDescent="0.25">
      <c r="A68" s="14" t="s">
        <v>1909</v>
      </c>
      <c r="B68" s="13" t="s">
        <v>769</v>
      </c>
      <c r="C68" s="81"/>
      <c r="D68" s="81"/>
      <c r="E68" s="13" t="s">
        <v>1615</v>
      </c>
    </row>
    <row r="69" spans="1:5" ht="75" x14ac:dyDescent="0.25">
      <c r="A69" s="14" t="s">
        <v>1909</v>
      </c>
      <c r="B69" s="13" t="s">
        <v>775</v>
      </c>
      <c r="C69" s="81">
        <v>22</v>
      </c>
      <c r="D69" s="81">
        <v>0</v>
      </c>
      <c r="E69" s="13" t="s">
        <v>1616</v>
      </c>
    </row>
    <row r="70" spans="1:5" ht="75" x14ac:dyDescent="0.25">
      <c r="A70" s="14" t="s">
        <v>1909</v>
      </c>
      <c r="B70" s="13" t="s">
        <v>775</v>
      </c>
      <c r="C70" s="81"/>
      <c r="D70" s="81"/>
      <c r="E70" s="13" t="s">
        <v>1617</v>
      </c>
    </row>
    <row r="71" spans="1:5" ht="75" x14ac:dyDescent="0.25">
      <c r="A71" s="14" t="s">
        <v>1909</v>
      </c>
      <c r="B71" s="13" t="s">
        <v>775</v>
      </c>
      <c r="C71" s="81"/>
      <c r="D71" s="81"/>
      <c r="E71" s="13" t="s">
        <v>1618</v>
      </c>
    </row>
    <row r="72" spans="1:5" ht="75" x14ac:dyDescent="0.25">
      <c r="A72" s="14" t="s">
        <v>1909</v>
      </c>
      <c r="B72" s="13" t="s">
        <v>775</v>
      </c>
      <c r="C72" s="81"/>
      <c r="D72" s="81"/>
      <c r="E72" s="13" t="s">
        <v>1619</v>
      </c>
    </row>
    <row r="73" spans="1:5" ht="75" x14ac:dyDescent="0.25">
      <c r="A73" s="14" t="s">
        <v>1909</v>
      </c>
      <c r="B73" s="13" t="s">
        <v>775</v>
      </c>
      <c r="C73" s="81"/>
      <c r="D73" s="81"/>
      <c r="E73" s="13" t="s">
        <v>1620</v>
      </c>
    </row>
    <row r="74" spans="1:5" ht="90" x14ac:dyDescent="0.25">
      <c r="A74" s="14" t="s">
        <v>1908</v>
      </c>
      <c r="B74" s="13" t="s">
        <v>975</v>
      </c>
      <c r="C74" s="81">
        <v>43</v>
      </c>
      <c r="D74" s="81">
        <v>14</v>
      </c>
      <c r="E74" s="13" t="s">
        <v>1572</v>
      </c>
    </row>
    <row r="75" spans="1:5" ht="90" x14ac:dyDescent="0.25">
      <c r="A75" s="14" t="s">
        <v>1909</v>
      </c>
      <c r="B75" s="13" t="s">
        <v>975</v>
      </c>
      <c r="C75" s="81"/>
      <c r="D75" s="81"/>
      <c r="E75" s="13" t="s">
        <v>1621</v>
      </c>
    </row>
    <row r="76" spans="1:5" ht="60" x14ac:dyDescent="0.25">
      <c r="A76" s="14" t="s">
        <v>1909</v>
      </c>
      <c r="B76" s="13" t="s">
        <v>1085</v>
      </c>
      <c r="C76" s="24">
        <v>54</v>
      </c>
      <c r="D76" s="24">
        <v>6</v>
      </c>
      <c r="E76" s="13" t="s">
        <v>1622</v>
      </c>
    </row>
    <row r="77" spans="1:5" ht="75" x14ac:dyDescent="0.25">
      <c r="A77" s="14" t="s">
        <v>1915</v>
      </c>
      <c r="B77" s="13" t="s">
        <v>1557</v>
      </c>
      <c r="C77" s="24">
        <v>67</v>
      </c>
      <c r="D77" s="24">
        <v>2</v>
      </c>
    </row>
    <row r="78" spans="1:5" ht="75" x14ac:dyDescent="0.25">
      <c r="A78" s="14" t="s">
        <v>1914</v>
      </c>
      <c r="B78" s="13" t="s">
        <v>1558</v>
      </c>
      <c r="C78" s="81">
        <v>26</v>
      </c>
      <c r="D78" s="81">
        <v>5</v>
      </c>
      <c r="E78" s="13" t="s">
        <v>1623</v>
      </c>
    </row>
    <row r="79" spans="1:5" ht="75" x14ac:dyDescent="0.25">
      <c r="A79" s="14" t="s">
        <v>1914</v>
      </c>
      <c r="B79" s="13" t="s">
        <v>1558</v>
      </c>
      <c r="C79" s="81"/>
      <c r="D79" s="81"/>
      <c r="E79" s="13" t="s">
        <v>1624</v>
      </c>
    </row>
    <row r="80" spans="1:5" ht="60" x14ac:dyDescent="0.25">
      <c r="A80" s="14" t="s">
        <v>1915</v>
      </c>
      <c r="B80" s="13" t="s">
        <v>1559</v>
      </c>
      <c r="C80" s="24">
        <v>107</v>
      </c>
      <c r="D80" s="24">
        <v>4</v>
      </c>
    </row>
    <row r="81" spans="1:5" ht="60" x14ac:dyDescent="0.25">
      <c r="A81" s="14" t="s">
        <v>1915</v>
      </c>
      <c r="B81" s="13" t="s">
        <v>1560</v>
      </c>
      <c r="C81" s="24">
        <v>46</v>
      </c>
      <c r="D81" s="24">
        <v>3</v>
      </c>
    </row>
    <row r="82" spans="1:5" ht="45" x14ac:dyDescent="0.25">
      <c r="A82" s="14" t="s">
        <v>1915</v>
      </c>
      <c r="B82" s="13" t="s">
        <v>1561</v>
      </c>
      <c r="C82" s="24">
        <v>52</v>
      </c>
      <c r="D82" s="24">
        <v>1</v>
      </c>
    </row>
    <row r="83" spans="1:5" ht="75" x14ac:dyDescent="0.25">
      <c r="A83" s="14" t="s">
        <v>1914</v>
      </c>
      <c r="B83" s="13" t="s">
        <v>1562</v>
      </c>
      <c r="C83" s="81">
        <v>52</v>
      </c>
      <c r="D83" s="81">
        <v>2</v>
      </c>
      <c r="E83" s="13" t="s">
        <v>1625</v>
      </c>
    </row>
    <row r="84" spans="1:5" ht="75" x14ac:dyDescent="0.25">
      <c r="A84" s="14" t="s">
        <v>1914</v>
      </c>
      <c r="B84" s="13" t="s">
        <v>1562</v>
      </c>
      <c r="C84" s="81"/>
      <c r="D84" s="81"/>
      <c r="E84" s="13" t="s">
        <v>1626</v>
      </c>
    </row>
    <row r="85" spans="1:5" ht="60" x14ac:dyDescent="0.25">
      <c r="A85" s="14" t="s">
        <v>1914</v>
      </c>
      <c r="B85" s="13" t="s">
        <v>1563</v>
      </c>
      <c r="C85" s="81">
        <v>50</v>
      </c>
      <c r="D85" s="81">
        <v>9</v>
      </c>
      <c r="E85" s="13" t="s">
        <v>1627</v>
      </c>
    </row>
    <row r="86" spans="1:5" ht="60" x14ac:dyDescent="0.25">
      <c r="A86" s="14" t="s">
        <v>1914</v>
      </c>
      <c r="B86" s="13" t="s">
        <v>1563</v>
      </c>
      <c r="C86" s="81"/>
      <c r="D86" s="81"/>
      <c r="E86" s="13" t="s">
        <v>1628</v>
      </c>
    </row>
    <row r="87" spans="1:5" ht="60" x14ac:dyDescent="0.25">
      <c r="A87" s="14" t="s">
        <v>1914</v>
      </c>
      <c r="B87" s="13" t="s">
        <v>1563</v>
      </c>
      <c r="C87" s="81"/>
      <c r="D87" s="81"/>
      <c r="E87" s="13" t="s">
        <v>1629</v>
      </c>
    </row>
    <row r="88" spans="1:5" ht="75" x14ac:dyDescent="0.25">
      <c r="A88" s="14" t="s">
        <v>1915</v>
      </c>
      <c r="B88" s="13" t="s">
        <v>1912</v>
      </c>
      <c r="C88" s="24">
        <v>49</v>
      </c>
      <c r="D88" s="24">
        <v>1</v>
      </c>
    </row>
    <row r="89" spans="1:5" ht="75" x14ac:dyDescent="0.25">
      <c r="A89" s="14" t="s">
        <v>1915</v>
      </c>
      <c r="B89" s="13" t="s">
        <v>1564</v>
      </c>
      <c r="C89" s="24">
        <v>27</v>
      </c>
      <c r="D89" s="24">
        <v>0</v>
      </c>
    </row>
    <row r="90" spans="1:5" ht="60" x14ac:dyDescent="0.25">
      <c r="A90" s="14" t="s">
        <v>1915</v>
      </c>
      <c r="B90" s="13" t="s">
        <v>1565</v>
      </c>
      <c r="C90" s="24">
        <v>32</v>
      </c>
      <c r="D90" s="24">
        <v>2</v>
      </c>
    </row>
    <row r="91" spans="1:5" ht="45" x14ac:dyDescent="0.25">
      <c r="A91" s="14" t="s">
        <v>1915</v>
      </c>
      <c r="B91" s="13" t="s">
        <v>1566</v>
      </c>
      <c r="C91" s="24">
        <v>64</v>
      </c>
      <c r="D91" s="24">
        <v>1</v>
      </c>
    </row>
    <row r="92" spans="1:5" ht="90" x14ac:dyDescent="0.25">
      <c r="A92" s="14" t="s">
        <v>1915</v>
      </c>
      <c r="B92" s="13" t="s">
        <v>1567</v>
      </c>
      <c r="C92" s="24">
        <v>83</v>
      </c>
      <c r="D92" s="24">
        <v>0</v>
      </c>
    </row>
    <row r="93" spans="1:5" ht="90" x14ac:dyDescent="0.25">
      <c r="A93" s="14" t="s">
        <v>1915</v>
      </c>
      <c r="B93" s="13" t="s">
        <v>1568</v>
      </c>
      <c r="C93" s="24">
        <v>49</v>
      </c>
      <c r="D93" s="24">
        <v>3</v>
      </c>
    </row>
    <row r="94" spans="1:5" ht="75" x14ac:dyDescent="0.25">
      <c r="A94" s="14" t="s">
        <v>1915</v>
      </c>
      <c r="B94" s="13" t="s">
        <v>1569</v>
      </c>
      <c r="C94" s="24">
        <v>71</v>
      </c>
      <c r="D94" s="24">
        <v>0</v>
      </c>
    </row>
    <row r="95" spans="1:5" ht="60" x14ac:dyDescent="0.25">
      <c r="A95" s="14" t="s">
        <v>1915</v>
      </c>
      <c r="B95" s="13" t="s">
        <v>1570</v>
      </c>
      <c r="C95" s="24">
        <v>41</v>
      </c>
      <c r="D95" s="24">
        <v>0</v>
      </c>
    </row>
    <row r="96" spans="1:5" ht="60" x14ac:dyDescent="0.25">
      <c r="A96" s="14" t="s">
        <v>1915</v>
      </c>
      <c r="B96" s="13" t="s">
        <v>1571</v>
      </c>
      <c r="C96" s="24">
        <v>26</v>
      </c>
      <c r="D96" s="24">
        <v>0</v>
      </c>
    </row>
    <row r="97" spans="1:5" ht="45" x14ac:dyDescent="0.25">
      <c r="A97" s="14" t="s">
        <v>1914</v>
      </c>
      <c r="B97" s="13" t="s">
        <v>1572</v>
      </c>
      <c r="C97" s="81">
        <v>158</v>
      </c>
      <c r="D97" s="81">
        <v>41</v>
      </c>
      <c r="E97" s="13" t="s">
        <v>1630</v>
      </c>
    </row>
    <row r="98" spans="1:5" ht="45" x14ac:dyDescent="0.25">
      <c r="A98" s="14" t="s">
        <v>1914</v>
      </c>
      <c r="B98" s="13" t="s">
        <v>1572</v>
      </c>
      <c r="C98" s="81"/>
      <c r="D98" s="81"/>
      <c r="E98" s="13" t="s">
        <v>1631</v>
      </c>
    </row>
    <row r="99" spans="1:5" ht="45" x14ac:dyDescent="0.25">
      <c r="A99" s="14" t="s">
        <v>1914</v>
      </c>
      <c r="B99" s="13" t="s">
        <v>1572</v>
      </c>
      <c r="C99" s="81"/>
      <c r="D99" s="81"/>
      <c r="E99" s="13" t="s">
        <v>1632</v>
      </c>
    </row>
    <row r="100" spans="1:5" ht="45" x14ac:dyDescent="0.25">
      <c r="A100" s="14" t="s">
        <v>1914</v>
      </c>
      <c r="B100" s="13" t="s">
        <v>1572</v>
      </c>
      <c r="C100" s="81"/>
      <c r="D100" s="81"/>
      <c r="E100" s="13" t="s">
        <v>1633</v>
      </c>
    </row>
    <row r="101" spans="1:5" ht="45" x14ac:dyDescent="0.25">
      <c r="A101" s="14" t="s">
        <v>1914</v>
      </c>
      <c r="B101" s="13" t="s">
        <v>1572</v>
      </c>
      <c r="C101" s="81"/>
      <c r="D101" s="81"/>
      <c r="E101" s="13" t="s">
        <v>1634</v>
      </c>
    </row>
    <row r="102" spans="1:5" ht="45" x14ac:dyDescent="0.25">
      <c r="A102" s="14" t="s">
        <v>1914</v>
      </c>
      <c r="B102" s="13" t="s">
        <v>1572</v>
      </c>
      <c r="C102" s="81"/>
      <c r="D102" s="81"/>
      <c r="E102" s="13" t="s">
        <v>1635</v>
      </c>
    </row>
    <row r="103" spans="1:5" ht="45" x14ac:dyDescent="0.25">
      <c r="A103" s="14" t="s">
        <v>1915</v>
      </c>
      <c r="B103" s="13" t="s">
        <v>1573</v>
      </c>
      <c r="C103" s="24">
        <v>33</v>
      </c>
      <c r="D103" s="24">
        <v>889</v>
      </c>
    </row>
    <row r="104" spans="1:5" ht="45" x14ac:dyDescent="0.25">
      <c r="A104" s="14" t="s">
        <v>1915</v>
      </c>
      <c r="B104" s="13" t="s">
        <v>1574</v>
      </c>
      <c r="C104" s="24">
        <v>72</v>
      </c>
      <c r="D104" s="24">
        <v>202</v>
      </c>
    </row>
    <row r="105" spans="1:5" ht="60" x14ac:dyDescent="0.25">
      <c r="A105" s="14" t="s">
        <v>1914</v>
      </c>
      <c r="B105" s="13" t="s">
        <v>1575</v>
      </c>
      <c r="C105" s="24">
        <v>73</v>
      </c>
      <c r="D105" s="24">
        <v>5</v>
      </c>
      <c r="E105" s="13" t="s">
        <v>1636</v>
      </c>
    </row>
    <row r="106" spans="1:5" ht="45" x14ac:dyDescent="0.25">
      <c r="A106" s="14" t="s">
        <v>1915</v>
      </c>
      <c r="B106" s="13" t="s">
        <v>1576</v>
      </c>
      <c r="C106" s="24">
        <v>64</v>
      </c>
      <c r="D106" s="24">
        <v>171</v>
      </c>
    </row>
    <row r="107" spans="1:5" ht="60" x14ac:dyDescent="0.25">
      <c r="A107" s="14" t="s">
        <v>1915</v>
      </c>
      <c r="B107" s="13" t="s">
        <v>1577</v>
      </c>
      <c r="C107" s="24">
        <v>35</v>
      </c>
      <c r="D107" s="24">
        <v>3332</v>
      </c>
    </row>
    <row r="108" spans="1:5" ht="75" x14ac:dyDescent="0.25">
      <c r="A108" s="14" t="s">
        <v>1914</v>
      </c>
      <c r="B108" s="13" t="s">
        <v>1578</v>
      </c>
      <c r="C108" s="81">
        <v>48</v>
      </c>
      <c r="D108" s="81">
        <v>16</v>
      </c>
      <c r="E108" s="13" t="s">
        <v>1637</v>
      </c>
    </row>
    <row r="109" spans="1:5" ht="75" x14ac:dyDescent="0.25">
      <c r="A109" s="14" t="s">
        <v>1914</v>
      </c>
      <c r="B109" s="13" t="s">
        <v>1578</v>
      </c>
      <c r="C109" s="81"/>
      <c r="D109" s="81"/>
      <c r="E109" s="13" t="s">
        <v>1638</v>
      </c>
    </row>
    <row r="110" spans="1:5" ht="75" x14ac:dyDescent="0.25">
      <c r="A110" s="14" t="s">
        <v>1914</v>
      </c>
      <c r="B110" s="13" t="s">
        <v>1578</v>
      </c>
      <c r="C110" s="81"/>
      <c r="D110" s="81"/>
      <c r="E110" s="13" t="s">
        <v>1639</v>
      </c>
    </row>
    <row r="111" spans="1:5" ht="75" x14ac:dyDescent="0.25">
      <c r="A111" s="14" t="s">
        <v>1914</v>
      </c>
      <c r="B111" s="13" t="s">
        <v>1578</v>
      </c>
      <c r="C111" s="81"/>
      <c r="D111" s="81"/>
      <c r="E111" s="13" t="s">
        <v>1640</v>
      </c>
    </row>
    <row r="112" spans="1:5" ht="75" x14ac:dyDescent="0.25">
      <c r="A112" s="14" t="s">
        <v>1914</v>
      </c>
      <c r="B112" s="13" t="s">
        <v>1578</v>
      </c>
      <c r="C112" s="81"/>
      <c r="D112" s="81"/>
      <c r="E112" s="13" t="s">
        <v>1641</v>
      </c>
    </row>
    <row r="113" spans="1:5" ht="75" x14ac:dyDescent="0.25">
      <c r="A113" s="14" t="s">
        <v>1914</v>
      </c>
      <c r="B113" s="13" t="s">
        <v>1578</v>
      </c>
      <c r="C113" s="81"/>
      <c r="D113" s="81"/>
      <c r="E113" s="13" t="s">
        <v>1642</v>
      </c>
    </row>
    <row r="114" spans="1:5" ht="60" x14ac:dyDescent="0.25">
      <c r="A114" s="14" t="s">
        <v>1915</v>
      </c>
      <c r="B114" s="13" t="s">
        <v>1579</v>
      </c>
      <c r="C114" s="24">
        <v>43</v>
      </c>
      <c r="D114" s="24">
        <v>890</v>
      </c>
    </row>
    <row r="115" spans="1:5" ht="45" x14ac:dyDescent="0.25">
      <c r="A115" s="14" t="s">
        <v>1915</v>
      </c>
      <c r="B115" s="13" t="s">
        <v>1580</v>
      </c>
      <c r="C115" s="24">
        <v>31</v>
      </c>
      <c r="D115" s="24">
        <v>140</v>
      </c>
    </row>
    <row r="116" spans="1:5" ht="45" x14ac:dyDescent="0.25">
      <c r="A116" s="14" t="s">
        <v>1915</v>
      </c>
      <c r="B116" s="13" t="s">
        <v>1581</v>
      </c>
      <c r="C116" s="24">
        <v>77</v>
      </c>
      <c r="D116" s="24">
        <v>615</v>
      </c>
    </row>
    <row r="117" spans="1:5" ht="60" x14ac:dyDescent="0.25">
      <c r="A117" s="14" t="s">
        <v>1915</v>
      </c>
      <c r="B117" s="13" t="s">
        <v>1582</v>
      </c>
      <c r="C117" s="24">
        <v>47</v>
      </c>
      <c r="D117" s="24">
        <v>1283</v>
      </c>
    </row>
    <row r="118" spans="1:5" ht="30" x14ac:dyDescent="0.25">
      <c r="A118" s="14" t="s">
        <v>1915</v>
      </c>
      <c r="B118" s="13" t="s">
        <v>1583</v>
      </c>
      <c r="C118" s="24">
        <v>37</v>
      </c>
      <c r="D118" s="24">
        <v>837</v>
      </c>
    </row>
    <row r="119" spans="1:5" ht="45" x14ac:dyDescent="0.25">
      <c r="A119" s="14" t="s">
        <v>1914</v>
      </c>
      <c r="B119" s="13" t="s">
        <v>1584</v>
      </c>
      <c r="C119" s="81">
        <v>63</v>
      </c>
      <c r="D119" s="81">
        <v>4</v>
      </c>
      <c r="E119" s="13" t="s">
        <v>1643</v>
      </c>
    </row>
    <row r="120" spans="1:5" ht="45" x14ac:dyDescent="0.25">
      <c r="A120" s="14" t="s">
        <v>1914</v>
      </c>
      <c r="B120" s="13" t="s">
        <v>1584</v>
      </c>
      <c r="C120" s="81"/>
      <c r="D120" s="81"/>
      <c r="E120" s="13" t="s">
        <v>1644</v>
      </c>
    </row>
    <row r="121" spans="1:5" ht="45" x14ac:dyDescent="0.25">
      <c r="A121" s="14" t="s">
        <v>1914</v>
      </c>
      <c r="B121" s="13" t="s">
        <v>1585</v>
      </c>
      <c r="C121" s="81">
        <v>43</v>
      </c>
      <c r="D121" s="81">
        <v>14</v>
      </c>
      <c r="E121" s="13" t="s">
        <v>1645</v>
      </c>
    </row>
    <row r="122" spans="1:5" ht="45" x14ac:dyDescent="0.25">
      <c r="A122" s="14" t="s">
        <v>1914</v>
      </c>
      <c r="B122" s="13" t="s">
        <v>1585</v>
      </c>
      <c r="C122" s="81"/>
      <c r="D122" s="81"/>
      <c r="E122" s="13" t="s">
        <v>1646</v>
      </c>
    </row>
    <row r="123" spans="1:5" ht="45" x14ac:dyDescent="0.25">
      <c r="A123" s="14" t="s">
        <v>1914</v>
      </c>
      <c r="B123" s="13" t="s">
        <v>1585</v>
      </c>
      <c r="C123" s="81"/>
      <c r="D123" s="81"/>
      <c r="E123" s="13" t="s">
        <v>1647</v>
      </c>
    </row>
    <row r="124" spans="1:5" ht="45" x14ac:dyDescent="0.25">
      <c r="A124" s="14" t="s">
        <v>1914</v>
      </c>
      <c r="B124" s="13" t="s">
        <v>1585</v>
      </c>
      <c r="C124" s="81"/>
      <c r="D124" s="81"/>
      <c r="E124" s="13" t="s">
        <v>1648</v>
      </c>
    </row>
    <row r="125" spans="1:5" ht="45" x14ac:dyDescent="0.25">
      <c r="A125" s="14" t="s">
        <v>1914</v>
      </c>
      <c r="B125" s="13" t="s">
        <v>1585</v>
      </c>
      <c r="C125" s="81"/>
      <c r="D125" s="81"/>
      <c r="E125" s="13" t="s">
        <v>1649</v>
      </c>
    </row>
    <row r="126" spans="1:5" ht="45" x14ac:dyDescent="0.25">
      <c r="A126" s="14" t="s">
        <v>1914</v>
      </c>
      <c r="B126" s="13" t="s">
        <v>1585</v>
      </c>
      <c r="C126" s="81"/>
      <c r="D126" s="81"/>
      <c r="E126" s="13" t="s">
        <v>1650</v>
      </c>
    </row>
    <row r="127" spans="1:5" ht="45" x14ac:dyDescent="0.25">
      <c r="A127" s="14" t="s">
        <v>1914</v>
      </c>
      <c r="B127" s="13" t="s">
        <v>1585</v>
      </c>
      <c r="C127" s="81"/>
      <c r="D127" s="81"/>
      <c r="E127" s="13" t="s">
        <v>1651</v>
      </c>
    </row>
    <row r="128" spans="1:5" ht="30" x14ac:dyDescent="0.25">
      <c r="A128" s="14" t="s">
        <v>1915</v>
      </c>
      <c r="B128" s="13" t="s">
        <v>1586</v>
      </c>
      <c r="C128" s="24">
        <v>48</v>
      </c>
      <c r="D128" s="24">
        <v>9</v>
      </c>
    </row>
    <row r="129" spans="1:5" ht="45" x14ac:dyDescent="0.25">
      <c r="A129" s="14" t="s">
        <v>1915</v>
      </c>
      <c r="B129" s="13" t="s">
        <v>1587</v>
      </c>
      <c r="C129" s="24">
        <v>22</v>
      </c>
      <c r="D129" s="24">
        <v>4</v>
      </c>
    </row>
    <row r="130" spans="1:5" ht="45" x14ac:dyDescent="0.25">
      <c r="A130" s="14" t="s">
        <v>1915</v>
      </c>
      <c r="B130" s="13" t="s">
        <v>1588</v>
      </c>
      <c r="C130" s="24">
        <v>38</v>
      </c>
      <c r="D130" s="24">
        <v>2819</v>
      </c>
    </row>
    <row r="131" spans="1:5" ht="30" x14ac:dyDescent="0.25">
      <c r="A131" s="14" t="s">
        <v>1915</v>
      </c>
      <c r="B131" s="13" t="s">
        <v>1589</v>
      </c>
      <c r="C131" s="24">
        <v>34</v>
      </c>
      <c r="D131" s="24">
        <v>994</v>
      </c>
    </row>
    <row r="132" spans="1:5" ht="45" x14ac:dyDescent="0.25">
      <c r="A132" s="14" t="s">
        <v>1915</v>
      </c>
      <c r="B132" s="13" t="s">
        <v>1590</v>
      </c>
      <c r="C132" s="24">
        <v>30</v>
      </c>
      <c r="D132" s="24">
        <v>7618</v>
      </c>
    </row>
    <row r="133" spans="1:5" ht="45" x14ac:dyDescent="0.25">
      <c r="A133" s="14" t="s">
        <v>1915</v>
      </c>
      <c r="B133" s="13" t="s">
        <v>1591</v>
      </c>
      <c r="C133" s="24">
        <v>31</v>
      </c>
      <c r="D133" s="24">
        <v>280</v>
      </c>
    </row>
    <row r="134" spans="1:5" ht="90" x14ac:dyDescent="0.25">
      <c r="A134" s="14" t="s">
        <v>1915</v>
      </c>
      <c r="B134" s="13" t="s">
        <v>1592</v>
      </c>
      <c r="C134" s="24">
        <v>60</v>
      </c>
      <c r="D134" s="24">
        <v>403</v>
      </c>
    </row>
    <row r="135" spans="1:5" ht="90" x14ac:dyDescent="0.25">
      <c r="A135" s="14" t="s">
        <v>1915</v>
      </c>
      <c r="B135" s="13" t="s">
        <v>1593</v>
      </c>
      <c r="C135" s="24">
        <v>53</v>
      </c>
      <c r="D135" s="24">
        <v>193</v>
      </c>
    </row>
    <row r="136" spans="1:5" ht="60" x14ac:dyDescent="0.25">
      <c r="A136" s="14" t="s">
        <v>1915</v>
      </c>
      <c r="B136" s="13" t="s">
        <v>1594</v>
      </c>
      <c r="C136" s="24">
        <v>308</v>
      </c>
      <c r="D136" s="24">
        <v>795</v>
      </c>
    </row>
    <row r="137" spans="1:5" ht="30" x14ac:dyDescent="0.25">
      <c r="A137" s="14" t="s">
        <v>1915</v>
      </c>
      <c r="B137" s="13" t="s">
        <v>1595</v>
      </c>
      <c r="C137" s="24">
        <v>52</v>
      </c>
      <c r="D137" s="24">
        <v>488</v>
      </c>
    </row>
    <row r="138" spans="1:5" ht="45" x14ac:dyDescent="0.25">
      <c r="A138" s="14" t="s">
        <v>1915</v>
      </c>
      <c r="B138" s="13" t="s">
        <v>1596</v>
      </c>
      <c r="C138" s="24">
        <v>56</v>
      </c>
      <c r="D138" s="24">
        <v>149</v>
      </c>
    </row>
    <row r="139" spans="1:5" ht="60" x14ac:dyDescent="0.25">
      <c r="A139" s="14" t="s">
        <v>1914</v>
      </c>
      <c r="B139" s="13" t="s">
        <v>1597</v>
      </c>
      <c r="C139" s="81">
        <v>34</v>
      </c>
      <c r="D139" s="81">
        <v>33</v>
      </c>
      <c r="E139" s="13" t="s">
        <v>1652</v>
      </c>
    </row>
    <row r="140" spans="1:5" ht="60" x14ac:dyDescent="0.25">
      <c r="A140" s="14" t="s">
        <v>1914</v>
      </c>
      <c r="B140" s="13" t="s">
        <v>1597</v>
      </c>
      <c r="C140" s="81"/>
      <c r="D140" s="81"/>
      <c r="E140" s="13" t="s">
        <v>1653</v>
      </c>
    </row>
    <row r="141" spans="1:5" ht="60" x14ac:dyDescent="0.25">
      <c r="A141" s="14" t="s">
        <v>1914</v>
      </c>
      <c r="B141" s="13" t="s">
        <v>1597</v>
      </c>
      <c r="C141" s="81"/>
      <c r="D141" s="81"/>
      <c r="E141" s="13" t="s">
        <v>1654</v>
      </c>
    </row>
    <row r="142" spans="1:5" ht="60" x14ac:dyDescent="0.25">
      <c r="A142" s="14" t="s">
        <v>1914</v>
      </c>
      <c r="B142" s="13" t="s">
        <v>1597</v>
      </c>
      <c r="C142" s="81"/>
      <c r="D142" s="81"/>
      <c r="E142" s="13" t="s">
        <v>1655</v>
      </c>
    </row>
    <row r="143" spans="1:5" ht="60" x14ac:dyDescent="0.25">
      <c r="A143" s="14" t="s">
        <v>1914</v>
      </c>
      <c r="B143" s="13" t="s">
        <v>1597</v>
      </c>
      <c r="C143" s="81"/>
      <c r="D143" s="81"/>
      <c r="E143" s="13" t="s">
        <v>1656</v>
      </c>
    </row>
    <row r="144" spans="1:5" ht="60" x14ac:dyDescent="0.25">
      <c r="A144" s="14" t="s">
        <v>1914</v>
      </c>
      <c r="B144" s="13" t="s">
        <v>1597</v>
      </c>
      <c r="C144" s="81"/>
      <c r="D144" s="81"/>
      <c r="E144" s="13" t="s">
        <v>1657</v>
      </c>
    </row>
    <row r="145" spans="1:5" ht="60" x14ac:dyDescent="0.25">
      <c r="A145" s="14" t="s">
        <v>1914</v>
      </c>
      <c r="B145" s="13" t="s">
        <v>1597</v>
      </c>
      <c r="C145" s="81"/>
      <c r="D145" s="81"/>
      <c r="E145" s="13" t="s">
        <v>1658</v>
      </c>
    </row>
    <row r="146" spans="1:5" ht="60" x14ac:dyDescent="0.25">
      <c r="A146" s="14" t="s">
        <v>1914</v>
      </c>
      <c r="B146" s="13" t="s">
        <v>1597</v>
      </c>
      <c r="C146" s="81"/>
      <c r="D146" s="81"/>
      <c r="E146" s="13" t="s">
        <v>1598</v>
      </c>
    </row>
    <row r="147" spans="1:5" ht="60" x14ac:dyDescent="0.25">
      <c r="A147" s="14" t="s">
        <v>1914</v>
      </c>
      <c r="B147" s="13" t="s">
        <v>1597</v>
      </c>
      <c r="C147" s="81"/>
      <c r="D147" s="81"/>
      <c r="E147" s="13" t="s">
        <v>1659</v>
      </c>
    </row>
    <row r="148" spans="1:5" ht="60" x14ac:dyDescent="0.25">
      <c r="A148" s="14" t="s">
        <v>1914</v>
      </c>
      <c r="B148" s="13" t="s">
        <v>1597</v>
      </c>
      <c r="C148" s="81"/>
      <c r="D148" s="81"/>
      <c r="E148" s="13" t="s">
        <v>1660</v>
      </c>
    </row>
    <row r="149" spans="1:5" ht="30" x14ac:dyDescent="0.25">
      <c r="A149" s="14" t="s">
        <v>1914</v>
      </c>
      <c r="B149" s="13" t="s">
        <v>1598</v>
      </c>
      <c r="C149" s="81">
        <v>18</v>
      </c>
      <c r="D149" s="81">
        <v>6</v>
      </c>
      <c r="E149" s="13" t="s">
        <v>656</v>
      </c>
    </row>
    <row r="150" spans="1:5" ht="30" x14ac:dyDescent="0.25">
      <c r="A150" s="14" t="s">
        <v>1914</v>
      </c>
      <c r="B150" s="13" t="s">
        <v>1598</v>
      </c>
      <c r="C150" s="81"/>
      <c r="D150" s="81"/>
      <c r="E150" s="13" t="s">
        <v>1661</v>
      </c>
    </row>
    <row r="151" spans="1:5" ht="60" x14ac:dyDescent="0.25">
      <c r="A151" s="14" t="s">
        <v>1915</v>
      </c>
      <c r="B151" s="13" t="s">
        <v>1599</v>
      </c>
      <c r="C151" s="24">
        <v>20</v>
      </c>
      <c r="D151" s="24">
        <v>143</v>
      </c>
    </row>
    <row r="152" spans="1:5" ht="45" x14ac:dyDescent="0.25">
      <c r="A152" s="14" t="s">
        <v>1915</v>
      </c>
      <c r="B152" s="13" t="s">
        <v>1600</v>
      </c>
      <c r="C152" s="24">
        <v>38</v>
      </c>
      <c r="D152" s="24">
        <v>147</v>
      </c>
    </row>
    <row r="153" spans="1:5" ht="60" x14ac:dyDescent="0.25">
      <c r="A153" s="14" t="s">
        <v>1914</v>
      </c>
      <c r="B153" s="13" t="s">
        <v>1601</v>
      </c>
      <c r="C153" s="81">
        <v>28</v>
      </c>
      <c r="D153" s="81">
        <v>70</v>
      </c>
      <c r="E153" s="13" t="s">
        <v>1662</v>
      </c>
    </row>
    <row r="154" spans="1:5" ht="60" x14ac:dyDescent="0.25">
      <c r="A154" s="14" t="s">
        <v>1914</v>
      </c>
      <c r="B154" s="13" t="s">
        <v>1601</v>
      </c>
      <c r="C154" s="81"/>
      <c r="D154" s="81"/>
      <c r="E154" s="13" t="s">
        <v>1663</v>
      </c>
    </row>
    <row r="155" spans="1:5" ht="60" x14ac:dyDescent="0.25">
      <c r="A155" s="14" t="s">
        <v>1914</v>
      </c>
      <c r="B155" s="13" t="s">
        <v>1601</v>
      </c>
      <c r="C155" s="81"/>
      <c r="D155" s="81"/>
      <c r="E155" s="13" t="s">
        <v>1664</v>
      </c>
    </row>
    <row r="156" spans="1:5" ht="60" x14ac:dyDescent="0.25">
      <c r="A156" s="14" t="s">
        <v>1914</v>
      </c>
      <c r="B156" s="13" t="s">
        <v>1601</v>
      </c>
      <c r="C156" s="81"/>
      <c r="D156" s="81"/>
      <c r="E156" s="13" t="s">
        <v>1665</v>
      </c>
    </row>
    <row r="157" spans="1:5" ht="60" x14ac:dyDescent="0.25">
      <c r="A157" s="14" t="s">
        <v>1915</v>
      </c>
      <c r="B157" s="13" t="s">
        <v>1602</v>
      </c>
      <c r="C157" s="24">
        <v>42</v>
      </c>
      <c r="D157" s="24">
        <v>360</v>
      </c>
    </row>
    <row r="158" spans="1:5" ht="60" x14ac:dyDescent="0.25">
      <c r="A158" s="14" t="s">
        <v>1914</v>
      </c>
      <c r="B158" s="13" t="s">
        <v>1603</v>
      </c>
      <c r="C158" s="24">
        <v>34</v>
      </c>
      <c r="D158" s="24">
        <v>17</v>
      </c>
      <c r="E158" s="13" t="s">
        <v>195</v>
      </c>
    </row>
    <row r="159" spans="1:5" ht="75" x14ac:dyDescent="0.25">
      <c r="A159" s="14" t="s">
        <v>1914</v>
      </c>
      <c r="B159" s="13" t="s">
        <v>1604</v>
      </c>
      <c r="C159" s="81">
        <v>18</v>
      </c>
      <c r="D159" s="81">
        <v>2</v>
      </c>
      <c r="E159" s="13" t="s">
        <v>1666</v>
      </c>
    </row>
    <row r="160" spans="1:5" ht="75" x14ac:dyDescent="0.25">
      <c r="A160" s="14" t="s">
        <v>1914</v>
      </c>
      <c r="B160" s="13" t="s">
        <v>1604</v>
      </c>
      <c r="C160" s="81"/>
      <c r="D160" s="81"/>
      <c r="E160" s="13" t="s">
        <v>339</v>
      </c>
    </row>
    <row r="161" spans="1:5" ht="45" x14ac:dyDescent="0.25">
      <c r="A161" s="14" t="s">
        <v>1915</v>
      </c>
      <c r="B161" s="13" t="s">
        <v>1605</v>
      </c>
      <c r="C161" s="24">
        <v>277</v>
      </c>
      <c r="D161" s="24">
        <v>594</v>
      </c>
    </row>
    <row r="162" spans="1:5" x14ac:dyDescent="0.25">
      <c r="A162" s="14" t="s">
        <v>1915</v>
      </c>
      <c r="B162" s="13" t="s">
        <v>1606</v>
      </c>
      <c r="C162" s="24">
        <v>37</v>
      </c>
      <c r="D162" s="24">
        <v>2423</v>
      </c>
    </row>
    <row r="163" spans="1:5" ht="30" x14ac:dyDescent="0.25">
      <c r="A163" s="14" t="s">
        <v>1915</v>
      </c>
      <c r="B163" s="13" t="s">
        <v>1607</v>
      </c>
      <c r="C163" s="24">
        <v>78</v>
      </c>
      <c r="D163" s="24">
        <v>1153</v>
      </c>
    </row>
    <row r="164" spans="1:5" ht="45" x14ac:dyDescent="0.25">
      <c r="A164" s="14" t="s">
        <v>1915</v>
      </c>
      <c r="B164" s="13" t="s">
        <v>1608</v>
      </c>
      <c r="C164" s="24">
        <v>33</v>
      </c>
      <c r="D164" s="24">
        <v>261</v>
      </c>
    </row>
    <row r="165" spans="1:5" ht="45" x14ac:dyDescent="0.25">
      <c r="A165" s="14" t="s">
        <v>1915</v>
      </c>
      <c r="B165" s="13" t="s">
        <v>1609</v>
      </c>
      <c r="C165" s="24">
        <v>34</v>
      </c>
      <c r="D165" s="24">
        <v>2141</v>
      </c>
    </row>
    <row r="166" spans="1:5" ht="45" x14ac:dyDescent="0.25">
      <c r="A166" s="14" t="s">
        <v>1914</v>
      </c>
      <c r="B166" s="13" t="s">
        <v>1610</v>
      </c>
      <c r="C166" s="81">
        <v>52</v>
      </c>
      <c r="D166" s="81">
        <v>126</v>
      </c>
      <c r="E166" s="13" t="s">
        <v>1667</v>
      </c>
    </row>
    <row r="167" spans="1:5" ht="45" x14ac:dyDescent="0.25">
      <c r="A167" s="14" t="s">
        <v>1914</v>
      </c>
      <c r="B167" s="13" t="s">
        <v>1610</v>
      </c>
      <c r="C167" s="81"/>
      <c r="D167" s="81"/>
      <c r="E167" s="13" t="s">
        <v>1668</v>
      </c>
    </row>
    <row r="168" spans="1:5" ht="30" x14ac:dyDescent="0.25">
      <c r="A168" s="14" t="s">
        <v>1914</v>
      </c>
      <c r="B168" s="13" t="s">
        <v>1611</v>
      </c>
      <c r="C168" s="24">
        <v>58</v>
      </c>
      <c r="D168" s="24">
        <v>131</v>
      </c>
      <c r="E168" s="13" t="s">
        <v>1669</v>
      </c>
    </row>
    <row r="169" spans="1:5" ht="45" x14ac:dyDescent="0.25">
      <c r="A169" s="14" t="s">
        <v>1915</v>
      </c>
      <c r="B169" s="13" t="s">
        <v>1612</v>
      </c>
      <c r="C169" s="24">
        <v>32</v>
      </c>
      <c r="D169" s="24">
        <v>27</v>
      </c>
    </row>
    <row r="170" spans="1:5" ht="75" x14ac:dyDescent="0.25">
      <c r="A170" s="14" t="s">
        <v>1915</v>
      </c>
      <c r="B170" s="13" t="s">
        <v>1613</v>
      </c>
      <c r="C170" s="24">
        <v>48</v>
      </c>
      <c r="D170" s="24">
        <v>76</v>
      </c>
    </row>
    <row r="171" spans="1:5" ht="30" x14ac:dyDescent="0.25">
      <c r="A171" s="14" t="s">
        <v>1915</v>
      </c>
      <c r="B171" s="13" t="s">
        <v>1614</v>
      </c>
      <c r="C171" s="24">
        <v>29</v>
      </c>
      <c r="D171" s="24">
        <v>2559</v>
      </c>
    </row>
    <row r="172" spans="1:5" x14ac:dyDescent="0.25">
      <c r="A172" s="14" t="s">
        <v>1915</v>
      </c>
      <c r="B172" s="13" t="s">
        <v>1615</v>
      </c>
      <c r="C172" s="24">
        <v>34</v>
      </c>
      <c r="D172" s="24">
        <v>2545</v>
      </c>
    </row>
    <row r="173" spans="1:5" ht="75" x14ac:dyDescent="0.25">
      <c r="A173" s="14" t="s">
        <v>1914</v>
      </c>
      <c r="B173" s="13" t="s">
        <v>1616</v>
      </c>
      <c r="C173" s="24">
        <v>42</v>
      </c>
      <c r="D173" s="24">
        <v>9</v>
      </c>
      <c r="E173" s="13" t="s">
        <v>1670</v>
      </c>
    </row>
    <row r="174" spans="1:5" ht="45" x14ac:dyDescent="0.25">
      <c r="A174" s="14" t="s">
        <v>1915</v>
      </c>
      <c r="B174" s="13" t="s">
        <v>1617</v>
      </c>
      <c r="C174" s="24">
        <v>14</v>
      </c>
      <c r="D174" s="24">
        <v>50</v>
      </c>
    </row>
    <row r="175" spans="1:5" ht="45" x14ac:dyDescent="0.25">
      <c r="A175" s="14" t="s">
        <v>1915</v>
      </c>
      <c r="B175" s="13" t="s">
        <v>1618</v>
      </c>
      <c r="C175" s="24">
        <v>29</v>
      </c>
      <c r="D175" s="24">
        <v>22</v>
      </c>
    </row>
    <row r="176" spans="1:5" ht="45" x14ac:dyDescent="0.25">
      <c r="A176" s="14" t="s">
        <v>1915</v>
      </c>
      <c r="B176" s="13" t="s">
        <v>1619</v>
      </c>
      <c r="C176" s="24">
        <v>28</v>
      </c>
      <c r="D176" s="24">
        <v>14</v>
      </c>
    </row>
    <row r="177" spans="1:4" ht="60" x14ac:dyDescent="0.25">
      <c r="A177" s="14" t="s">
        <v>1915</v>
      </c>
      <c r="B177" s="13" t="s">
        <v>1620</v>
      </c>
      <c r="C177" s="24">
        <v>17</v>
      </c>
      <c r="D177" s="24">
        <v>13</v>
      </c>
    </row>
    <row r="178" spans="1:4" ht="90" x14ac:dyDescent="0.25">
      <c r="A178" s="14" t="s">
        <v>1915</v>
      </c>
      <c r="B178" s="13" t="s">
        <v>1621</v>
      </c>
      <c r="C178" s="24">
        <v>23</v>
      </c>
      <c r="D178" s="24">
        <v>7</v>
      </c>
    </row>
    <row r="179" spans="1:4" ht="45" x14ac:dyDescent="0.25">
      <c r="A179" s="14" t="s">
        <v>1915</v>
      </c>
      <c r="B179" s="13" t="s">
        <v>1622</v>
      </c>
      <c r="C179" s="24">
        <v>46</v>
      </c>
      <c r="D179" s="24">
        <v>26</v>
      </c>
    </row>
    <row r="180" spans="1:4" ht="75" x14ac:dyDescent="0.25">
      <c r="A180" s="14" t="s">
        <v>1983</v>
      </c>
      <c r="B180" s="13" t="s">
        <v>1623</v>
      </c>
      <c r="C180" s="24">
        <v>38</v>
      </c>
      <c r="D180" s="24">
        <v>1</v>
      </c>
    </row>
    <row r="181" spans="1:4" ht="75" x14ac:dyDescent="0.25">
      <c r="A181" s="14" t="s">
        <v>1983</v>
      </c>
      <c r="B181" s="13" t="s">
        <v>1624</v>
      </c>
      <c r="C181" s="24">
        <v>41</v>
      </c>
      <c r="D181" s="24">
        <v>0</v>
      </c>
    </row>
    <row r="182" spans="1:4" ht="75" x14ac:dyDescent="0.25">
      <c r="A182" s="14" t="s">
        <v>1983</v>
      </c>
      <c r="B182" s="13" t="s">
        <v>1625</v>
      </c>
      <c r="C182" s="24">
        <v>39</v>
      </c>
      <c r="D182" s="24">
        <v>5</v>
      </c>
    </row>
    <row r="183" spans="1:4" ht="60" x14ac:dyDescent="0.25">
      <c r="A183" s="14" t="s">
        <v>1983</v>
      </c>
      <c r="B183" s="13" t="s">
        <v>1626</v>
      </c>
      <c r="C183" s="24">
        <v>28</v>
      </c>
      <c r="D183" s="24">
        <v>2</v>
      </c>
    </row>
    <row r="184" spans="1:4" ht="45" x14ac:dyDescent="0.25">
      <c r="A184" s="14" t="s">
        <v>1983</v>
      </c>
      <c r="B184" s="13" t="s">
        <v>1627</v>
      </c>
      <c r="C184" s="24">
        <v>55</v>
      </c>
      <c r="D184" s="24">
        <v>11</v>
      </c>
    </row>
    <row r="185" spans="1:4" ht="60" x14ac:dyDescent="0.25">
      <c r="A185" s="14" t="s">
        <v>1983</v>
      </c>
      <c r="B185" s="13" t="s">
        <v>1628</v>
      </c>
      <c r="C185" s="24">
        <v>37</v>
      </c>
      <c r="D185" s="24">
        <v>1</v>
      </c>
    </row>
    <row r="186" spans="1:4" ht="105" x14ac:dyDescent="0.25">
      <c r="A186" s="14" t="s">
        <v>1983</v>
      </c>
      <c r="B186" s="13" t="s">
        <v>1629</v>
      </c>
      <c r="C186" s="24">
        <v>38</v>
      </c>
      <c r="D186" s="24">
        <v>1</v>
      </c>
    </row>
    <row r="187" spans="1:4" ht="75" x14ac:dyDescent="0.25">
      <c r="A187" s="14" t="s">
        <v>1983</v>
      </c>
      <c r="B187" s="13" t="s">
        <v>1630</v>
      </c>
      <c r="C187" s="24">
        <v>72</v>
      </c>
      <c r="D187" s="24">
        <v>39</v>
      </c>
    </row>
    <row r="188" spans="1:4" ht="75" x14ac:dyDescent="0.25">
      <c r="A188" s="14" t="s">
        <v>1983</v>
      </c>
      <c r="B188" s="13" t="s">
        <v>1631</v>
      </c>
      <c r="C188" s="24">
        <v>207</v>
      </c>
      <c r="D188" s="24">
        <v>1</v>
      </c>
    </row>
    <row r="189" spans="1:4" ht="60" x14ac:dyDescent="0.25">
      <c r="A189" s="14" t="s">
        <v>1983</v>
      </c>
      <c r="B189" s="13" t="s">
        <v>1632</v>
      </c>
      <c r="C189" s="24">
        <v>70</v>
      </c>
      <c r="D189" s="24">
        <v>1</v>
      </c>
    </row>
    <row r="190" spans="1:4" ht="60" x14ac:dyDescent="0.25">
      <c r="A190" s="14" t="s">
        <v>1983</v>
      </c>
      <c r="B190" s="13" t="s">
        <v>1633</v>
      </c>
      <c r="C190" s="24">
        <v>37</v>
      </c>
      <c r="D190" s="24">
        <v>0</v>
      </c>
    </row>
    <row r="191" spans="1:4" ht="90" x14ac:dyDescent="0.25">
      <c r="A191" s="14" t="s">
        <v>1983</v>
      </c>
      <c r="B191" s="13" t="s">
        <v>1634</v>
      </c>
      <c r="C191" s="24">
        <v>55</v>
      </c>
      <c r="D191" s="24">
        <v>1</v>
      </c>
    </row>
    <row r="192" spans="1:4" ht="60" x14ac:dyDescent="0.25">
      <c r="A192" s="14" t="s">
        <v>1983</v>
      </c>
      <c r="B192" s="13" t="s">
        <v>1635</v>
      </c>
      <c r="C192" s="24">
        <v>80</v>
      </c>
      <c r="D192" s="24">
        <v>0</v>
      </c>
    </row>
    <row r="193" spans="1:4" ht="60" x14ac:dyDescent="0.25">
      <c r="A193" s="14" t="s">
        <v>1983</v>
      </c>
      <c r="B193" s="13" t="s">
        <v>1636</v>
      </c>
      <c r="C193" s="24">
        <v>35</v>
      </c>
      <c r="D193" s="24">
        <v>0</v>
      </c>
    </row>
    <row r="194" spans="1:4" ht="45" x14ac:dyDescent="0.25">
      <c r="A194" s="14" t="s">
        <v>1983</v>
      </c>
      <c r="B194" s="13" t="s">
        <v>1637</v>
      </c>
      <c r="C194" s="24">
        <v>40</v>
      </c>
      <c r="D194" s="24">
        <v>4</v>
      </c>
    </row>
    <row r="195" spans="1:4" ht="60" x14ac:dyDescent="0.25">
      <c r="A195" s="14" t="s">
        <v>1983</v>
      </c>
      <c r="B195" s="13" t="s">
        <v>1638</v>
      </c>
      <c r="C195" s="24">
        <v>46</v>
      </c>
      <c r="D195" s="24">
        <v>5</v>
      </c>
    </row>
    <row r="196" spans="1:4" ht="45" x14ac:dyDescent="0.25">
      <c r="A196" s="14" t="s">
        <v>1983</v>
      </c>
      <c r="B196" s="13" t="s">
        <v>1639</v>
      </c>
      <c r="C196" s="24">
        <v>43</v>
      </c>
      <c r="D196" s="24">
        <v>0</v>
      </c>
    </row>
    <row r="197" spans="1:4" ht="60" x14ac:dyDescent="0.25">
      <c r="A197" s="14" t="s">
        <v>1983</v>
      </c>
      <c r="B197" s="13" t="s">
        <v>1640</v>
      </c>
      <c r="C197" s="24">
        <v>40</v>
      </c>
      <c r="D197" s="24">
        <v>2</v>
      </c>
    </row>
    <row r="198" spans="1:4" ht="75" x14ac:dyDescent="0.25">
      <c r="A198" s="14" t="s">
        <v>1983</v>
      </c>
      <c r="B198" s="13" t="s">
        <v>1641</v>
      </c>
      <c r="C198" s="24">
        <v>22</v>
      </c>
      <c r="D198" s="24">
        <v>2</v>
      </c>
    </row>
    <row r="199" spans="1:4" ht="75" x14ac:dyDescent="0.25">
      <c r="A199" s="14" t="s">
        <v>1983</v>
      </c>
      <c r="B199" s="13" t="s">
        <v>1642</v>
      </c>
      <c r="C199" s="24">
        <v>12</v>
      </c>
      <c r="D199" s="24">
        <v>0</v>
      </c>
    </row>
    <row r="200" spans="1:4" ht="45" x14ac:dyDescent="0.25">
      <c r="A200" s="14" t="s">
        <v>1983</v>
      </c>
      <c r="B200" s="13" t="s">
        <v>1643</v>
      </c>
      <c r="C200" s="24">
        <v>34</v>
      </c>
      <c r="D200" s="24">
        <v>4</v>
      </c>
    </row>
    <row r="201" spans="1:4" ht="60" x14ac:dyDescent="0.25">
      <c r="A201" s="14" t="s">
        <v>1983</v>
      </c>
      <c r="B201" s="13" t="s">
        <v>1644</v>
      </c>
      <c r="C201" s="24">
        <v>53</v>
      </c>
      <c r="D201" s="24">
        <v>8</v>
      </c>
    </row>
    <row r="202" spans="1:4" ht="60" x14ac:dyDescent="0.25">
      <c r="A202" s="14" t="s">
        <v>1983</v>
      </c>
      <c r="B202" s="13" t="s">
        <v>1645</v>
      </c>
      <c r="C202" s="24">
        <v>128</v>
      </c>
      <c r="D202" s="24">
        <v>138</v>
      </c>
    </row>
    <row r="203" spans="1:4" ht="60" x14ac:dyDescent="0.25">
      <c r="A203" s="14" t="s">
        <v>1983</v>
      </c>
      <c r="B203" s="13" t="s">
        <v>1646</v>
      </c>
      <c r="C203" s="24">
        <v>60</v>
      </c>
      <c r="D203" s="24">
        <v>135</v>
      </c>
    </row>
    <row r="204" spans="1:4" ht="75" x14ac:dyDescent="0.25">
      <c r="A204" s="14" t="s">
        <v>1983</v>
      </c>
      <c r="B204" s="13" t="s">
        <v>1647</v>
      </c>
      <c r="C204" s="24">
        <v>31</v>
      </c>
      <c r="D204" s="24">
        <v>3</v>
      </c>
    </row>
    <row r="205" spans="1:4" ht="60" x14ac:dyDescent="0.25">
      <c r="A205" s="14" t="s">
        <v>1983</v>
      </c>
      <c r="B205" s="13" t="s">
        <v>1648</v>
      </c>
      <c r="C205" s="24">
        <v>49</v>
      </c>
      <c r="D205" s="24">
        <v>1</v>
      </c>
    </row>
    <row r="206" spans="1:4" ht="60" x14ac:dyDescent="0.25">
      <c r="A206" s="14" t="s">
        <v>1983</v>
      </c>
      <c r="B206" s="13" t="s">
        <v>1649</v>
      </c>
      <c r="C206" s="24">
        <v>16</v>
      </c>
      <c r="D206" s="24">
        <v>4</v>
      </c>
    </row>
    <row r="207" spans="1:4" ht="60" x14ac:dyDescent="0.25">
      <c r="A207" s="14" t="s">
        <v>1983</v>
      </c>
      <c r="B207" s="13" t="s">
        <v>1650</v>
      </c>
      <c r="C207" s="24">
        <v>49</v>
      </c>
      <c r="D207" s="24">
        <v>1</v>
      </c>
    </row>
    <row r="208" spans="1:4" ht="75" x14ac:dyDescent="0.25">
      <c r="A208" s="14" t="s">
        <v>1983</v>
      </c>
      <c r="B208" s="13" t="s">
        <v>1651</v>
      </c>
      <c r="C208" s="24">
        <v>10</v>
      </c>
      <c r="D208" s="24">
        <v>0</v>
      </c>
    </row>
    <row r="209" spans="1:4" ht="45" x14ac:dyDescent="0.25">
      <c r="A209" s="14" t="s">
        <v>1983</v>
      </c>
      <c r="B209" s="13" t="s">
        <v>1652</v>
      </c>
      <c r="C209" s="24">
        <v>42</v>
      </c>
      <c r="D209" s="24">
        <v>14</v>
      </c>
    </row>
    <row r="210" spans="1:4" ht="45" x14ac:dyDescent="0.25">
      <c r="A210" s="14" t="s">
        <v>1983</v>
      </c>
      <c r="B210" s="13" t="s">
        <v>1653</v>
      </c>
      <c r="C210" s="24">
        <v>52</v>
      </c>
      <c r="D210" s="24">
        <v>56</v>
      </c>
    </row>
    <row r="211" spans="1:4" ht="75" x14ac:dyDescent="0.25">
      <c r="A211" s="14" t="s">
        <v>1983</v>
      </c>
      <c r="B211" s="13" t="s">
        <v>1654</v>
      </c>
      <c r="C211" s="24">
        <v>57</v>
      </c>
      <c r="D211" s="24">
        <v>49</v>
      </c>
    </row>
    <row r="212" spans="1:4" ht="45" x14ac:dyDescent="0.25">
      <c r="A212" s="14" t="s">
        <v>1983</v>
      </c>
      <c r="B212" s="13" t="s">
        <v>1655</v>
      </c>
      <c r="C212" s="24">
        <v>47</v>
      </c>
      <c r="D212" s="24">
        <v>41</v>
      </c>
    </row>
    <row r="213" spans="1:4" ht="75" x14ac:dyDescent="0.25">
      <c r="A213" s="14" t="s">
        <v>1983</v>
      </c>
      <c r="B213" s="13" t="s">
        <v>1656</v>
      </c>
      <c r="C213" s="24">
        <v>56</v>
      </c>
      <c r="D213" s="24">
        <v>18</v>
      </c>
    </row>
    <row r="214" spans="1:4" ht="75" x14ac:dyDescent="0.25">
      <c r="A214" s="14" t="s">
        <v>1983</v>
      </c>
      <c r="B214" s="13" t="s">
        <v>1657</v>
      </c>
      <c r="C214" s="24">
        <v>54</v>
      </c>
      <c r="D214" s="24">
        <v>7</v>
      </c>
    </row>
    <row r="215" spans="1:4" ht="75" x14ac:dyDescent="0.25">
      <c r="A215" s="14" t="s">
        <v>1983</v>
      </c>
      <c r="B215" s="13" t="s">
        <v>1658</v>
      </c>
      <c r="C215" s="24">
        <v>79</v>
      </c>
      <c r="D215" s="24">
        <v>12</v>
      </c>
    </row>
    <row r="216" spans="1:4" ht="30" x14ac:dyDescent="0.25">
      <c r="A216" s="14" t="s">
        <v>1983</v>
      </c>
      <c r="B216" s="13" t="s">
        <v>1598</v>
      </c>
      <c r="C216" s="24">
        <v>18</v>
      </c>
      <c r="D216" s="24">
        <v>6</v>
      </c>
    </row>
    <row r="217" spans="1:4" ht="60" x14ac:dyDescent="0.25">
      <c r="A217" s="14" t="s">
        <v>1983</v>
      </c>
      <c r="B217" s="13" t="s">
        <v>1659</v>
      </c>
      <c r="C217" s="24">
        <v>21</v>
      </c>
      <c r="D217" s="24">
        <v>1</v>
      </c>
    </row>
    <row r="218" spans="1:4" ht="60" x14ac:dyDescent="0.25">
      <c r="A218" s="14" t="s">
        <v>1983</v>
      </c>
      <c r="B218" s="13" t="s">
        <v>1660</v>
      </c>
      <c r="C218" s="24">
        <v>18</v>
      </c>
      <c r="D218" s="24">
        <v>3</v>
      </c>
    </row>
    <row r="219" spans="1:4" ht="60" x14ac:dyDescent="0.25">
      <c r="A219" s="14" t="s">
        <v>1983</v>
      </c>
      <c r="B219" s="13" t="s">
        <v>656</v>
      </c>
      <c r="C219" s="24">
        <v>73</v>
      </c>
      <c r="D219" s="24">
        <v>8</v>
      </c>
    </row>
    <row r="220" spans="1:4" ht="60" x14ac:dyDescent="0.25">
      <c r="A220" s="14" t="s">
        <v>1983</v>
      </c>
      <c r="B220" s="13" t="s">
        <v>1661</v>
      </c>
      <c r="C220" s="24">
        <v>40</v>
      </c>
      <c r="D220" s="24">
        <v>6</v>
      </c>
    </row>
    <row r="221" spans="1:4" ht="90" x14ac:dyDescent="0.25">
      <c r="A221" s="14" t="s">
        <v>1983</v>
      </c>
      <c r="B221" s="13" t="s">
        <v>1662</v>
      </c>
      <c r="C221" s="24">
        <v>64</v>
      </c>
      <c r="D221" s="24">
        <v>112</v>
      </c>
    </row>
    <row r="222" spans="1:4" ht="45" x14ac:dyDescent="0.25">
      <c r="A222" s="14" t="s">
        <v>1983</v>
      </c>
      <c r="B222" s="13" t="s">
        <v>1663</v>
      </c>
      <c r="C222" s="24">
        <v>50</v>
      </c>
      <c r="D222" s="24">
        <v>7</v>
      </c>
    </row>
    <row r="223" spans="1:4" ht="30" x14ac:dyDescent="0.25">
      <c r="A223" s="14" t="s">
        <v>1983</v>
      </c>
      <c r="B223" s="13" t="s">
        <v>1664</v>
      </c>
      <c r="C223" s="24">
        <v>43</v>
      </c>
      <c r="D223" s="24">
        <v>45</v>
      </c>
    </row>
    <row r="224" spans="1:4" ht="60" x14ac:dyDescent="0.25">
      <c r="A224" s="14" t="s">
        <v>1983</v>
      </c>
      <c r="B224" s="13" t="s">
        <v>1665</v>
      </c>
      <c r="C224" s="24">
        <v>34</v>
      </c>
      <c r="D224" s="24">
        <v>1</v>
      </c>
    </row>
    <row r="225" spans="1:4" ht="120" x14ac:dyDescent="0.25">
      <c r="A225" s="14" t="s">
        <v>1983</v>
      </c>
      <c r="B225" s="13" t="s">
        <v>195</v>
      </c>
      <c r="C225" s="24">
        <v>27</v>
      </c>
      <c r="D225" s="24">
        <v>0</v>
      </c>
    </row>
    <row r="226" spans="1:4" ht="90" x14ac:dyDescent="0.25">
      <c r="A226" s="14" t="s">
        <v>1983</v>
      </c>
      <c r="B226" s="13" t="s">
        <v>1666</v>
      </c>
      <c r="C226" s="24">
        <v>19</v>
      </c>
      <c r="D226" s="24">
        <v>1</v>
      </c>
    </row>
    <row r="227" spans="1:4" ht="75" x14ac:dyDescent="0.25">
      <c r="A227" s="14" t="s">
        <v>1983</v>
      </c>
      <c r="B227" s="13" t="s">
        <v>339</v>
      </c>
      <c r="C227" s="24">
        <v>20</v>
      </c>
      <c r="D227" s="24">
        <v>0</v>
      </c>
    </row>
    <row r="228" spans="1:4" ht="30" x14ac:dyDescent="0.25">
      <c r="A228" s="14" t="s">
        <v>1983</v>
      </c>
      <c r="B228" s="13" t="s">
        <v>1667</v>
      </c>
      <c r="C228" s="24">
        <v>98</v>
      </c>
      <c r="D228" s="24">
        <v>87</v>
      </c>
    </row>
    <row r="229" spans="1:4" ht="30" x14ac:dyDescent="0.25">
      <c r="A229" s="14" t="s">
        <v>1983</v>
      </c>
      <c r="B229" s="13" t="s">
        <v>1668</v>
      </c>
      <c r="C229" s="24">
        <v>76</v>
      </c>
      <c r="D229" s="24">
        <v>30</v>
      </c>
    </row>
    <row r="230" spans="1:4" ht="45" x14ac:dyDescent="0.25">
      <c r="A230" s="14" t="s">
        <v>1983</v>
      </c>
      <c r="B230" s="13" t="s">
        <v>1669</v>
      </c>
      <c r="C230" s="24">
        <v>60</v>
      </c>
      <c r="D230" s="24">
        <v>9</v>
      </c>
    </row>
    <row r="231" spans="1:4" ht="60" x14ac:dyDescent="0.25">
      <c r="A231" s="14" t="s">
        <v>1983</v>
      </c>
      <c r="B231" s="13" t="s">
        <v>1670</v>
      </c>
      <c r="C231" s="24">
        <v>44</v>
      </c>
      <c r="D231" s="24">
        <v>15</v>
      </c>
    </row>
  </sheetData>
  <mergeCells count="42">
    <mergeCell ref="D153:D156"/>
    <mergeCell ref="C153:C156"/>
    <mergeCell ref="D159:D160"/>
    <mergeCell ref="C159:C160"/>
    <mergeCell ref="C166:C167"/>
    <mergeCell ref="D166:D167"/>
    <mergeCell ref="C2:C21"/>
    <mergeCell ref="D2:D21"/>
    <mergeCell ref="D149:D150"/>
    <mergeCell ref="C149:C150"/>
    <mergeCell ref="C45:C47"/>
    <mergeCell ref="D45:D47"/>
    <mergeCell ref="D24:D31"/>
    <mergeCell ref="C24:C31"/>
    <mergeCell ref="C32:C42"/>
    <mergeCell ref="D32:D42"/>
    <mergeCell ref="C55:C62"/>
    <mergeCell ref="D55:D62"/>
    <mergeCell ref="C63:C64"/>
    <mergeCell ref="D63:D64"/>
    <mergeCell ref="C67:C68"/>
    <mergeCell ref="D67:D68"/>
    <mergeCell ref="C83:C84"/>
    <mergeCell ref="D83:D84"/>
    <mergeCell ref="D85:D87"/>
    <mergeCell ref="C85:C87"/>
    <mergeCell ref="C69:C73"/>
    <mergeCell ref="D69:D73"/>
    <mergeCell ref="C74:C75"/>
    <mergeCell ref="D74:D75"/>
    <mergeCell ref="C78:C79"/>
    <mergeCell ref="D78:D79"/>
    <mergeCell ref="C121:C127"/>
    <mergeCell ref="D121:D127"/>
    <mergeCell ref="C139:C148"/>
    <mergeCell ref="D139:D148"/>
    <mergeCell ref="C97:C102"/>
    <mergeCell ref="D97:D102"/>
    <mergeCell ref="D108:D113"/>
    <mergeCell ref="C108:C113"/>
    <mergeCell ref="D119:D120"/>
    <mergeCell ref="C119:C120"/>
  </mergeCells>
  <conditionalFormatting sqref="B32">
    <cfRule type="duplicateValues" dxfId="13" priority="11"/>
  </conditionalFormatting>
  <conditionalFormatting sqref="B42">
    <cfRule type="duplicateValues" dxfId="12" priority="10"/>
  </conditionalFormatting>
  <conditionalFormatting sqref="B44">
    <cfRule type="duplicateValues" dxfId="11" priority="8"/>
  </conditionalFormatting>
  <conditionalFormatting sqref="B45">
    <cfRule type="duplicateValues" dxfId="10" priority="7"/>
  </conditionalFormatting>
  <conditionalFormatting sqref="B48">
    <cfRule type="duplicateValues" dxfId="9" priority="6"/>
  </conditionalFormatting>
  <conditionalFormatting sqref="B50">
    <cfRule type="duplicateValues" dxfId="8" priority="5"/>
  </conditionalFormatting>
  <conditionalFormatting sqref="B51">
    <cfRule type="duplicateValues" dxfId="7" priority="4"/>
  </conditionalFormatting>
  <conditionalFormatting sqref="B53">
    <cfRule type="duplicateValues" dxfId="6" priority="2"/>
  </conditionalFormatting>
  <conditionalFormatting sqref="B54">
    <cfRule type="duplicateValues" dxfId="5" priority="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24061-3414-4B92-9E57-495525D68B1C}">
  <dimension ref="A1:K142"/>
  <sheetViews>
    <sheetView topLeftCell="B128" zoomScale="72" workbookViewId="0">
      <selection activeCell="H128" sqref="H128"/>
    </sheetView>
  </sheetViews>
  <sheetFormatPr defaultRowHeight="15" x14ac:dyDescent="0.25"/>
  <cols>
    <col min="1" max="1" width="38" style="9" customWidth="1"/>
    <col min="2" max="2" width="23.42578125" customWidth="1"/>
    <col min="3" max="3" width="26.7109375" customWidth="1"/>
    <col min="4" max="5" width="21.85546875" customWidth="1"/>
    <col min="6" max="6" width="17.85546875" customWidth="1"/>
    <col min="8" max="8" width="17.85546875" customWidth="1"/>
    <col min="9" max="9" width="30.85546875" style="9" customWidth="1"/>
    <col min="10" max="10" width="23.28515625" style="9" customWidth="1"/>
    <col min="11" max="11" width="38" style="9" customWidth="1"/>
  </cols>
  <sheetData>
    <row r="1" spans="1:11" ht="104.25" customHeight="1" x14ac:dyDescent="0.25">
      <c r="A1" s="10" t="s">
        <v>41</v>
      </c>
      <c r="B1" s="10" t="s">
        <v>1674</v>
      </c>
      <c r="C1" s="10" t="s">
        <v>2186</v>
      </c>
      <c r="D1" s="10" t="s">
        <v>2185</v>
      </c>
      <c r="E1" s="10" t="s">
        <v>2184</v>
      </c>
      <c r="F1" s="11" t="s">
        <v>1673</v>
      </c>
      <c r="G1" s="12" t="s">
        <v>1671</v>
      </c>
      <c r="H1" s="11" t="s">
        <v>1672</v>
      </c>
      <c r="I1" s="13"/>
      <c r="J1" s="13"/>
      <c r="K1" s="13"/>
    </row>
    <row r="2" spans="1:11" ht="30" x14ac:dyDescent="0.25">
      <c r="A2" s="13" t="s">
        <v>987</v>
      </c>
      <c r="B2" s="14">
        <v>1</v>
      </c>
      <c r="C2" s="14">
        <v>0.5</v>
      </c>
      <c r="D2" s="14">
        <v>1</v>
      </c>
      <c r="E2" s="14">
        <v>0.4</v>
      </c>
      <c r="F2" s="14">
        <f>SUM(B2:E2)</f>
        <v>2.9</v>
      </c>
      <c r="G2" s="14" t="str">
        <f>IF(F2=0,"No",IF(F2&lt;1,"Rarely",IF(F2&lt;2,"Partly",IF(F2&lt;3,"Mostly", IF(F2&lt;=4,"Yes")))))</f>
        <v>Mostly</v>
      </c>
      <c r="H2" s="14" t="str">
        <f>IF(F2&lt;2,"No",IF(F2&gt;=2,"Yes"))</f>
        <v>Yes</v>
      </c>
      <c r="I2" s="13"/>
      <c r="J2" s="13"/>
      <c r="K2" s="13"/>
    </row>
    <row r="3" spans="1:11" ht="45" x14ac:dyDescent="0.25">
      <c r="A3" s="13" t="s">
        <v>941</v>
      </c>
      <c r="B3" s="14">
        <v>1</v>
      </c>
      <c r="C3" s="14">
        <v>1</v>
      </c>
      <c r="D3" s="14">
        <v>1</v>
      </c>
      <c r="E3" s="14">
        <v>0.4</v>
      </c>
      <c r="F3" s="14">
        <f>SUM(B3:E3)</f>
        <v>3.4</v>
      </c>
      <c r="G3" s="14" t="str">
        <f t="shared" ref="G3:G66" si="0">IF(F3=0,"No",IF(F3&lt;1,"Rarely",IF(F3&lt;2,"Partly",IF(F3&lt;3,"Mostly", IF(F3&lt;=4,"Yes")))))</f>
        <v>Yes</v>
      </c>
      <c r="H3" s="14" t="str">
        <f t="shared" ref="H3:H66" si="1">IF(F3&lt;2,"No",IF(F3&gt;=2,"Yes"))</f>
        <v>Yes</v>
      </c>
      <c r="I3" s="13"/>
      <c r="J3" s="13"/>
      <c r="K3" s="13"/>
    </row>
    <row r="4" spans="1:11" ht="45" x14ac:dyDescent="0.25">
      <c r="A4" s="13" t="s">
        <v>946</v>
      </c>
      <c r="B4" s="14">
        <v>1</v>
      </c>
      <c r="C4" s="14">
        <v>1</v>
      </c>
      <c r="D4" s="14">
        <v>1</v>
      </c>
      <c r="E4" s="14">
        <v>0.6</v>
      </c>
      <c r="F4" s="14">
        <f t="shared" ref="F4:F67" si="2">SUM(B4:E4)</f>
        <v>3.6</v>
      </c>
      <c r="G4" s="14" t="str">
        <f t="shared" si="0"/>
        <v>Yes</v>
      </c>
      <c r="H4" s="14" t="str">
        <f t="shared" si="1"/>
        <v>Yes</v>
      </c>
      <c r="I4" s="13"/>
      <c r="J4"/>
      <c r="K4" s="13"/>
    </row>
    <row r="5" spans="1:11" ht="45" x14ac:dyDescent="0.25">
      <c r="A5" s="13" t="s">
        <v>734</v>
      </c>
      <c r="B5" s="14">
        <v>1</v>
      </c>
      <c r="C5" s="14">
        <v>1</v>
      </c>
      <c r="D5" s="14">
        <v>1</v>
      </c>
      <c r="E5" s="14">
        <v>0.3</v>
      </c>
      <c r="F5" s="14">
        <f t="shared" si="2"/>
        <v>3.3</v>
      </c>
      <c r="G5" s="14" t="str">
        <f t="shared" si="0"/>
        <v>Yes</v>
      </c>
      <c r="H5" s="14" t="str">
        <f t="shared" si="1"/>
        <v>Yes</v>
      </c>
      <c r="I5" s="13"/>
      <c r="J5" s="13"/>
      <c r="K5" s="13"/>
    </row>
    <row r="6" spans="1:11" ht="45" x14ac:dyDescent="0.25">
      <c r="A6" s="13" t="s">
        <v>656</v>
      </c>
      <c r="B6" s="14">
        <v>1</v>
      </c>
      <c r="C6" s="14">
        <v>1</v>
      </c>
      <c r="D6" s="14">
        <v>1</v>
      </c>
      <c r="E6" s="14">
        <v>0.3</v>
      </c>
      <c r="F6" s="14">
        <f t="shared" si="2"/>
        <v>3.3</v>
      </c>
      <c r="G6" s="14" t="str">
        <f t="shared" si="0"/>
        <v>Yes</v>
      </c>
      <c r="H6" s="14" t="str">
        <f t="shared" si="1"/>
        <v>Yes</v>
      </c>
      <c r="I6" s="13"/>
      <c r="K6"/>
    </row>
    <row r="7" spans="1:11" ht="60" x14ac:dyDescent="0.25">
      <c r="A7" s="13" t="s">
        <v>1029</v>
      </c>
      <c r="B7" s="14">
        <v>0.3</v>
      </c>
      <c r="C7" s="14">
        <v>1</v>
      </c>
      <c r="D7" s="14">
        <v>0.2</v>
      </c>
      <c r="E7" s="14">
        <v>0.4</v>
      </c>
      <c r="F7" s="14">
        <f t="shared" si="2"/>
        <v>1.9</v>
      </c>
      <c r="G7" s="14" t="str">
        <f t="shared" si="0"/>
        <v>Partly</v>
      </c>
      <c r="H7" s="14" t="str">
        <f t="shared" si="1"/>
        <v>No</v>
      </c>
      <c r="I7"/>
      <c r="J7" s="13"/>
      <c r="K7" s="13"/>
    </row>
    <row r="8" spans="1:11" ht="75" x14ac:dyDescent="0.25">
      <c r="A8" s="13" t="s">
        <v>363</v>
      </c>
      <c r="B8" s="14">
        <v>1</v>
      </c>
      <c r="C8" s="14">
        <v>1</v>
      </c>
      <c r="D8" s="14">
        <v>1</v>
      </c>
      <c r="E8" s="14">
        <v>0.9</v>
      </c>
      <c r="F8" s="14">
        <f t="shared" si="2"/>
        <v>3.9</v>
      </c>
      <c r="G8" s="14" t="str">
        <f t="shared" si="0"/>
        <v>Yes</v>
      </c>
      <c r="H8" s="14" t="str">
        <f t="shared" si="1"/>
        <v>Yes</v>
      </c>
      <c r="I8" s="13"/>
      <c r="J8" s="13"/>
      <c r="K8" s="13"/>
    </row>
    <row r="9" spans="1:11" ht="60" x14ac:dyDescent="0.25">
      <c r="A9" s="13" t="s">
        <v>466</v>
      </c>
      <c r="B9" s="14">
        <v>1</v>
      </c>
      <c r="C9" s="14">
        <v>1</v>
      </c>
      <c r="D9" s="14">
        <v>1</v>
      </c>
      <c r="E9" s="14">
        <v>0.3</v>
      </c>
      <c r="F9" s="14">
        <f t="shared" si="2"/>
        <v>3.3</v>
      </c>
      <c r="G9" s="14" t="str">
        <f t="shared" si="0"/>
        <v>Yes</v>
      </c>
      <c r="H9" s="14" t="str">
        <f t="shared" si="1"/>
        <v>Yes</v>
      </c>
      <c r="I9" s="13"/>
      <c r="J9" s="13"/>
      <c r="K9" s="13"/>
    </row>
    <row r="10" spans="1:11" ht="90" x14ac:dyDescent="0.25">
      <c r="A10" s="13" t="s">
        <v>306</v>
      </c>
      <c r="B10" s="14">
        <v>0.2</v>
      </c>
      <c r="C10" s="14">
        <v>1</v>
      </c>
      <c r="D10" s="14">
        <v>0</v>
      </c>
      <c r="E10" s="14">
        <v>0.5</v>
      </c>
      <c r="F10" s="14">
        <f t="shared" si="2"/>
        <v>1.7</v>
      </c>
      <c r="G10" s="14" t="str">
        <f t="shared" si="0"/>
        <v>Partly</v>
      </c>
      <c r="H10" s="14" t="str">
        <f t="shared" si="1"/>
        <v>No</v>
      </c>
      <c r="I10" s="13"/>
      <c r="J10" s="13"/>
      <c r="K10" s="13"/>
    </row>
    <row r="11" spans="1:11" ht="45" x14ac:dyDescent="0.25">
      <c r="A11" s="13" t="s">
        <v>154</v>
      </c>
      <c r="B11" s="14">
        <v>1</v>
      </c>
      <c r="C11" s="14">
        <v>1</v>
      </c>
      <c r="D11" s="14">
        <v>1</v>
      </c>
      <c r="E11" s="14">
        <v>0.5</v>
      </c>
      <c r="F11" s="14">
        <f t="shared" si="2"/>
        <v>3.5</v>
      </c>
      <c r="G11" s="14" t="str">
        <f t="shared" si="0"/>
        <v>Yes</v>
      </c>
      <c r="H11" s="14" t="str">
        <f t="shared" si="1"/>
        <v>Yes</v>
      </c>
      <c r="I11" s="13"/>
      <c r="J11" s="13"/>
      <c r="K11" s="13"/>
    </row>
    <row r="12" spans="1:11" ht="60" x14ac:dyDescent="0.25">
      <c r="A12" s="13" t="s">
        <v>1067</v>
      </c>
      <c r="B12" s="14">
        <v>0.2</v>
      </c>
      <c r="C12" s="14">
        <v>0.7</v>
      </c>
      <c r="D12" s="14">
        <v>0.5</v>
      </c>
      <c r="E12" s="14">
        <v>0.3</v>
      </c>
      <c r="F12" s="14">
        <f t="shared" si="2"/>
        <v>1.7</v>
      </c>
      <c r="G12" s="14" t="str">
        <f t="shared" si="0"/>
        <v>Partly</v>
      </c>
      <c r="H12" s="14" t="str">
        <f t="shared" si="1"/>
        <v>No</v>
      </c>
      <c r="I12" s="13"/>
      <c r="J12" s="13"/>
      <c r="K12" s="13"/>
    </row>
    <row r="13" spans="1:11" ht="75" x14ac:dyDescent="0.25">
      <c r="A13" s="13" t="s">
        <v>195</v>
      </c>
      <c r="B13" s="14">
        <v>0.3</v>
      </c>
      <c r="C13" s="14">
        <v>0.8</v>
      </c>
      <c r="D13" s="14">
        <v>0.5</v>
      </c>
      <c r="E13" s="14">
        <v>0.2</v>
      </c>
      <c r="F13" s="14">
        <f t="shared" si="2"/>
        <v>1.8</v>
      </c>
      <c r="G13" s="14" t="str">
        <f t="shared" si="0"/>
        <v>Partly</v>
      </c>
      <c r="H13" s="14" t="str">
        <f t="shared" si="1"/>
        <v>No</v>
      </c>
      <c r="I13" s="13"/>
      <c r="J13" s="13"/>
      <c r="K13" s="13"/>
    </row>
    <row r="14" spans="1:11" ht="30" x14ac:dyDescent="0.25">
      <c r="A14" s="13" t="s">
        <v>65</v>
      </c>
      <c r="B14" s="14">
        <v>0.5</v>
      </c>
      <c r="C14" s="14">
        <v>0.3</v>
      </c>
      <c r="D14" s="14">
        <v>0.5</v>
      </c>
      <c r="E14" s="14">
        <v>0.4</v>
      </c>
      <c r="F14" s="14">
        <f t="shared" si="2"/>
        <v>1.7000000000000002</v>
      </c>
      <c r="G14" s="14" t="str">
        <f t="shared" si="0"/>
        <v>Partly</v>
      </c>
      <c r="H14" s="14" t="str">
        <f t="shared" si="1"/>
        <v>No</v>
      </c>
      <c r="I14" s="13"/>
      <c r="J14" s="13"/>
      <c r="K14" s="13"/>
    </row>
    <row r="15" spans="1:11" ht="45" x14ac:dyDescent="0.25">
      <c r="A15" s="13" t="s">
        <v>101</v>
      </c>
      <c r="B15" s="14">
        <v>1</v>
      </c>
      <c r="C15" s="14">
        <v>1</v>
      </c>
      <c r="D15" s="14">
        <v>1</v>
      </c>
      <c r="E15" s="14">
        <v>0.5</v>
      </c>
      <c r="F15" s="14">
        <f t="shared" si="2"/>
        <v>3.5</v>
      </c>
      <c r="G15" s="14" t="str">
        <f t="shared" si="0"/>
        <v>Yes</v>
      </c>
      <c r="H15" s="14" t="str">
        <f t="shared" si="1"/>
        <v>Yes</v>
      </c>
      <c r="I15"/>
      <c r="J15" s="13"/>
      <c r="K15" s="13"/>
    </row>
    <row r="16" spans="1:11" ht="45" x14ac:dyDescent="0.25">
      <c r="A16" s="13" t="s">
        <v>219</v>
      </c>
      <c r="B16" s="14">
        <v>0.3</v>
      </c>
      <c r="C16" s="14">
        <v>0.5</v>
      </c>
      <c r="D16" s="14">
        <v>0</v>
      </c>
      <c r="E16" s="14">
        <v>0.4</v>
      </c>
      <c r="F16" s="14">
        <f t="shared" si="2"/>
        <v>1.2000000000000002</v>
      </c>
      <c r="G16" s="14" t="str">
        <f t="shared" si="0"/>
        <v>Partly</v>
      </c>
      <c r="H16" s="14" t="str">
        <f t="shared" si="1"/>
        <v>No</v>
      </c>
      <c r="I16" s="13"/>
      <c r="J16" s="13"/>
      <c r="K16" s="13"/>
    </row>
    <row r="17" spans="1:11" ht="45" x14ac:dyDescent="0.25">
      <c r="A17" s="13" t="s">
        <v>409</v>
      </c>
      <c r="B17" s="14">
        <v>1</v>
      </c>
      <c r="C17" s="14">
        <v>1</v>
      </c>
      <c r="D17" s="14">
        <v>1</v>
      </c>
      <c r="E17" s="14">
        <v>0.4</v>
      </c>
      <c r="F17" s="14">
        <f t="shared" si="2"/>
        <v>3.4</v>
      </c>
      <c r="G17" s="14" t="str">
        <f t="shared" si="0"/>
        <v>Yes</v>
      </c>
      <c r="H17" s="14" t="str">
        <f t="shared" si="1"/>
        <v>Yes</v>
      </c>
      <c r="I17" s="13"/>
      <c r="J17" s="13"/>
      <c r="K17" s="13"/>
    </row>
    <row r="18" spans="1:11" ht="45" x14ac:dyDescent="0.25">
      <c r="A18" s="13" t="s">
        <v>415</v>
      </c>
      <c r="B18" s="14">
        <v>1</v>
      </c>
      <c r="C18" s="14">
        <v>0</v>
      </c>
      <c r="D18" s="14">
        <v>1</v>
      </c>
      <c r="E18" s="14">
        <v>0.4</v>
      </c>
      <c r="F18" s="14">
        <f t="shared" si="2"/>
        <v>2.4</v>
      </c>
      <c r="G18" s="14" t="str">
        <f t="shared" si="0"/>
        <v>Mostly</v>
      </c>
      <c r="H18" s="14" t="str">
        <f t="shared" si="1"/>
        <v>Yes</v>
      </c>
      <c r="I18" s="13"/>
      <c r="J18" s="13"/>
      <c r="K18" s="13"/>
    </row>
    <row r="19" spans="1:11" ht="60" x14ac:dyDescent="0.25">
      <c r="A19" s="13" t="s">
        <v>604</v>
      </c>
      <c r="B19" s="14">
        <v>1</v>
      </c>
      <c r="C19" s="14">
        <v>1</v>
      </c>
      <c r="D19" s="14">
        <v>1</v>
      </c>
      <c r="E19" s="14">
        <v>0.4</v>
      </c>
      <c r="F19" s="14">
        <f t="shared" si="2"/>
        <v>3.4</v>
      </c>
      <c r="G19" s="14" t="str">
        <f t="shared" si="0"/>
        <v>Yes</v>
      </c>
      <c r="H19" s="14" t="str">
        <f t="shared" si="1"/>
        <v>Yes</v>
      </c>
      <c r="I19"/>
      <c r="J19" s="13"/>
      <c r="K19" s="13"/>
    </row>
    <row r="20" spans="1:11" ht="45" x14ac:dyDescent="0.25">
      <c r="A20" s="13" t="s">
        <v>610</v>
      </c>
      <c r="B20" s="14">
        <v>1</v>
      </c>
      <c r="C20" s="14">
        <v>1</v>
      </c>
      <c r="D20" s="14">
        <v>1</v>
      </c>
      <c r="E20" s="14">
        <v>0.2</v>
      </c>
      <c r="F20" s="14">
        <f t="shared" si="2"/>
        <v>3.2</v>
      </c>
      <c r="G20" s="14" t="str">
        <f t="shared" si="0"/>
        <v>Yes</v>
      </c>
      <c r="H20" s="14" t="str">
        <f t="shared" si="1"/>
        <v>Yes</v>
      </c>
      <c r="I20" s="13"/>
      <c r="J20" s="13"/>
      <c r="K20" s="13"/>
    </row>
    <row r="21" spans="1:11" ht="30" x14ac:dyDescent="0.25">
      <c r="A21" s="13" t="s">
        <v>769</v>
      </c>
      <c r="B21" s="14">
        <v>1</v>
      </c>
      <c r="C21" s="14">
        <v>1</v>
      </c>
      <c r="D21" s="14">
        <v>1</v>
      </c>
      <c r="E21" s="14">
        <v>0.4</v>
      </c>
      <c r="F21" s="14">
        <f t="shared" si="2"/>
        <v>3.4</v>
      </c>
      <c r="G21" s="14" t="str">
        <f t="shared" si="0"/>
        <v>Yes</v>
      </c>
      <c r="H21" s="14" t="str">
        <f t="shared" si="1"/>
        <v>Yes</v>
      </c>
      <c r="I21"/>
      <c r="J21" s="13"/>
      <c r="K21" s="13"/>
    </row>
    <row r="22" spans="1:11" ht="60" x14ac:dyDescent="0.25">
      <c r="A22" s="13" t="s">
        <v>775</v>
      </c>
      <c r="B22" s="14">
        <v>1</v>
      </c>
      <c r="C22" s="14">
        <v>0</v>
      </c>
      <c r="D22" s="14">
        <v>1</v>
      </c>
      <c r="E22" s="14">
        <v>0.3</v>
      </c>
      <c r="F22" s="14">
        <f t="shared" si="2"/>
        <v>2.2999999999999998</v>
      </c>
      <c r="G22" s="14" t="str">
        <f t="shared" si="0"/>
        <v>Mostly</v>
      </c>
      <c r="H22" s="14" t="str">
        <f t="shared" si="1"/>
        <v>Yes</v>
      </c>
      <c r="I22" s="13"/>
      <c r="J22" s="13"/>
      <c r="K22" s="13"/>
    </row>
    <row r="23" spans="1:11" ht="60" x14ac:dyDescent="0.25">
      <c r="A23" s="13" t="s">
        <v>975</v>
      </c>
      <c r="B23" s="14">
        <v>1</v>
      </c>
      <c r="C23" s="14">
        <v>1</v>
      </c>
      <c r="D23" s="14">
        <v>1</v>
      </c>
      <c r="E23" s="14">
        <v>0.5</v>
      </c>
      <c r="F23" s="14">
        <f t="shared" si="2"/>
        <v>3.5</v>
      </c>
      <c r="G23" s="14" t="str">
        <f t="shared" si="0"/>
        <v>Yes</v>
      </c>
      <c r="H23" s="14" t="str">
        <f t="shared" si="1"/>
        <v>Yes</v>
      </c>
      <c r="I23" s="13"/>
      <c r="J23" s="13"/>
      <c r="K23" s="13"/>
    </row>
    <row r="24" spans="1:11" ht="45" x14ac:dyDescent="0.25">
      <c r="A24" s="13" t="s">
        <v>1085</v>
      </c>
      <c r="B24" s="14">
        <v>1</v>
      </c>
      <c r="C24" s="14">
        <v>1</v>
      </c>
      <c r="D24" s="14">
        <v>1</v>
      </c>
      <c r="E24" s="14">
        <v>0.5</v>
      </c>
      <c r="F24" s="14">
        <f t="shared" si="2"/>
        <v>3.5</v>
      </c>
      <c r="G24" s="14" t="str">
        <f t="shared" si="0"/>
        <v>Yes</v>
      </c>
      <c r="H24" s="14" t="str">
        <f t="shared" si="1"/>
        <v>Yes</v>
      </c>
      <c r="I24" s="13"/>
      <c r="J24" s="13"/>
      <c r="K24" s="13"/>
    </row>
    <row r="25" spans="1:11" ht="60" x14ac:dyDescent="0.25">
      <c r="A25" s="13" t="s">
        <v>1557</v>
      </c>
      <c r="B25" s="14">
        <v>1</v>
      </c>
      <c r="C25" s="14">
        <v>1</v>
      </c>
      <c r="D25" s="14">
        <v>1</v>
      </c>
      <c r="E25" s="14">
        <v>0.4</v>
      </c>
      <c r="F25" s="14">
        <f t="shared" si="2"/>
        <v>3.4</v>
      </c>
      <c r="G25" s="14" t="str">
        <f t="shared" si="0"/>
        <v>Yes</v>
      </c>
      <c r="H25" s="14" t="str">
        <f t="shared" si="1"/>
        <v>Yes</v>
      </c>
      <c r="I25" s="13"/>
      <c r="J25" s="13"/>
      <c r="K25" s="13"/>
    </row>
    <row r="26" spans="1:11" ht="45" x14ac:dyDescent="0.25">
      <c r="A26" s="13" t="s">
        <v>1558</v>
      </c>
      <c r="B26" s="14">
        <v>1</v>
      </c>
      <c r="C26" s="14">
        <v>0.6</v>
      </c>
      <c r="D26" s="14">
        <v>1</v>
      </c>
      <c r="E26" s="14">
        <v>0.5</v>
      </c>
      <c r="F26" s="14">
        <f t="shared" si="2"/>
        <v>3.1</v>
      </c>
      <c r="G26" s="14" t="str">
        <f t="shared" si="0"/>
        <v>Yes</v>
      </c>
      <c r="H26" s="14" t="str">
        <f t="shared" si="1"/>
        <v>Yes</v>
      </c>
      <c r="I26" s="13"/>
      <c r="J26" s="13"/>
      <c r="K26" s="13"/>
    </row>
    <row r="27" spans="1:11" ht="45" x14ac:dyDescent="0.25">
      <c r="A27" s="13" t="s">
        <v>1559</v>
      </c>
      <c r="B27" s="14">
        <v>1</v>
      </c>
      <c r="C27" s="14">
        <v>1</v>
      </c>
      <c r="D27" s="14">
        <v>1</v>
      </c>
      <c r="E27" s="14">
        <v>0.1</v>
      </c>
      <c r="F27" s="14">
        <f t="shared" si="2"/>
        <v>3.1</v>
      </c>
      <c r="G27" s="14" t="str">
        <f t="shared" si="0"/>
        <v>Yes</v>
      </c>
      <c r="H27" s="14" t="str">
        <f t="shared" si="1"/>
        <v>Yes</v>
      </c>
      <c r="I27" s="13"/>
      <c r="J27" s="13"/>
      <c r="K27" s="13"/>
    </row>
    <row r="28" spans="1:11" ht="45" x14ac:dyDescent="0.25">
      <c r="A28" s="13" t="s">
        <v>1560</v>
      </c>
      <c r="B28" s="14">
        <v>1</v>
      </c>
      <c r="C28" s="14">
        <v>1</v>
      </c>
      <c r="D28" s="14">
        <v>1</v>
      </c>
      <c r="E28" s="14">
        <v>0.1</v>
      </c>
      <c r="F28" s="14">
        <f t="shared" si="2"/>
        <v>3.1</v>
      </c>
      <c r="G28" s="14" t="str">
        <f t="shared" si="0"/>
        <v>Yes</v>
      </c>
      <c r="H28" s="14" t="str">
        <f t="shared" si="1"/>
        <v>Yes</v>
      </c>
      <c r="I28" s="13"/>
      <c r="J28" s="13"/>
      <c r="K28" s="13"/>
    </row>
    <row r="29" spans="1:11" ht="30" x14ac:dyDescent="0.25">
      <c r="A29" s="13" t="s">
        <v>1561</v>
      </c>
      <c r="B29" s="14">
        <v>1</v>
      </c>
      <c r="C29" s="14">
        <v>1</v>
      </c>
      <c r="D29" s="14">
        <v>1</v>
      </c>
      <c r="E29" s="14">
        <v>0.5</v>
      </c>
      <c r="F29" s="14">
        <f t="shared" si="2"/>
        <v>3.5</v>
      </c>
      <c r="G29" s="14" t="str">
        <f t="shared" si="0"/>
        <v>Yes</v>
      </c>
      <c r="H29" s="14" t="str">
        <f t="shared" si="1"/>
        <v>Yes</v>
      </c>
      <c r="I29" s="13"/>
      <c r="J29" s="13"/>
      <c r="K29" s="13"/>
    </row>
    <row r="30" spans="1:11" ht="45" x14ac:dyDescent="0.25">
      <c r="A30" s="13" t="s">
        <v>1562</v>
      </c>
      <c r="B30" s="14">
        <v>1</v>
      </c>
      <c r="C30" s="14">
        <v>0.6</v>
      </c>
      <c r="D30" s="14">
        <v>1</v>
      </c>
      <c r="E30" s="14">
        <v>0.4</v>
      </c>
      <c r="F30" s="14">
        <f t="shared" si="2"/>
        <v>3</v>
      </c>
      <c r="G30" s="14" t="str">
        <f t="shared" si="0"/>
        <v>Yes</v>
      </c>
      <c r="H30" s="14" t="str">
        <f t="shared" si="1"/>
        <v>Yes</v>
      </c>
      <c r="I30" s="13"/>
      <c r="J30" s="13"/>
      <c r="K30" s="13"/>
    </row>
    <row r="31" spans="1:11" ht="30" x14ac:dyDescent="0.25">
      <c r="A31" s="13" t="s">
        <v>1573</v>
      </c>
      <c r="B31" s="14">
        <v>1</v>
      </c>
      <c r="C31" s="14">
        <v>1</v>
      </c>
      <c r="D31" s="14">
        <v>1</v>
      </c>
      <c r="E31" s="14">
        <v>0.7</v>
      </c>
      <c r="F31" s="14">
        <f t="shared" si="2"/>
        <v>3.7</v>
      </c>
      <c r="G31" s="14" t="str">
        <f t="shared" si="0"/>
        <v>Yes</v>
      </c>
      <c r="H31" s="14" t="str">
        <f t="shared" si="1"/>
        <v>Yes</v>
      </c>
      <c r="I31" s="13"/>
      <c r="J31" s="13"/>
      <c r="K31" s="13"/>
    </row>
    <row r="32" spans="1:11" ht="30" x14ac:dyDescent="0.25">
      <c r="A32" s="13" t="s">
        <v>1574</v>
      </c>
      <c r="B32" s="14">
        <v>1</v>
      </c>
      <c r="C32" s="14">
        <v>1</v>
      </c>
      <c r="D32" s="14">
        <v>1</v>
      </c>
      <c r="E32" s="14">
        <v>0.4</v>
      </c>
      <c r="F32" s="14">
        <f t="shared" si="2"/>
        <v>3.4</v>
      </c>
      <c r="G32" s="14" t="str">
        <f t="shared" si="0"/>
        <v>Yes</v>
      </c>
      <c r="H32" s="14" t="str">
        <f t="shared" si="1"/>
        <v>Yes</v>
      </c>
      <c r="I32" s="13"/>
      <c r="J32" s="13"/>
      <c r="K32" s="13"/>
    </row>
    <row r="33" spans="1:11" ht="45" x14ac:dyDescent="0.25">
      <c r="A33" s="13" t="s">
        <v>1575</v>
      </c>
      <c r="B33" s="14">
        <v>1</v>
      </c>
      <c r="C33" s="14">
        <v>1</v>
      </c>
      <c r="D33" s="14">
        <v>1</v>
      </c>
      <c r="E33" s="14">
        <v>0.6</v>
      </c>
      <c r="F33" s="14">
        <f t="shared" si="2"/>
        <v>3.6</v>
      </c>
      <c r="G33" s="14" t="str">
        <f t="shared" si="0"/>
        <v>Yes</v>
      </c>
      <c r="H33" s="14" t="str">
        <f t="shared" si="1"/>
        <v>Yes</v>
      </c>
      <c r="I33" s="13"/>
      <c r="J33" s="13"/>
      <c r="K33" s="13"/>
    </row>
    <row r="34" spans="1:11" ht="30" x14ac:dyDescent="0.25">
      <c r="A34" s="13" t="s">
        <v>1576</v>
      </c>
      <c r="B34" s="14">
        <v>1</v>
      </c>
      <c r="C34" s="14">
        <v>1</v>
      </c>
      <c r="D34" s="14">
        <v>1</v>
      </c>
      <c r="E34" s="14">
        <v>0.5</v>
      </c>
      <c r="F34" s="14">
        <f t="shared" si="2"/>
        <v>3.5</v>
      </c>
      <c r="G34" s="14" t="str">
        <f t="shared" si="0"/>
        <v>Yes</v>
      </c>
      <c r="H34" s="14" t="str">
        <f t="shared" si="1"/>
        <v>Yes</v>
      </c>
      <c r="I34" s="13"/>
      <c r="J34" s="13"/>
      <c r="K34" s="13"/>
    </row>
    <row r="35" spans="1:11" ht="45" x14ac:dyDescent="0.25">
      <c r="A35" s="13" t="s">
        <v>1577</v>
      </c>
      <c r="B35" s="14">
        <v>1</v>
      </c>
      <c r="C35" s="14">
        <v>1</v>
      </c>
      <c r="D35" s="14">
        <v>1</v>
      </c>
      <c r="E35" s="14">
        <v>0.6</v>
      </c>
      <c r="F35" s="14">
        <f t="shared" si="2"/>
        <v>3.6</v>
      </c>
      <c r="G35" s="14" t="str">
        <f t="shared" si="0"/>
        <v>Yes</v>
      </c>
      <c r="H35" s="14" t="str">
        <f t="shared" si="1"/>
        <v>Yes</v>
      </c>
      <c r="I35" s="13"/>
      <c r="J35" s="13"/>
      <c r="K35" s="13"/>
    </row>
    <row r="36" spans="1:11" ht="60" x14ac:dyDescent="0.25">
      <c r="A36" s="13" t="s">
        <v>1578</v>
      </c>
      <c r="B36" s="14">
        <v>1</v>
      </c>
      <c r="C36" s="14">
        <v>1</v>
      </c>
      <c r="D36" s="14">
        <v>1</v>
      </c>
      <c r="E36" s="14">
        <v>0.3</v>
      </c>
      <c r="F36" s="14">
        <f t="shared" si="2"/>
        <v>3.3</v>
      </c>
      <c r="G36" s="14" t="str">
        <f t="shared" si="0"/>
        <v>Yes</v>
      </c>
      <c r="H36" s="14" t="str">
        <f t="shared" si="1"/>
        <v>Yes</v>
      </c>
      <c r="I36" s="13"/>
      <c r="J36" s="13"/>
      <c r="K36" s="13"/>
    </row>
    <row r="37" spans="1:11" ht="45" x14ac:dyDescent="0.25">
      <c r="A37" s="13" t="s">
        <v>1579</v>
      </c>
      <c r="B37" s="14">
        <v>0.2</v>
      </c>
      <c r="C37" s="14">
        <v>0.8</v>
      </c>
      <c r="D37" s="14">
        <v>0.1</v>
      </c>
      <c r="E37" s="14">
        <v>0.5</v>
      </c>
      <c r="F37" s="14">
        <f t="shared" si="2"/>
        <v>1.6</v>
      </c>
      <c r="G37" s="14" t="str">
        <f t="shared" si="0"/>
        <v>Partly</v>
      </c>
      <c r="H37" s="14" t="str">
        <f t="shared" si="1"/>
        <v>No</v>
      </c>
      <c r="I37" s="13"/>
      <c r="J37" s="13"/>
      <c r="K37" s="13"/>
    </row>
    <row r="38" spans="1:11" ht="30" x14ac:dyDescent="0.25">
      <c r="A38" s="13" t="s">
        <v>1580</v>
      </c>
      <c r="B38" s="14">
        <v>1</v>
      </c>
      <c r="C38" s="14">
        <v>1</v>
      </c>
      <c r="D38" s="14">
        <v>1</v>
      </c>
      <c r="E38" s="14">
        <v>0.4</v>
      </c>
      <c r="F38" s="14">
        <f t="shared" si="2"/>
        <v>3.4</v>
      </c>
      <c r="G38" s="14" t="str">
        <f t="shared" si="0"/>
        <v>Yes</v>
      </c>
      <c r="H38" s="14" t="str">
        <f t="shared" si="1"/>
        <v>Yes</v>
      </c>
      <c r="I38" s="13"/>
      <c r="J38" s="13"/>
      <c r="K38" s="13"/>
    </row>
    <row r="39" spans="1:11" ht="30" x14ac:dyDescent="0.25">
      <c r="A39" s="13" t="s">
        <v>1581</v>
      </c>
      <c r="B39" s="14">
        <v>1</v>
      </c>
      <c r="C39" s="14">
        <v>0.8</v>
      </c>
      <c r="D39" s="14">
        <v>1</v>
      </c>
      <c r="E39" s="14">
        <v>0.5</v>
      </c>
      <c r="F39" s="14">
        <f t="shared" si="2"/>
        <v>3.3</v>
      </c>
      <c r="G39" s="14" t="str">
        <f t="shared" si="0"/>
        <v>Yes</v>
      </c>
      <c r="H39" s="14" t="str">
        <f t="shared" si="1"/>
        <v>Yes</v>
      </c>
      <c r="I39" s="13"/>
      <c r="J39" s="13"/>
      <c r="K39" s="13"/>
    </row>
    <row r="40" spans="1:11" ht="45" x14ac:dyDescent="0.25">
      <c r="A40" s="13" t="s">
        <v>1582</v>
      </c>
      <c r="B40" s="14">
        <v>1</v>
      </c>
      <c r="C40" s="14">
        <v>1</v>
      </c>
      <c r="D40" s="14">
        <v>1</v>
      </c>
      <c r="E40" s="14">
        <v>0.7</v>
      </c>
      <c r="F40" s="14">
        <f t="shared" si="2"/>
        <v>3.7</v>
      </c>
      <c r="G40" s="14" t="str">
        <f t="shared" si="0"/>
        <v>Yes</v>
      </c>
      <c r="H40" s="14" t="str">
        <f t="shared" si="1"/>
        <v>Yes</v>
      </c>
      <c r="I40" s="13"/>
      <c r="J40" s="13"/>
      <c r="K40" s="13"/>
    </row>
    <row r="41" spans="1:11" ht="30" x14ac:dyDescent="0.25">
      <c r="A41" s="13" t="s">
        <v>1583</v>
      </c>
      <c r="B41" s="14">
        <v>1</v>
      </c>
      <c r="C41" s="14">
        <v>0.7</v>
      </c>
      <c r="D41" s="14">
        <v>1</v>
      </c>
      <c r="E41" s="14">
        <v>0.4</v>
      </c>
      <c r="F41" s="14">
        <f t="shared" si="2"/>
        <v>3.1</v>
      </c>
      <c r="G41" s="14" t="str">
        <f t="shared" si="0"/>
        <v>Yes</v>
      </c>
      <c r="H41" s="14" t="str">
        <f t="shared" si="1"/>
        <v>Yes</v>
      </c>
      <c r="I41" s="13"/>
      <c r="J41" s="13"/>
      <c r="K41" s="13"/>
    </row>
    <row r="42" spans="1:11" ht="30" x14ac:dyDescent="0.25">
      <c r="A42" s="13" t="s">
        <v>1584</v>
      </c>
      <c r="B42" s="14">
        <v>1</v>
      </c>
      <c r="C42" s="14">
        <v>1</v>
      </c>
      <c r="D42" s="14">
        <v>1</v>
      </c>
      <c r="E42" s="14">
        <v>0.6</v>
      </c>
      <c r="F42" s="14">
        <f t="shared" si="2"/>
        <v>3.6</v>
      </c>
      <c r="G42" s="14" t="str">
        <f t="shared" si="0"/>
        <v>Yes</v>
      </c>
      <c r="H42" s="14" t="str">
        <f t="shared" si="1"/>
        <v>Yes</v>
      </c>
      <c r="I42" s="13"/>
      <c r="J42" s="13"/>
      <c r="K42" s="13"/>
    </row>
    <row r="43" spans="1:11" ht="30" x14ac:dyDescent="0.25">
      <c r="A43" s="13" t="s">
        <v>1585</v>
      </c>
      <c r="B43" s="14">
        <v>1</v>
      </c>
      <c r="C43" s="14">
        <v>0.8</v>
      </c>
      <c r="D43" s="14">
        <v>1</v>
      </c>
      <c r="E43" s="14">
        <v>0.4</v>
      </c>
      <c r="F43" s="14">
        <f t="shared" si="2"/>
        <v>3.1999999999999997</v>
      </c>
      <c r="G43" s="14" t="str">
        <f t="shared" si="0"/>
        <v>Yes</v>
      </c>
      <c r="H43" s="14" t="str">
        <f t="shared" si="1"/>
        <v>Yes</v>
      </c>
      <c r="I43" s="13"/>
      <c r="J43" s="13"/>
      <c r="K43" s="13"/>
    </row>
    <row r="44" spans="1:11" ht="30" x14ac:dyDescent="0.25">
      <c r="A44" s="13" t="s">
        <v>1586</v>
      </c>
      <c r="B44" s="14">
        <v>1</v>
      </c>
      <c r="C44" s="14">
        <v>1</v>
      </c>
      <c r="D44" s="14">
        <v>1</v>
      </c>
      <c r="E44" s="14">
        <v>0.7</v>
      </c>
      <c r="F44" s="14">
        <f t="shared" si="2"/>
        <v>3.7</v>
      </c>
      <c r="G44" s="14" t="str">
        <f t="shared" si="0"/>
        <v>Yes</v>
      </c>
      <c r="H44" s="14" t="str">
        <f t="shared" si="1"/>
        <v>Yes</v>
      </c>
      <c r="I44" s="13"/>
      <c r="J44" s="13"/>
      <c r="K44" s="13"/>
    </row>
    <row r="45" spans="1:11" ht="30" x14ac:dyDescent="0.25">
      <c r="A45" s="13" t="s">
        <v>1587</v>
      </c>
      <c r="B45" s="14">
        <v>1</v>
      </c>
      <c r="C45" s="14">
        <v>0.8</v>
      </c>
      <c r="D45" s="14">
        <v>1</v>
      </c>
      <c r="E45" s="14">
        <v>0.4</v>
      </c>
      <c r="F45" s="14">
        <f t="shared" si="2"/>
        <v>3.1999999999999997</v>
      </c>
      <c r="G45" s="14" t="str">
        <f t="shared" si="0"/>
        <v>Yes</v>
      </c>
      <c r="H45" s="14" t="str">
        <f t="shared" si="1"/>
        <v>Yes</v>
      </c>
      <c r="I45" s="13"/>
      <c r="J45" s="13"/>
      <c r="K45" s="13"/>
    </row>
    <row r="46" spans="1:11" ht="45" x14ac:dyDescent="0.25">
      <c r="A46" s="13" t="s">
        <v>1563</v>
      </c>
      <c r="B46" s="14">
        <v>0.4</v>
      </c>
      <c r="C46" s="14">
        <v>0.7</v>
      </c>
      <c r="D46" s="14">
        <v>0.3</v>
      </c>
      <c r="E46" s="14">
        <v>0.5</v>
      </c>
      <c r="F46" s="14">
        <f t="shared" si="2"/>
        <v>1.9000000000000001</v>
      </c>
      <c r="G46" s="14" t="str">
        <f t="shared" si="0"/>
        <v>Partly</v>
      </c>
      <c r="H46" s="14" t="str">
        <f t="shared" si="1"/>
        <v>No</v>
      </c>
      <c r="I46" s="13"/>
      <c r="J46" s="13"/>
      <c r="K46" s="13"/>
    </row>
    <row r="47" spans="1:11" ht="60" x14ac:dyDescent="0.25">
      <c r="A47" s="13" t="s">
        <v>1564</v>
      </c>
      <c r="B47" s="14">
        <v>1</v>
      </c>
      <c r="C47" s="14">
        <v>0.8</v>
      </c>
      <c r="D47" s="14">
        <v>1</v>
      </c>
      <c r="E47" s="14">
        <v>0.3</v>
      </c>
      <c r="F47" s="14">
        <f t="shared" si="2"/>
        <v>3.0999999999999996</v>
      </c>
      <c r="G47" s="14" t="str">
        <f t="shared" si="0"/>
        <v>Yes</v>
      </c>
      <c r="H47" s="14" t="str">
        <f t="shared" si="1"/>
        <v>Yes</v>
      </c>
      <c r="I47" s="13"/>
      <c r="J47" s="13"/>
      <c r="K47" s="13"/>
    </row>
    <row r="48" spans="1:11" ht="30" x14ac:dyDescent="0.25">
      <c r="A48" s="13" t="s">
        <v>1588</v>
      </c>
      <c r="B48" s="14">
        <v>1</v>
      </c>
      <c r="C48" s="14">
        <v>0.8</v>
      </c>
      <c r="D48" s="14">
        <v>0.8</v>
      </c>
      <c r="E48" s="14">
        <v>0.3</v>
      </c>
      <c r="F48" s="14">
        <f t="shared" si="2"/>
        <v>2.9</v>
      </c>
      <c r="G48" s="14" t="str">
        <f t="shared" si="0"/>
        <v>Mostly</v>
      </c>
      <c r="H48" s="14" t="str">
        <f t="shared" si="1"/>
        <v>Yes</v>
      </c>
      <c r="I48" s="13"/>
      <c r="J48" s="13"/>
      <c r="K48" s="13"/>
    </row>
    <row r="49" spans="1:11" ht="30" x14ac:dyDescent="0.25">
      <c r="A49" s="15" t="s">
        <v>1689</v>
      </c>
      <c r="B49" s="14">
        <v>1</v>
      </c>
      <c r="C49" s="14">
        <v>0.7</v>
      </c>
      <c r="D49" s="14">
        <v>1</v>
      </c>
      <c r="E49" s="14">
        <v>0.6</v>
      </c>
      <c r="F49" s="14">
        <f t="shared" si="2"/>
        <v>3.3000000000000003</v>
      </c>
      <c r="G49" s="14" t="str">
        <f t="shared" si="0"/>
        <v>Yes</v>
      </c>
      <c r="H49" s="14" t="str">
        <f t="shared" si="1"/>
        <v>Yes</v>
      </c>
      <c r="I49" s="13"/>
      <c r="J49" s="13"/>
      <c r="K49" s="13"/>
    </row>
    <row r="50" spans="1:11" ht="30" x14ac:dyDescent="0.25">
      <c r="A50" s="15" t="s">
        <v>1590</v>
      </c>
      <c r="B50" s="14">
        <v>0.6</v>
      </c>
      <c r="C50" s="14">
        <v>0.8</v>
      </c>
      <c r="D50" s="14">
        <v>0.5</v>
      </c>
      <c r="E50" s="14">
        <v>0.2</v>
      </c>
      <c r="F50" s="14">
        <f t="shared" si="2"/>
        <v>2.1</v>
      </c>
      <c r="G50" s="14" t="str">
        <f t="shared" si="0"/>
        <v>Mostly</v>
      </c>
      <c r="H50" s="14" t="str">
        <f t="shared" si="1"/>
        <v>Yes</v>
      </c>
      <c r="I50" s="13"/>
      <c r="J50" s="13"/>
      <c r="K50" s="13"/>
    </row>
    <row r="51" spans="1:11" ht="30" x14ac:dyDescent="0.25">
      <c r="A51" s="15" t="s">
        <v>1591</v>
      </c>
      <c r="B51" s="14">
        <v>1</v>
      </c>
      <c r="C51" s="14">
        <v>0.7</v>
      </c>
      <c r="D51" s="14">
        <v>1</v>
      </c>
      <c r="E51" s="14">
        <v>0.6</v>
      </c>
      <c r="F51" s="14">
        <f t="shared" si="2"/>
        <v>3.3000000000000003</v>
      </c>
      <c r="G51" s="14" t="str">
        <f t="shared" si="0"/>
        <v>Yes</v>
      </c>
      <c r="H51" s="14" t="str">
        <f t="shared" si="1"/>
        <v>Yes</v>
      </c>
      <c r="I51" s="13"/>
      <c r="J51" s="13"/>
      <c r="K51" s="13"/>
    </row>
    <row r="52" spans="1:11" ht="60" x14ac:dyDescent="0.25">
      <c r="A52" s="15" t="s">
        <v>1592</v>
      </c>
      <c r="B52" s="14">
        <v>1</v>
      </c>
      <c r="C52" s="14">
        <v>0.5</v>
      </c>
      <c r="D52" s="14">
        <v>1</v>
      </c>
      <c r="E52" s="14">
        <v>0.4</v>
      </c>
      <c r="F52" s="14">
        <f t="shared" si="2"/>
        <v>2.9</v>
      </c>
      <c r="G52" s="14" t="str">
        <f t="shared" si="0"/>
        <v>Mostly</v>
      </c>
      <c r="H52" s="14" t="str">
        <f t="shared" si="1"/>
        <v>Yes</v>
      </c>
      <c r="I52" s="13"/>
      <c r="J52" s="13"/>
      <c r="K52" s="13"/>
    </row>
    <row r="53" spans="1:11" ht="60" x14ac:dyDescent="0.25">
      <c r="A53" s="15" t="s">
        <v>1593</v>
      </c>
      <c r="B53" s="14">
        <v>1</v>
      </c>
      <c r="C53" s="14">
        <v>0.8</v>
      </c>
      <c r="D53" s="14">
        <v>1</v>
      </c>
      <c r="E53" s="14">
        <v>0.8</v>
      </c>
      <c r="F53" s="14">
        <f t="shared" si="2"/>
        <v>3.5999999999999996</v>
      </c>
      <c r="G53" s="14" t="str">
        <f t="shared" si="0"/>
        <v>Yes</v>
      </c>
      <c r="H53" s="14" t="str">
        <f t="shared" si="1"/>
        <v>Yes</v>
      </c>
      <c r="I53" s="13"/>
      <c r="J53" s="13"/>
      <c r="K53" s="13"/>
    </row>
    <row r="54" spans="1:11" ht="45" x14ac:dyDescent="0.25">
      <c r="A54" s="15" t="s">
        <v>1565</v>
      </c>
      <c r="B54" s="14">
        <v>1</v>
      </c>
      <c r="C54" s="14">
        <v>1</v>
      </c>
      <c r="D54" s="14">
        <v>0.5</v>
      </c>
      <c r="E54" s="14">
        <v>0.6</v>
      </c>
      <c r="F54" s="14">
        <f t="shared" si="2"/>
        <v>3.1</v>
      </c>
      <c r="G54" s="14" t="str">
        <f t="shared" si="0"/>
        <v>Yes</v>
      </c>
      <c r="H54" s="14" t="str">
        <f t="shared" si="1"/>
        <v>Yes</v>
      </c>
      <c r="I54" s="13"/>
      <c r="J54" s="13"/>
      <c r="K54" s="13"/>
    </row>
    <row r="55" spans="1:11" ht="30" x14ac:dyDescent="0.25">
      <c r="A55" s="15" t="s">
        <v>1566</v>
      </c>
      <c r="B55" s="14">
        <v>1</v>
      </c>
      <c r="C55" s="14">
        <v>1</v>
      </c>
      <c r="D55" s="14">
        <v>1</v>
      </c>
      <c r="E55" s="14">
        <v>0.8</v>
      </c>
      <c r="F55" s="14">
        <f t="shared" si="2"/>
        <v>3.8</v>
      </c>
      <c r="G55" s="14" t="str">
        <f t="shared" si="0"/>
        <v>Yes</v>
      </c>
      <c r="H55" s="14" t="str">
        <f t="shared" si="1"/>
        <v>Yes</v>
      </c>
      <c r="I55" s="13"/>
      <c r="J55" s="13"/>
      <c r="K55" s="13"/>
    </row>
    <row r="56" spans="1:11" ht="60" x14ac:dyDescent="0.25">
      <c r="A56" s="15" t="s">
        <v>1567</v>
      </c>
      <c r="B56" s="14">
        <v>1</v>
      </c>
      <c r="C56" s="14">
        <v>0.7</v>
      </c>
      <c r="D56" s="14">
        <v>1</v>
      </c>
      <c r="E56" s="14">
        <v>0.8</v>
      </c>
      <c r="F56" s="14">
        <f t="shared" si="2"/>
        <v>3.5</v>
      </c>
      <c r="G56" s="14" t="str">
        <f t="shared" si="0"/>
        <v>Yes</v>
      </c>
      <c r="H56" s="14" t="str">
        <f t="shared" si="1"/>
        <v>Yes</v>
      </c>
      <c r="I56" s="13"/>
      <c r="J56" s="13"/>
      <c r="K56" s="13"/>
    </row>
    <row r="57" spans="1:11" ht="45" x14ac:dyDescent="0.25">
      <c r="A57" s="15" t="s">
        <v>1594</v>
      </c>
      <c r="B57" s="14">
        <v>1</v>
      </c>
      <c r="C57" s="14">
        <v>0</v>
      </c>
      <c r="D57" s="14">
        <v>1</v>
      </c>
      <c r="E57" s="14">
        <v>0.7</v>
      </c>
      <c r="F57" s="14">
        <f t="shared" si="2"/>
        <v>2.7</v>
      </c>
      <c r="G57" s="14" t="str">
        <f t="shared" si="0"/>
        <v>Mostly</v>
      </c>
      <c r="H57" s="14" t="str">
        <f t="shared" si="1"/>
        <v>Yes</v>
      </c>
      <c r="I57" s="13"/>
      <c r="J57" s="13"/>
      <c r="K57" s="13"/>
    </row>
    <row r="58" spans="1:11" ht="30" x14ac:dyDescent="0.25">
      <c r="A58" s="13" t="s">
        <v>1595</v>
      </c>
      <c r="B58" s="14">
        <v>1</v>
      </c>
      <c r="C58" s="14">
        <v>1</v>
      </c>
      <c r="D58" s="14">
        <v>1</v>
      </c>
      <c r="E58" s="14">
        <v>0.9</v>
      </c>
      <c r="F58" s="14">
        <f t="shared" si="2"/>
        <v>3.9</v>
      </c>
      <c r="G58" s="14" t="str">
        <f t="shared" si="0"/>
        <v>Yes</v>
      </c>
      <c r="H58" s="14" t="str">
        <f t="shared" si="1"/>
        <v>Yes</v>
      </c>
      <c r="I58"/>
      <c r="J58" s="13"/>
      <c r="K58" s="13"/>
    </row>
    <row r="59" spans="1:11" ht="30" x14ac:dyDescent="0.25">
      <c r="A59" s="13" t="s">
        <v>1596</v>
      </c>
      <c r="B59" s="14">
        <v>0.3</v>
      </c>
      <c r="C59" s="14">
        <v>0.6</v>
      </c>
      <c r="D59" s="14">
        <v>0.7</v>
      </c>
      <c r="E59" s="14">
        <v>0.3</v>
      </c>
      <c r="F59" s="14">
        <f t="shared" si="2"/>
        <v>1.9</v>
      </c>
      <c r="G59" s="14" t="str">
        <f t="shared" si="0"/>
        <v>Partly</v>
      </c>
      <c r="H59" s="14" t="str">
        <f t="shared" si="1"/>
        <v>No</v>
      </c>
      <c r="I59" s="13"/>
      <c r="J59" s="13"/>
      <c r="K59" s="13"/>
    </row>
    <row r="60" spans="1:11" ht="45" x14ac:dyDescent="0.25">
      <c r="A60" s="13" t="s">
        <v>1597</v>
      </c>
      <c r="B60" s="14">
        <v>1</v>
      </c>
      <c r="C60" s="14">
        <v>1</v>
      </c>
      <c r="D60" s="14">
        <v>1</v>
      </c>
      <c r="E60" s="14">
        <v>0.7</v>
      </c>
      <c r="F60" s="14">
        <f t="shared" si="2"/>
        <v>3.7</v>
      </c>
      <c r="G60" s="14" t="str">
        <f t="shared" si="0"/>
        <v>Yes</v>
      </c>
      <c r="H60" s="14" t="str">
        <f t="shared" si="1"/>
        <v>Yes</v>
      </c>
      <c r="I60" s="13"/>
      <c r="J60" s="13"/>
      <c r="K60" s="13"/>
    </row>
    <row r="61" spans="1:11" ht="30" x14ac:dyDescent="0.25">
      <c r="A61" s="13" t="s">
        <v>1598</v>
      </c>
      <c r="B61" s="14">
        <v>1</v>
      </c>
      <c r="C61" s="14">
        <v>0.7</v>
      </c>
      <c r="D61" s="14">
        <v>1</v>
      </c>
      <c r="E61" s="14">
        <v>0.3</v>
      </c>
      <c r="F61" s="14">
        <f t="shared" si="2"/>
        <v>3</v>
      </c>
      <c r="G61" s="14" t="str">
        <f t="shared" si="0"/>
        <v>Yes</v>
      </c>
      <c r="H61" s="14" t="str">
        <f t="shared" si="1"/>
        <v>Yes</v>
      </c>
      <c r="I61" s="13"/>
      <c r="J61" s="13"/>
      <c r="K61" s="13"/>
    </row>
    <row r="62" spans="1:11" ht="30" x14ac:dyDescent="0.25">
      <c r="A62" s="13" t="s">
        <v>1599</v>
      </c>
      <c r="B62" s="14">
        <v>1</v>
      </c>
      <c r="C62" s="14">
        <v>0.3</v>
      </c>
      <c r="D62" s="14">
        <v>1</v>
      </c>
      <c r="E62" s="14">
        <v>0.4</v>
      </c>
      <c r="F62" s="14">
        <f t="shared" si="2"/>
        <v>2.6999999999999997</v>
      </c>
      <c r="G62" s="14" t="str">
        <f t="shared" si="0"/>
        <v>Mostly</v>
      </c>
      <c r="H62" s="14" t="str">
        <f t="shared" si="1"/>
        <v>Yes</v>
      </c>
      <c r="I62" s="13"/>
      <c r="J62" s="13"/>
      <c r="K62" s="13"/>
    </row>
    <row r="63" spans="1:11" ht="30" x14ac:dyDescent="0.25">
      <c r="A63" s="13" t="s">
        <v>1600</v>
      </c>
      <c r="B63" s="14">
        <v>1</v>
      </c>
      <c r="C63" s="14">
        <v>0.2</v>
      </c>
      <c r="D63" s="14">
        <v>1</v>
      </c>
      <c r="E63" s="14">
        <v>0.5</v>
      </c>
      <c r="F63" s="14">
        <f t="shared" si="2"/>
        <v>2.7</v>
      </c>
      <c r="G63" s="14" t="str">
        <f t="shared" si="0"/>
        <v>Mostly</v>
      </c>
      <c r="H63" s="14" t="str">
        <f t="shared" si="1"/>
        <v>Yes</v>
      </c>
      <c r="I63" s="13"/>
      <c r="J63" s="13"/>
      <c r="K63" s="13"/>
    </row>
    <row r="64" spans="1:11" ht="45" x14ac:dyDescent="0.25">
      <c r="A64" s="13" t="s">
        <v>1601</v>
      </c>
      <c r="B64" s="14">
        <v>1</v>
      </c>
      <c r="C64" s="14">
        <v>1</v>
      </c>
      <c r="D64" s="14">
        <v>1</v>
      </c>
      <c r="E64" s="14">
        <v>0.6</v>
      </c>
      <c r="F64" s="14">
        <f t="shared" si="2"/>
        <v>3.6</v>
      </c>
      <c r="G64" s="14" t="str">
        <f t="shared" si="0"/>
        <v>Yes</v>
      </c>
      <c r="H64" s="14" t="str">
        <f t="shared" si="1"/>
        <v>Yes</v>
      </c>
      <c r="I64" s="13"/>
      <c r="J64" s="13"/>
      <c r="K64" s="13"/>
    </row>
    <row r="65" spans="1:11" ht="60" x14ac:dyDescent="0.25">
      <c r="A65" s="13" t="s">
        <v>1568</v>
      </c>
      <c r="B65" s="14">
        <v>1</v>
      </c>
      <c r="C65" s="14">
        <v>0.6</v>
      </c>
      <c r="D65" s="14">
        <v>1</v>
      </c>
      <c r="E65" s="14">
        <v>0.4</v>
      </c>
      <c r="F65" s="14">
        <f t="shared" si="2"/>
        <v>3</v>
      </c>
      <c r="G65" s="14" t="str">
        <f t="shared" si="0"/>
        <v>Yes</v>
      </c>
      <c r="H65" s="14" t="str">
        <f t="shared" si="1"/>
        <v>Yes</v>
      </c>
      <c r="I65" s="13"/>
      <c r="J65" s="13"/>
      <c r="K65" s="13"/>
    </row>
    <row r="66" spans="1:11" ht="60" x14ac:dyDescent="0.25">
      <c r="A66" s="13" t="s">
        <v>1569</v>
      </c>
      <c r="B66" s="14">
        <v>1</v>
      </c>
      <c r="C66" s="14">
        <v>0.7</v>
      </c>
      <c r="D66" s="14">
        <v>1</v>
      </c>
      <c r="E66" s="14">
        <v>0.5</v>
      </c>
      <c r="F66" s="14">
        <f t="shared" si="2"/>
        <v>3.2</v>
      </c>
      <c r="G66" s="14" t="str">
        <f t="shared" si="0"/>
        <v>Yes</v>
      </c>
      <c r="H66" s="14" t="str">
        <f t="shared" si="1"/>
        <v>Yes</v>
      </c>
      <c r="I66" s="13"/>
      <c r="J66" s="13"/>
      <c r="K66" s="13"/>
    </row>
    <row r="67" spans="1:11" ht="45" x14ac:dyDescent="0.25">
      <c r="A67" s="13" t="s">
        <v>1570</v>
      </c>
      <c r="B67" s="14">
        <v>1</v>
      </c>
      <c r="C67" s="14">
        <v>0.2</v>
      </c>
      <c r="D67" s="14">
        <v>1</v>
      </c>
      <c r="E67" s="14">
        <v>0.7</v>
      </c>
      <c r="F67" s="14">
        <f t="shared" si="2"/>
        <v>2.9000000000000004</v>
      </c>
      <c r="G67" s="14" t="str">
        <f t="shared" ref="G67:G130" si="3">IF(F67=0,"No",IF(F67&lt;1,"Rarely",IF(F67&lt;2,"Partly",IF(F67&lt;3,"Mostly", IF(F67&lt;=4,"Yes")))))</f>
        <v>Mostly</v>
      </c>
      <c r="H67" s="14" t="str">
        <f t="shared" ref="H67:H130" si="4">IF(F67&lt;2,"No",IF(F67&gt;=2,"Yes"))</f>
        <v>Yes</v>
      </c>
      <c r="I67" s="13"/>
      <c r="J67" s="13"/>
      <c r="K67" s="13"/>
    </row>
    <row r="68" spans="1:11" ht="45" x14ac:dyDescent="0.25">
      <c r="A68" s="13" t="s">
        <v>1602</v>
      </c>
      <c r="B68" s="14">
        <v>0.6</v>
      </c>
      <c r="C68" s="14">
        <v>0.3</v>
      </c>
      <c r="D68" s="14">
        <v>0.5</v>
      </c>
      <c r="E68" s="14">
        <v>0.4</v>
      </c>
      <c r="F68" s="14">
        <f t="shared" ref="F68:F131" si="5">SUM(B68:E68)</f>
        <v>1.7999999999999998</v>
      </c>
      <c r="G68" s="14" t="str">
        <f t="shared" si="3"/>
        <v>Partly</v>
      </c>
      <c r="H68" s="14" t="str">
        <f t="shared" si="4"/>
        <v>No</v>
      </c>
      <c r="I68" s="13"/>
      <c r="J68" s="13"/>
      <c r="K68" s="13"/>
    </row>
    <row r="69" spans="1:11" ht="45" x14ac:dyDescent="0.25">
      <c r="A69" s="13" t="s">
        <v>1603</v>
      </c>
      <c r="B69" s="14">
        <v>0.3</v>
      </c>
      <c r="C69" s="14">
        <v>0.5</v>
      </c>
      <c r="D69" s="14">
        <v>1</v>
      </c>
      <c r="E69" s="14">
        <v>0.1</v>
      </c>
      <c r="F69" s="14">
        <f t="shared" si="5"/>
        <v>1.9000000000000001</v>
      </c>
      <c r="G69" s="14" t="str">
        <f t="shared" si="3"/>
        <v>Partly</v>
      </c>
      <c r="H69" s="14" t="str">
        <f t="shared" si="4"/>
        <v>No</v>
      </c>
      <c r="I69" s="13"/>
      <c r="J69" s="13"/>
      <c r="K69" s="13"/>
    </row>
    <row r="70" spans="1:11" ht="60" x14ac:dyDescent="0.25">
      <c r="A70" s="13" t="s">
        <v>1604</v>
      </c>
      <c r="B70" s="14">
        <v>1</v>
      </c>
      <c r="C70" s="14">
        <v>1</v>
      </c>
      <c r="D70" s="14">
        <v>1</v>
      </c>
      <c r="E70" s="14">
        <v>0.7</v>
      </c>
      <c r="F70" s="14">
        <f t="shared" si="5"/>
        <v>3.7</v>
      </c>
      <c r="G70" s="14" t="str">
        <f t="shared" si="3"/>
        <v>Yes</v>
      </c>
      <c r="H70" s="14" t="str">
        <f t="shared" si="4"/>
        <v>Yes</v>
      </c>
      <c r="I70" s="13"/>
      <c r="J70" s="13"/>
      <c r="K70" s="13"/>
    </row>
    <row r="71" spans="1:11" ht="45" x14ac:dyDescent="0.25">
      <c r="A71" s="13" t="s">
        <v>1571</v>
      </c>
      <c r="B71" s="14">
        <v>0.3</v>
      </c>
      <c r="C71" s="14">
        <v>1</v>
      </c>
      <c r="D71" s="14">
        <v>0.3</v>
      </c>
      <c r="E71" s="14">
        <v>0.2</v>
      </c>
      <c r="F71" s="14">
        <f t="shared" si="5"/>
        <v>1.8</v>
      </c>
      <c r="G71" s="14" t="str">
        <f t="shared" si="3"/>
        <v>Partly</v>
      </c>
      <c r="H71" s="14" t="str">
        <f t="shared" si="4"/>
        <v>No</v>
      </c>
      <c r="I71" s="13"/>
      <c r="J71" s="13"/>
      <c r="K71" s="13"/>
    </row>
    <row r="72" spans="1:11" ht="30" x14ac:dyDescent="0.25">
      <c r="A72" s="13" t="s">
        <v>1605</v>
      </c>
      <c r="B72" s="14">
        <v>1</v>
      </c>
      <c r="C72" s="14">
        <v>0.5</v>
      </c>
      <c r="D72" s="14">
        <v>1</v>
      </c>
      <c r="E72" s="14">
        <v>0.4</v>
      </c>
      <c r="F72" s="14">
        <f t="shared" si="5"/>
        <v>2.9</v>
      </c>
      <c r="G72" s="14" t="str">
        <f t="shared" si="3"/>
        <v>Mostly</v>
      </c>
      <c r="H72" s="14" t="str">
        <f t="shared" si="4"/>
        <v>Yes</v>
      </c>
      <c r="I72" s="13"/>
      <c r="J72" s="13"/>
      <c r="K72" s="13"/>
    </row>
    <row r="73" spans="1:11" x14ac:dyDescent="0.25">
      <c r="A73" s="13" t="s">
        <v>1606</v>
      </c>
      <c r="B73" s="14">
        <v>1</v>
      </c>
      <c r="C73" s="14">
        <v>0.2</v>
      </c>
      <c r="D73" s="14">
        <v>1</v>
      </c>
      <c r="E73" s="14">
        <v>0.4</v>
      </c>
      <c r="F73" s="14">
        <f t="shared" si="5"/>
        <v>2.6</v>
      </c>
      <c r="G73" s="14" t="str">
        <f t="shared" si="3"/>
        <v>Mostly</v>
      </c>
      <c r="H73" s="14" t="str">
        <f t="shared" si="4"/>
        <v>Yes</v>
      </c>
      <c r="I73" s="13"/>
      <c r="J73" s="13"/>
      <c r="K73" s="13"/>
    </row>
    <row r="74" spans="1:11" ht="30" x14ac:dyDescent="0.25">
      <c r="A74" s="13" t="s">
        <v>1607</v>
      </c>
      <c r="B74" s="14">
        <v>1</v>
      </c>
      <c r="C74" s="14">
        <v>0.4</v>
      </c>
      <c r="D74" s="14">
        <v>1</v>
      </c>
      <c r="E74" s="14">
        <v>0.5</v>
      </c>
      <c r="F74" s="14">
        <f t="shared" si="5"/>
        <v>2.9</v>
      </c>
      <c r="G74" s="14" t="str">
        <f t="shared" si="3"/>
        <v>Mostly</v>
      </c>
      <c r="H74" s="14" t="str">
        <f t="shared" si="4"/>
        <v>Yes</v>
      </c>
      <c r="I74" s="13"/>
      <c r="J74" s="13"/>
      <c r="K74" s="13"/>
    </row>
    <row r="75" spans="1:11" ht="30" x14ac:dyDescent="0.25">
      <c r="A75" s="13" t="s">
        <v>1608</v>
      </c>
      <c r="B75" s="14">
        <v>1</v>
      </c>
      <c r="C75" s="14">
        <v>0.2</v>
      </c>
      <c r="D75" s="14">
        <v>1</v>
      </c>
      <c r="E75" s="14">
        <v>0.6</v>
      </c>
      <c r="F75" s="14">
        <f t="shared" si="5"/>
        <v>2.8000000000000003</v>
      </c>
      <c r="G75" s="14" t="str">
        <f t="shared" si="3"/>
        <v>Mostly</v>
      </c>
      <c r="H75" s="14" t="str">
        <f t="shared" si="4"/>
        <v>Yes</v>
      </c>
      <c r="I75" s="13"/>
      <c r="J75" s="13"/>
      <c r="K75" s="13"/>
    </row>
    <row r="76" spans="1:11" ht="30" x14ac:dyDescent="0.25">
      <c r="A76" s="13" t="s">
        <v>1609</v>
      </c>
      <c r="B76" s="14">
        <v>1</v>
      </c>
      <c r="C76" s="14">
        <v>0.2</v>
      </c>
      <c r="D76" s="14">
        <v>1</v>
      </c>
      <c r="E76" s="14">
        <v>0.6</v>
      </c>
      <c r="F76" s="14">
        <f t="shared" si="5"/>
        <v>2.8000000000000003</v>
      </c>
      <c r="G76" s="14" t="str">
        <f t="shared" si="3"/>
        <v>Mostly</v>
      </c>
      <c r="H76" s="14" t="str">
        <f t="shared" si="4"/>
        <v>Yes</v>
      </c>
      <c r="I76" s="13"/>
      <c r="J76" s="13"/>
      <c r="K76" s="13"/>
    </row>
    <row r="77" spans="1:11" ht="30" x14ac:dyDescent="0.25">
      <c r="A77" s="13" t="s">
        <v>1610</v>
      </c>
      <c r="B77" s="14">
        <v>1</v>
      </c>
      <c r="C77" s="14">
        <v>0.8</v>
      </c>
      <c r="D77" s="14">
        <v>1</v>
      </c>
      <c r="E77" s="14">
        <v>0.3</v>
      </c>
      <c r="F77" s="14">
        <f t="shared" si="5"/>
        <v>3.0999999999999996</v>
      </c>
      <c r="G77" s="14" t="str">
        <f t="shared" si="3"/>
        <v>Yes</v>
      </c>
      <c r="H77" s="14" t="str">
        <f t="shared" si="4"/>
        <v>Yes</v>
      </c>
      <c r="I77" s="13"/>
      <c r="J77" s="13"/>
      <c r="K77" s="13"/>
    </row>
    <row r="78" spans="1:11" ht="30" x14ac:dyDescent="0.25">
      <c r="A78" s="13" t="s">
        <v>1611</v>
      </c>
      <c r="B78" s="14">
        <v>1</v>
      </c>
      <c r="C78" s="14">
        <v>1</v>
      </c>
      <c r="D78" s="14">
        <v>1</v>
      </c>
      <c r="E78" s="14">
        <v>0.7</v>
      </c>
      <c r="F78" s="14">
        <f t="shared" si="5"/>
        <v>3.7</v>
      </c>
      <c r="G78" s="14" t="str">
        <f t="shared" si="3"/>
        <v>Yes</v>
      </c>
      <c r="H78" s="14" t="str">
        <f t="shared" si="4"/>
        <v>Yes</v>
      </c>
      <c r="I78" s="13"/>
      <c r="J78" s="13"/>
      <c r="K78" s="13"/>
    </row>
    <row r="79" spans="1:11" ht="30" x14ac:dyDescent="0.25">
      <c r="A79" s="13" t="s">
        <v>1612</v>
      </c>
      <c r="B79" s="14">
        <v>0.2</v>
      </c>
      <c r="C79" s="14">
        <v>0.5</v>
      </c>
      <c r="D79" s="14">
        <v>0.5</v>
      </c>
      <c r="E79" s="14">
        <v>0.5</v>
      </c>
      <c r="F79" s="14">
        <f t="shared" si="5"/>
        <v>1.7</v>
      </c>
      <c r="G79" s="14" t="str">
        <f t="shared" si="3"/>
        <v>Partly</v>
      </c>
      <c r="H79" s="14" t="str">
        <f t="shared" si="4"/>
        <v>No</v>
      </c>
      <c r="I79" s="13"/>
      <c r="J79" s="13"/>
      <c r="K79" s="13"/>
    </row>
    <row r="80" spans="1:11" ht="45" x14ac:dyDescent="0.25">
      <c r="A80" s="13" t="s">
        <v>1613</v>
      </c>
      <c r="B80" s="14">
        <v>1</v>
      </c>
      <c r="C80" s="14">
        <v>0.4</v>
      </c>
      <c r="D80" s="14">
        <v>1</v>
      </c>
      <c r="E80" s="14">
        <v>0.5</v>
      </c>
      <c r="F80" s="14">
        <f t="shared" si="5"/>
        <v>2.9</v>
      </c>
      <c r="G80" s="14" t="str">
        <f t="shared" si="3"/>
        <v>Mostly</v>
      </c>
      <c r="H80" s="14" t="str">
        <f t="shared" si="4"/>
        <v>Yes</v>
      </c>
      <c r="I80" s="13"/>
      <c r="J80" s="13"/>
      <c r="K80" s="13"/>
    </row>
    <row r="81" spans="1:11" ht="30" x14ac:dyDescent="0.25">
      <c r="A81" s="13" t="s">
        <v>1614</v>
      </c>
      <c r="B81" s="14">
        <v>1</v>
      </c>
      <c r="C81" s="14">
        <v>0.5</v>
      </c>
      <c r="D81" s="14">
        <v>1</v>
      </c>
      <c r="E81" s="14">
        <v>0.3</v>
      </c>
      <c r="F81" s="14">
        <f t="shared" si="5"/>
        <v>2.8</v>
      </c>
      <c r="G81" s="14" t="str">
        <f t="shared" si="3"/>
        <v>Mostly</v>
      </c>
      <c r="H81" s="14" t="str">
        <f t="shared" si="4"/>
        <v>Yes</v>
      </c>
      <c r="I81" s="13"/>
      <c r="J81" s="13"/>
      <c r="K81" s="13"/>
    </row>
    <row r="82" spans="1:11" x14ac:dyDescent="0.25">
      <c r="A82" s="13" t="s">
        <v>1615</v>
      </c>
      <c r="B82" s="14">
        <v>1</v>
      </c>
      <c r="C82" s="14">
        <v>1</v>
      </c>
      <c r="D82" s="14">
        <v>1</v>
      </c>
      <c r="E82" s="14">
        <v>0.7</v>
      </c>
      <c r="F82" s="14">
        <f t="shared" si="5"/>
        <v>3.7</v>
      </c>
      <c r="G82" s="14" t="str">
        <f t="shared" si="3"/>
        <v>Yes</v>
      </c>
      <c r="H82" s="14" t="str">
        <f t="shared" si="4"/>
        <v>Yes</v>
      </c>
      <c r="I82" s="13"/>
      <c r="J82" s="13"/>
      <c r="K82" s="13"/>
    </row>
    <row r="83" spans="1:11" ht="60" x14ac:dyDescent="0.25">
      <c r="A83" s="13" t="s">
        <v>1616</v>
      </c>
      <c r="B83" s="14">
        <v>1</v>
      </c>
      <c r="C83" s="14">
        <v>0.5</v>
      </c>
      <c r="D83" s="14">
        <v>0.8</v>
      </c>
      <c r="E83" s="14">
        <v>0.6</v>
      </c>
      <c r="F83" s="14">
        <f t="shared" si="5"/>
        <v>2.9</v>
      </c>
      <c r="G83" s="14" t="str">
        <f t="shared" si="3"/>
        <v>Mostly</v>
      </c>
      <c r="H83" s="14" t="str">
        <f t="shared" si="4"/>
        <v>Yes</v>
      </c>
      <c r="I83" s="13"/>
      <c r="J83" s="13"/>
      <c r="K83" s="13"/>
    </row>
    <row r="84" spans="1:11" ht="30" x14ac:dyDescent="0.25">
      <c r="A84" s="13" t="s">
        <v>1617</v>
      </c>
      <c r="B84" s="14">
        <v>1</v>
      </c>
      <c r="C84" s="14">
        <v>0.6</v>
      </c>
      <c r="D84" s="14">
        <v>1</v>
      </c>
      <c r="E84" s="14">
        <v>0.3</v>
      </c>
      <c r="F84" s="14">
        <f t="shared" si="5"/>
        <v>2.9</v>
      </c>
      <c r="G84" s="14" t="str">
        <f t="shared" si="3"/>
        <v>Mostly</v>
      </c>
      <c r="H84" s="14" t="str">
        <f t="shared" si="4"/>
        <v>Yes</v>
      </c>
      <c r="I84" s="13"/>
      <c r="J84" s="13"/>
      <c r="K84" s="13"/>
    </row>
    <row r="85" spans="1:11" ht="30" x14ac:dyDescent="0.25">
      <c r="A85" s="13" t="s">
        <v>1618</v>
      </c>
      <c r="B85" s="14">
        <v>1</v>
      </c>
      <c r="C85" s="14">
        <v>0.2</v>
      </c>
      <c r="D85" s="14">
        <v>1</v>
      </c>
      <c r="E85" s="14">
        <v>0.3</v>
      </c>
      <c r="F85" s="14">
        <f t="shared" si="5"/>
        <v>2.5</v>
      </c>
      <c r="G85" s="14" t="str">
        <f t="shared" si="3"/>
        <v>Mostly</v>
      </c>
      <c r="H85" s="14" t="str">
        <f t="shared" si="4"/>
        <v>Yes</v>
      </c>
      <c r="I85" s="13"/>
      <c r="J85" s="13"/>
      <c r="K85" s="13"/>
    </row>
    <row r="86" spans="1:11" ht="30" x14ac:dyDescent="0.25">
      <c r="A86" s="13" t="s">
        <v>1619</v>
      </c>
      <c r="B86" s="14">
        <v>1</v>
      </c>
      <c r="C86" s="14">
        <v>1</v>
      </c>
      <c r="D86" s="14">
        <v>1</v>
      </c>
      <c r="E86" s="14">
        <v>0.6</v>
      </c>
      <c r="F86" s="14">
        <f t="shared" si="5"/>
        <v>3.6</v>
      </c>
      <c r="G86" s="14" t="str">
        <f t="shared" si="3"/>
        <v>Yes</v>
      </c>
      <c r="H86" s="14" t="str">
        <f t="shared" si="4"/>
        <v>Yes</v>
      </c>
      <c r="I86" s="13"/>
      <c r="J86" s="13"/>
      <c r="K86" s="13"/>
    </row>
    <row r="87" spans="1:11" ht="45" x14ac:dyDescent="0.25">
      <c r="A87" s="13" t="s">
        <v>1620</v>
      </c>
      <c r="B87" s="14">
        <v>1</v>
      </c>
      <c r="C87" s="14">
        <v>1</v>
      </c>
      <c r="D87" s="14">
        <v>1</v>
      </c>
      <c r="E87" s="14">
        <v>0.7</v>
      </c>
      <c r="F87" s="14">
        <f t="shared" si="5"/>
        <v>3.7</v>
      </c>
      <c r="G87" s="14" t="str">
        <f t="shared" si="3"/>
        <v>Yes</v>
      </c>
      <c r="H87" s="14" t="str">
        <f t="shared" si="4"/>
        <v>Yes</v>
      </c>
      <c r="I87" s="13"/>
      <c r="J87" s="13"/>
      <c r="K87" s="13"/>
    </row>
    <row r="88" spans="1:11" s="54" customFormat="1" ht="30" x14ac:dyDescent="0.25">
      <c r="A88" s="52" t="s">
        <v>1572</v>
      </c>
      <c r="B88" s="53">
        <v>1</v>
      </c>
      <c r="C88" s="53">
        <v>1</v>
      </c>
      <c r="D88" s="53">
        <v>1</v>
      </c>
      <c r="E88" s="53">
        <v>0.9</v>
      </c>
      <c r="F88" s="53">
        <f t="shared" si="5"/>
        <v>3.9</v>
      </c>
      <c r="G88" s="53" t="str">
        <f t="shared" si="3"/>
        <v>Yes</v>
      </c>
      <c r="H88" s="53" t="str">
        <f t="shared" si="4"/>
        <v>Yes</v>
      </c>
      <c r="I88" s="52"/>
      <c r="J88" s="52"/>
      <c r="K88" s="52"/>
    </row>
    <row r="89" spans="1:11" ht="60" x14ac:dyDescent="0.25">
      <c r="A89" s="13" t="s">
        <v>1621</v>
      </c>
      <c r="B89" s="14">
        <v>1</v>
      </c>
      <c r="C89" s="14">
        <v>0.7</v>
      </c>
      <c r="D89" s="14">
        <v>0.8</v>
      </c>
      <c r="E89" s="14">
        <v>0.6</v>
      </c>
      <c r="F89" s="14">
        <f t="shared" si="5"/>
        <v>3.1</v>
      </c>
      <c r="G89" s="14" t="str">
        <f t="shared" si="3"/>
        <v>Yes</v>
      </c>
      <c r="H89" s="14" t="str">
        <f t="shared" si="4"/>
        <v>Yes</v>
      </c>
      <c r="I89" s="13"/>
      <c r="J89" s="13"/>
      <c r="K89" s="13"/>
    </row>
    <row r="90" spans="1:11" ht="30" x14ac:dyDescent="0.25">
      <c r="A90" s="13" t="s">
        <v>1622</v>
      </c>
      <c r="B90" s="14">
        <v>1</v>
      </c>
      <c r="C90" s="14">
        <v>0.9</v>
      </c>
      <c r="D90" s="14">
        <v>1</v>
      </c>
      <c r="E90" s="14">
        <v>0.6</v>
      </c>
      <c r="F90" s="14">
        <f t="shared" si="5"/>
        <v>3.5</v>
      </c>
      <c r="G90" s="14" t="str">
        <f t="shared" si="3"/>
        <v>Yes</v>
      </c>
      <c r="H90" s="14" t="str">
        <f t="shared" si="4"/>
        <v>Yes</v>
      </c>
      <c r="I90" s="13"/>
      <c r="J90" s="13"/>
      <c r="K90" s="13"/>
    </row>
    <row r="91" spans="1:11" ht="60" x14ac:dyDescent="0.25">
      <c r="A91" s="13" t="s">
        <v>1623</v>
      </c>
      <c r="B91" s="14">
        <v>1</v>
      </c>
      <c r="C91" s="14">
        <v>1</v>
      </c>
      <c r="D91" s="14">
        <v>1</v>
      </c>
      <c r="E91" s="14">
        <v>0.7</v>
      </c>
      <c r="F91" s="14">
        <f t="shared" si="5"/>
        <v>3.7</v>
      </c>
      <c r="G91" s="14" t="str">
        <f t="shared" si="3"/>
        <v>Yes</v>
      </c>
      <c r="H91" s="14" t="str">
        <f t="shared" si="4"/>
        <v>Yes</v>
      </c>
      <c r="I91" s="13"/>
      <c r="J91" s="13"/>
      <c r="K91" s="13"/>
    </row>
    <row r="92" spans="1:11" ht="60" x14ac:dyDescent="0.25">
      <c r="A92" s="13" t="s">
        <v>1624</v>
      </c>
      <c r="B92" s="14">
        <v>1</v>
      </c>
      <c r="C92" s="14">
        <v>0.9</v>
      </c>
      <c r="D92" s="14">
        <v>1</v>
      </c>
      <c r="E92" s="14">
        <v>0.6</v>
      </c>
      <c r="F92" s="14">
        <f t="shared" si="5"/>
        <v>3.5</v>
      </c>
      <c r="G92" s="14" t="str">
        <f t="shared" si="3"/>
        <v>Yes</v>
      </c>
      <c r="H92" s="14" t="str">
        <f t="shared" si="4"/>
        <v>Yes</v>
      </c>
      <c r="I92" s="13"/>
      <c r="J92" s="13"/>
      <c r="K92" s="13"/>
    </row>
    <row r="93" spans="1:11" ht="45" x14ac:dyDescent="0.25">
      <c r="A93" s="13" t="s">
        <v>1625</v>
      </c>
      <c r="B93" s="14">
        <v>1</v>
      </c>
      <c r="C93" s="14">
        <v>0.7</v>
      </c>
      <c r="D93" s="14">
        <v>1</v>
      </c>
      <c r="E93" s="14">
        <v>0.5</v>
      </c>
      <c r="F93" s="14">
        <f t="shared" si="5"/>
        <v>3.2</v>
      </c>
      <c r="G93" s="14" t="str">
        <f t="shared" si="3"/>
        <v>Yes</v>
      </c>
      <c r="H93" s="14" t="str">
        <f t="shared" si="4"/>
        <v>Yes</v>
      </c>
      <c r="I93" s="13"/>
      <c r="J93" s="13"/>
      <c r="K93" s="13"/>
    </row>
    <row r="94" spans="1:11" ht="45" x14ac:dyDescent="0.25">
      <c r="A94" s="13" t="s">
        <v>1626</v>
      </c>
      <c r="B94" s="14">
        <v>1</v>
      </c>
      <c r="C94" s="14">
        <v>1</v>
      </c>
      <c r="D94" s="14">
        <v>1</v>
      </c>
      <c r="E94" s="14">
        <v>0.8</v>
      </c>
      <c r="F94" s="14">
        <f t="shared" si="5"/>
        <v>3.8</v>
      </c>
      <c r="G94" s="14" t="str">
        <f t="shared" si="3"/>
        <v>Yes</v>
      </c>
      <c r="H94" s="14" t="str">
        <f t="shared" si="4"/>
        <v>Yes</v>
      </c>
      <c r="I94" s="13"/>
      <c r="J94" s="13"/>
      <c r="K94" s="13"/>
    </row>
    <row r="95" spans="1:11" ht="30" x14ac:dyDescent="0.25">
      <c r="A95" s="13" t="s">
        <v>1627</v>
      </c>
      <c r="B95" s="14">
        <v>1</v>
      </c>
      <c r="C95" s="14">
        <v>0.7</v>
      </c>
      <c r="D95" s="14">
        <v>1</v>
      </c>
      <c r="E95" s="14">
        <v>0.6</v>
      </c>
      <c r="F95" s="14">
        <f t="shared" si="5"/>
        <v>3.3000000000000003</v>
      </c>
      <c r="G95" s="14" t="str">
        <f t="shared" si="3"/>
        <v>Yes</v>
      </c>
      <c r="H95" s="14" t="str">
        <f t="shared" si="4"/>
        <v>Yes</v>
      </c>
      <c r="I95" s="13"/>
      <c r="J95" s="13"/>
      <c r="K95" s="13"/>
    </row>
    <row r="96" spans="1:11" ht="45" x14ac:dyDescent="0.25">
      <c r="A96" s="13" t="s">
        <v>1628</v>
      </c>
      <c r="B96" s="14">
        <v>0.5</v>
      </c>
      <c r="C96" s="14">
        <v>0.4</v>
      </c>
      <c r="D96" s="14">
        <v>0.5</v>
      </c>
      <c r="E96" s="14">
        <v>0.3</v>
      </c>
      <c r="F96" s="14">
        <f t="shared" si="5"/>
        <v>1.7</v>
      </c>
      <c r="G96" s="14" t="str">
        <f t="shared" si="3"/>
        <v>Partly</v>
      </c>
      <c r="H96" s="14" t="str">
        <f t="shared" si="4"/>
        <v>No</v>
      </c>
      <c r="I96" s="13"/>
      <c r="J96" s="13"/>
      <c r="K96" s="13"/>
    </row>
    <row r="97" spans="1:11" ht="60" x14ac:dyDescent="0.25">
      <c r="A97" s="13" t="s">
        <v>1629</v>
      </c>
      <c r="B97" s="14">
        <v>0.5</v>
      </c>
      <c r="C97" s="14">
        <v>0.4</v>
      </c>
      <c r="D97" s="14">
        <v>0.2</v>
      </c>
      <c r="E97" s="14">
        <v>0.8</v>
      </c>
      <c r="F97" s="14">
        <f t="shared" si="5"/>
        <v>1.9000000000000001</v>
      </c>
      <c r="G97" s="14" t="str">
        <f t="shared" si="3"/>
        <v>Partly</v>
      </c>
      <c r="H97" s="14" t="str">
        <f t="shared" si="4"/>
        <v>No</v>
      </c>
      <c r="I97" s="13"/>
      <c r="J97" s="13"/>
      <c r="K97" s="13"/>
    </row>
    <row r="98" spans="1:11" ht="45" x14ac:dyDescent="0.25">
      <c r="A98" s="13" t="s">
        <v>1630</v>
      </c>
      <c r="B98" s="14">
        <v>1</v>
      </c>
      <c r="C98" s="14">
        <v>1</v>
      </c>
      <c r="D98" s="14">
        <v>1</v>
      </c>
      <c r="E98" s="14">
        <v>0.2</v>
      </c>
      <c r="F98" s="14">
        <f t="shared" si="5"/>
        <v>3.2</v>
      </c>
      <c r="G98" s="14" t="str">
        <f t="shared" si="3"/>
        <v>Yes</v>
      </c>
      <c r="H98" s="14" t="str">
        <f t="shared" si="4"/>
        <v>Yes</v>
      </c>
      <c r="I98" s="13"/>
      <c r="J98" s="13"/>
      <c r="K98" s="13"/>
    </row>
    <row r="99" spans="1:11" ht="60" x14ac:dyDescent="0.25">
      <c r="A99" s="13" t="s">
        <v>1631</v>
      </c>
      <c r="B99" s="14">
        <v>1</v>
      </c>
      <c r="C99" s="14">
        <v>0.7</v>
      </c>
      <c r="D99" s="14">
        <v>1</v>
      </c>
      <c r="E99" s="14">
        <v>0.4</v>
      </c>
      <c r="F99" s="14">
        <f t="shared" si="5"/>
        <v>3.1</v>
      </c>
      <c r="G99" s="14" t="str">
        <f t="shared" si="3"/>
        <v>Yes</v>
      </c>
      <c r="H99" s="14" t="str">
        <f t="shared" si="4"/>
        <v>Yes</v>
      </c>
      <c r="I99"/>
      <c r="J99" s="13"/>
      <c r="K99" s="13"/>
    </row>
    <row r="100" spans="1:11" ht="45" x14ac:dyDescent="0.25">
      <c r="A100" s="13" t="s">
        <v>1632</v>
      </c>
      <c r="B100" s="14">
        <v>1</v>
      </c>
      <c r="C100" s="14">
        <v>0.8</v>
      </c>
      <c r="D100" s="14">
        <v>1</v>
      </c>
      <c r="E100" s="14">
        <v>0.5</v>
      </c>
      <c r="F100" s="14">
        <f t="shared" si="5"/>
        <v>3.3</v>
      </c>
      <c r="G100" s="14" t="str">
        <f t="shared" si="3"/>
        <v>Yes</v>
      </c>
      <c r="H100" s="14" t="str">
        <f t="shared" si="4"/>
        <v>Yes</v>
      </c>
      <c r="I100" s="13"/>
      <c r="J100" s="13"/>
      <c r="K100" s="13"/>
    </row>
    <row r="101" spans="1:11" ht="45" x14ac:dyDescent="0.25">
      <c r="A101" s="13" t="s">
        <v>1633</v>
      </c>
      <c r="B101" s="14">
        <v>1</v>
      </c>
      <c r="C101" s="14">
        <v>0.6</v>
      </c>
      <c r="D101" s="14">
        <v>1</v>
      </c>
      <c r="E101" s="14">
        <v>0.7</v>
      </c>
      <c r="F101" s="14">
        <f t="shared" si="5"/>
        <v>3.3</v>
      </c>
      <c r="G101" s="14" t="str">
        <f t="shared" si="3"/>
        <v>Yes</v>
      </c>
      <c r="H101" s="14" t="str">
        <f t="shared" si="4"/>
        <v>Yes</v>
      </c>
      <c r="I101" s="13"/>
      <c r="J101" s="13"/>
      <c r="K101" s="13"/>
    </row>
    <row r="102" spans="1:11" ht="75" x14ac:dyDescent="0.25">
      <c r="A102" s="13" t="s">
        <v>1634</v>
      </c>
      <c r="B102" s="14">
        <v>1</v>
      </c>
      <c r="C102" s="14">
        <v>0.8</v>
      </c>
      <c r="D102" s="14">
        <v>1</v>
      </c>
      <c r="E102" s="14">
        <v>0.4</v>
      </c>
      <c r="F102" s="14">
        <f t="shared" si="5"/>
        <v>3.1999999999999997</v>
      </c>
      <c r="G102" s="14" t="str">
        <f t="shared" si="3"/>
        <v>Yes</v>
      </c>
      <c r="H102" s="14" t="str">
        <f t="shared" si="4"/>
        <v>Yes</v>
      </c>
      <c r="I102" s="13"/>
      <c r="J102" s="13"/>
      <c r="K102" s="13"/>
    </row>
    <row r="103" spans="1:11" ht="45" x14ac:dyDescent="0.25">
      <c r="A103" s="13" t="s">
        <v>1635</v>
      </c>
      <c r="B103" s="14">
        <v>1</v>
      </c>
      <c r="C103" s="14">
        <v>0.6</v>
      </c>
      <c r="D103" s="14">
        <v>1</v>
      </c>
      <c r="E103" s="14">
        <v>0.5</v>
      </c>
      <c r="F103" s="14">
        <f t="shared" si="5"/>
        <v>3.1</v>
      </c>
      <c r="G103" s="14" t="str">
        <f t="shared" si="3"/>
        <v>Yes</v>
      </c>
      <c r="H103" s="14" t="str">
        <f t="shared" si="4"/>
        <v>Yes</v>
      </c>
      <c r="I103" s="13"/>
      <c r="J103" s="13"/>
      <c r="K103" s="13"/>
    </row>
    <row r="104" spans="1:11" ht="45" x14ac:dyDescent="0.25">
      <c r="A104" s="13" t="s">
        <v>1636</v>
      </c>
      <c r="B104" s="14">
        <v>0.4</v>
      </c>
      <c r="C104" s="14">
        <v>0.6</v>
      </c>
      <c r="D104" s="14">
        <v>0.5</v>
      </c>
      <c r="E104" s="14">
        <v>0.4</v>
      </c>
      <c r="F104" s="14">
        <f t="shared" si="5"/>
        <v>1.9</v>
      </c>
      <c r="G104" s="14" t="str">
        <f t="shared" si="3"/>
        <v>Partly</v>
      </c>
      <c r="H104" s="14" t="str">
        <f t="shared" si="4"/>
        <v>No</v>
      </c>
      <c r="I104" s="13"/>
      <c r="J104" s="13"/>
      <c r="K104" s="13"/>
    </row>
    <row r="105" spans="1:11" ht="45" x14ac:dyDescent="0.25">
      <c r="A105" s="13" t="s">
        <v>1637</v>
      </c>
      <c r="B105" s="14">
        <v>1</v>
      </c>
      <c r="C105" s="14">
        <v>1</v>
      </c>
      <c r="D105" s="14">
        <v>1</v>
      </c>
      <c r="E105" s="14">
        <v>0.6</v>
      </c>
      <c r="F105" s="14">
        <f t="shared" si="5"/>
        <v>3.6</v>
      </c>
      <c r="G105" s="14" t="str">
        <f t="shared" si="3"/>
        <v>Yes</v>
      </c>
      <c r="H105" s="14" t="str">
        <f t="shared" si="4"/>
        <v>Yes</v>
      </c>
      <c r="I105" s="13"/>
      <c r="J105" s="13"/>
      <c r="K105" s="13"/>
    </row>
    <row r="106" spans="1:11" ht="45" x14ac:dyDescent="0.25">
      <c r="A106" s="13" t="s">
        <v>1638</v>
      </c>
      <c r="B106" s="14">
        <v>1</v>
      </c>
      <c r="C106" s="14">
        <v>0.8</v>
      </c>
      <c r="D106" s="14">
        <v>1</v>
      </c>
      <c r="E106" s="14">
        <v>0.5</v>
      </c>
      <c r="F106" s="14">
        <f t="shared" si="5"/>
        <v>3.3</v>
      </c>
      <c r="G106" s="14" t="str">
        <f t="shared" si="3"/>
        <v>Yes</v>
      </c>
      <c r="H106" s="14" t="str">
        <f t="shared" si="4"/>
        <v>Yes</v>
      </c>
      <c r="I106" s="13"/>
      <c r="J106" s="13"/>
      <c r="K106" s="13"/>
    </row>
    <row r="107" spans="1:11" ht="30" x14ac:dyDescent="0.25">
      <c r="A107" s="13" t="s">
        <v>1639</v>
      </c>
      <c r="B107" s="14">
        <v>1</v>
      </c>
      <c r="C107" s="14">
        <v>0.6</v>
      </c>
      <c r="D107" s="14">
        <v>1</v>
      </c>
      <c r="E107" s="14">
        <v>0.5</v>
      </c>
      <c r="F107" s="14">
        <f t="shared" si="5"/>
        <v>3.1</v>
      </c>
      <c r="G107" s="14" t="str">
        <f t="shared" si="3"/>
        <v>Yes</v>
      </c>
      <c r="H107" s="14" t="str">
        <f t="shared" si="4"/>
        <v>Yes</v>
      </c>
      <c r="I107" s="13"/>
      <c r="J107" s="13"/>
      <c r="K107" s="13"/>
    </row>
    <row r="108" spans="1:11" ht="45" x14ac:dyDescent="0.25">
      <c r="A108" s="13" t="s">
        <v>1640</v>
      </c>
      <c r="B108" s="14">
        <v>1</v>
      </c>
      <c r="C108" s="14">
        <v>0.7</v>
      </c>
      <c r="D108" s="14">
        <v>1</v>
      </c>
      <c r="E108" s="14">
        <v>0.4</v>
      </c>
      <c r="F108" s="14">
        <f t="shared" si="5"/>
        <v>3.1</v>
      </c>
      <c r="G108" s="14" t="str">
        <f t="shared" si="3"/>
        <v>Yes</v>
      </c>
      <c r="H108" s="14" t="str">
        <f t="shared" si="4"/>
        <v>Yes</v>
      </c>
      <c r="I108" s="13"/>
      <c r="J108" s="13"/>
      <c r="K108" s="13"/>
    </row>
    <row r="109" spans="1:11" ht="60" x14ac:dyDescent="0.25">
      <c r="A109" s="13" t="s">
        <v>1641</v>
      </c>
      <c r="B109" s="14">
        <v>1</v>
      </c>
      <c r="C109" s="14">
        <v>0.8</v>
      </c>
      <c r="D109" s="14">
        <v>1</v>
      </c>
      <c r="E109" s="14">
        <v>0.6</v>
      </c>
      <c r="F109" s="14">
        <f t="shared" si="5"/>
        <v>3.4</v>
      </c>
      <c r="G109" s="14" t="str">
        <f t="shared" si="3"/>
        <v>Yes</v>
      </c>
      <c r="H109" s="14" t="str">
        <f t="shared" si="4"/>
        <v>Yes</v>
      </c>
      <c r="I109" s="13"/>
      <c r="J109" s="13"/>
      <c r="K109" s="13"/>
    </row>
    <row r="110" spans="1:11" ht="60" x14ac:dyDescent="0.25">
      <c r="A110" s="13" t="s">
        <v>1642</v>
      </c>
      <c r="B110" s="14">
        <v>1</v>
      </c>
      <c r="C110" s="14">
        <v>0.7</v>
      </c>
      <c r="D110" s="14">
        <v>1</v>
      </c>
      <c r="E110" s="14">
        <v>0.5</v>
      </c>
      <c r="F110" s="14">
        <f t="shared" si="5"/>
        <v>3.2</v>
      </c>
      <c r="G110" s="14" t="str">
        <f t="shared" si="3"/>
        <v>Yes</v>
      </c>
      <c r="H110" s="14" t="str">
        <f t="shared" si="4"/>
        <v>Yes</v>
      </c>
      <c r="I110" s="13"/>
      <c r="J110" s="13"/>
      <c r="K110" s="13"/>
    </row>
    <row r="111" spans="1:11" ht="30" x14ac:dyDescent="0.25">
      <c r="A111" s="13" t="s">
        <v>1643</v>
      </c>
      <c r="B111" s="14">
        <v>1</v>
      </c>
      <c r="C111" s="14">
        <v>1</v>
      </c>
      <c r="D111" s="14">
        <v>1</v>
      </c>
      <c r="E111" s="14">
        <v>0.4</v>
      </c>
      <c r="F111" s="14">
        <f t="shared" si="5"/>
        <v>3.4</v>
      </c>
      <c r="G111" s="14" t="str">
        <f t="shared" si="3"/>
        <v>Yes</v>
      </c>
      <c r="H111" s="14" t="str">
        <f t="shared" si="4"/>
        <v>Yes</v>
      </c>
      <c r="I111" s="13"/>
      <c r="J111" s="13"/>
      <c r="K111" s="13"/>
    </row>
    <row r="112" spans="1:11" ht="45" x14ac:dyDescent="0.25">
      <c r="A112" s="13" t="s">
        <v>1644</v>
      </c>
      <c r="B112" s="14">
        <v>1</v>
      </c>
      <c r="C112" s="14">
        <v>0.2</v>
      </c>
      <c r="D112" s="14">
        <v>0.4</v>
      </c>
      <c r="E112" s="14">
        <v>0.5</v>
      </c>
      <c r="F112" s="14">
        <f t="shared" si="5"/>
        <v>2.1</v>
      </c>
      <c r="G112" s="14" t="str">
        <f t="shared" si="3"/>
        <v>Mostly</v>
      </c>
      <c r="H112" s="14" t="str">
        <f t="shared" si="4"/>
        <v>Yes</v>
      </c>
      <c r="I112" s="13"/>
      <c r="J112" s="13"/>
      <c r="K112" s="13"/>
    </row>
    <row r="113" spans="1:11" ht="45" x14ac:dyDescent="0.25">
      <c r="A113" s="13" t="s">
        <v>1645</v>
      </c>
      <c r="B113" s="14">
        <v>1</v>
      </c>
      <c r="C113" s="14">
        <v>0.7</v>
      </c>
      <c r="D113" s="14">
        <v>1</v>
      </c>
      <c r="E113" s="14">
        <v>0.4</v>
      </c>
      <c r="F113" s="14">
        <f t="shared" si="5"/>
        <v>3.1</v>
      </c>
      <c r="G113" s="14" t="str">
        <f t="shared" si="3"/>
        <v>Yes</v>
      </c>
      <c r="H113" s="14" t="str">
        <f t="shared" si="4"/>
        <v>Yes</v>
      </c>
      <c r="I113"/>
      <c r="J113" s="13"/>
      <c r="K113" s="13"/>
    </row>
    <row r="114" spans="1:11" ht="30" x14ac:dyDescent="0.25">
      <c r="A114" s="13" t="s">
        <v>1646</v>
      </c>
      <c r="B114" s="14">
        <v>1</v>
      </c>
      <c r="C114" s="14">
        <v>0.3</v>
      </c>
      <c r="D114" s="14">
        <v>1</v>
      </c>
      <c r="E114" s="14">
        <v>0.6</v>
      </c>
      <c r="F114" s="14">
        <f t="shared" si="5"/>
        <v>2.9</v>
      </c>
      <c r="G114" s="14" t="str">
        <f t="shared" si="3"/>
        <v>Mostly</v>
      </c>
      <c r="H114" s="14" t="str">
        <f t="shared" si="4"/>
        <v>Yes</v>
      </c>
      <c r="I114" s="13"/>
      <c r="J114" s="13"/>
      <c r="K114" s="13"/>
    </row>
    <row r="115" spans="1:11" ht="60" x14ac:dyDescent="0.25">
      <c r="A115" s="13" t="s">
        <v>1647</v>
      </c>
      <c r="B115" s="14">
        <v>1</v>
      </c>
      <c r="C115" s="14">
        <v>0.7</v>
      </c>
      <c r="D115" s="14">
        <v>1</v>
      </c>
      <c r="E115" s="14">
        <v>0.5</v>
      </c>
      <c r="F115" s="14">
        <f t="shared" si="5"/>
        <v>3.2</v>
      </c>
      <c r="G115" s="14" t="str">
        <f t="shared" si="3"/>
        <v>Yes</v>
      </c>
      <c r="H115" s="14" t="str">
        <f t="shared" si="4"/>
        <v>Yes</v>
      </c>
      <c r="I115" s="13"/>
      <c r="J115" s="13"/>
      <c r="K115" s="13"/>
    </row>
    <row r="116" spans="1:11" ht="45" x14ac:dyDescent="0.25">
      <c r="A116" s="13" t="s">
        <v>1648</v>
      </c>
      <c r="B116" s="14">
        <v>1</v>
      </c>
      <c r="C116" s="14">
        <v>0.7</v>
      </c>
      <c r="D116" s="14">
        <v>1</v>
      </c>
      <c r="E116" s="14">
        <v>0.4</v>
      </c>
      <c r="F116" s="14">
        <f t="shared" si="5"/>
        <v>3.1</v>
      </c>
      <c r="G116" s="14" t="str">
        <f t="shared" si="3"/>
        <v>Yes</v>
      </c>
      <c r="H116" s="14" t="str">
        <f t="shared" si="4"/>
        <v>Yes</v>
      </c>
      <c r="I116" s="13"/>
      <c r="J116" s="13"/>
      <c r="K116" s="13"/>
    </row>
    <row r="117" spans="1:11" ht="45" x14ac:dyDescent="0.25">
      <c r="A117" s="13" t="s">
        <v>1649</v>
      </c>
      <c r="B117" s="14">
        <v>1</v>
      </c>
      <c r="C117" s="14">
        <v>0.2</v>
      </c>
      <c r="D117" s="14">
        <v>1</v>
      </c>
      <c r="E117" s="14">
        <v>0.3</v>
      </c>
      <c r="F117" s="14">
        <f t="shared" si="5"/>
        <v>2.5</v>
      </c>
      <c r="G117" s="14" t="str">
        <f t="shared" si="3"/>
        <v>Mostly</v>
      </c>
      <c r="H117" s="14" t="str">
        <f t="shared" si="4"/>
        <v>Yes</v>
      </c>
      <c r="I117"/>
      <c r="J117" s="13"/>
      <c r="K117" s="13"/>
    </row>
    <row r="118" spans="1:11" ht="45" x14ac:dyDescent="0.25">
      <c r="A118" s="13" t="s">
        <v>1650</v>
      </c>
      <c r="B118" s="14">
        <v>1</v>
      </c>
      <c r="C118" s="14">
        <v>0.9</v>
      </c>
      <c r="D118" s="14">
        <v>1</v>
      </c>
      <c r="E118" s="14">
        <v>0.6</v>
      </c>
      <c r="F118" s="14">
        <f t="shared" si="5"/>
        <v>3.5</v>
      </c>
      <c r="G118" s="14" t="str">
        <f t="shared" si="3"/>
        <v>Yes</v>
      </c>
      <c r="H118" s="14" t="str">
        <f t="shared" si="4"/>
        <v>Yes</v>
      </c>
      <c r="I118" s="13"/>
      <c r="J118" s="13"/>
      <c r="K118" s="13"/>
    </row>
    <row r="119" spans="1:11" ht="60" x14ac:dyDescent="0.25">
      <c r="A119" s="13" t="s">
        <v>1651</v>
      </c>
      <c r="B119" s="14">
        <v>1</v>
      </c>
      <c r="C119" s="14">
        <v>0.7</v>
      </c>
      <c r="D119" s="14">
        <v>1</v>
      </c>
      <c r="E119" s="14">
        <v>0.5</v>
      </c>
      <c r="F119" s="14">
        <f t="shared" si="5"/>
        <v>3.2</v>
      </c>
      <c r="G119" s="14" t="str">
        <f t="shared" si="3"/>
        <v>Yes</v>
      </c>
      <c r="H119" s="14" t="str">
        <f t="shared" si="4"/>
        <v>Yes</v>
      </c>
      <c r="I119" s="13"/>
      <c r="J119" s="13"/>
      <c r="K119" s="13"/>
    </row>
    <row r="120" spans="1:11" ht="30" x14ac:dyDescent="0.25">
      <c r="A120" s="13" t="s">
        <v>1652</v>
      </c>
      <c r="B120" s="14">
        <v>1</v>
      </c>
      <c r="C120" s="14">
        <v>0.6</v>
      </c>
      <c r="D120" s="14">
        <v>1</v>
      </c>
      <c r="E120" s="14">
        <v>0.6</v>
      </c>
      <c r="F120" s="14">
        <f t="shared" si="5"/>
        <v>3.2</v>
      </c>
      <c r="G120" s="14" t="str">
        <f t="shared" si="3"/>
        <v>Yes</v>
      </c>
      <c r="H120" s="14" t="str">
        <f t="shared" si="4"/>
        <v>Yes</v>
      </c>
      <c r="I120" s="13"/>
      <c r="J120" s="13"/>
      <c r="K120" s="13"/>
    </row>
    <row r="121" spans="1:11" ht="30" x14ac:dyDescent="0.25">
      <c r="A121" s="13" t="s">
        <v>1653</v>
      </c>
      <c r="B121" s="14">
        <v>1</v>
      </c>
      <c r="C121" s="14">
        <v>0.8</v>
      </c>
      <c r="D121" s="14">
        <v>1</v>
      </c>
      <c r="E121" s="14">
        <v>0.7</v>
      </c>
      <c r="F121" s="14">
        <f t="shared" si="5"/>
        <v>3.5</v>
      </c>
      <c r="G121" s="14" t="str">
        <f t="shared" si="3"/>
        <v>Yes</v>
      </c>
      <c r="H121" s="14" t="str">
        <f t="shared" si="4"/>
        <v>Yes</v>
      </c>
      <c r="I121" s="13"/>
      <c r="J121" s="13"/>
      <c r="K121" s="13"/>
    </row>
    <row r="122" spans="1:11" ht="45" x14ac:dyDescent="0.25">
      <c r="A122" s="13" t="s">
        <v>1654</v>
      </c>
      <c r="B122" s="14">
        <v>1</v>
      </c>
      <c r="C122" s="14">
        <v>1</v>
      </c>
      <c r="D122" s="14">
        <v>1</v>
      </c>
      <c r="E122" s="14">
        <v>0.6</v>
      </c>
      <c r="F122" s="14">
        <f t="shared" si="5"/>
        <v>3.6</v>
      </c>
      <c r="G122" s="14" t="str">
        <f t="shared" si="3"/>
        <v>Yes</v>
      </c>
      <c r="H122" s="14" t="str">
        <f t="shared" si="4"/>
        <v>Yes</v>
      </c>
      <c r="I122" s="13"/>
      <c r="J122" s="13"/>
      <c r="K122" s="13"/>
    </row>
    <row r="123" spans="1:11" ht="30" x14ac:dyDescent="0.25">
      <c r="A123" s="13" t="s">
        <v>1655</v>
      </c>
      <c r="B123" s="14">
        <v>1</v>
      </c>
      <c r="C123" s="14">
        <v>1</v>
      </c>
      <c r="D123" s="14">
        <v>1</v>
      </c>
      <c r="E123" s="14">
        <v>0.7</v>
      </c>
      <c r="F123" s="14">
        <f t="shared" si="5"/>
        <v>3.7</v>
      </c>
      <c r="G123" s="14" t="str">
        <f t="shared" si="3"/>
        <v>Yes</v>
      </c>
      <c r="H123" s="14" t="str">
        <f t="shared" si="4"/>
        <v>Yes</v>
      </c>
      <c r="I123" s="13"/>
      <c r="J123" s="13"/>
      <c r="K123" s="13"/>
    </row>
    <row r="124" spans="1:11" ht="60" x14ac:dyDescent="0.25">
      <c r="A124" s="13" t="s">
        <v>1656</v>
      </c>
      <c r="B124" s="14">
        <v>1</v>
      </c>
      <c r="C124" s="14">
        <v>0.7</v>
      </c>
      <c r="D124" s="14">
        <v>1</v>
      </c>
      <c r="E124" s="14">
        <v>0.7</v>
      </c>
      <c r="F124" s="14">
        <f t="shared" si="5"/>
        <v>3.4000000000000004</v>
      </c>
      <c r="G124" s="14" t="str">
        <f t="shared" si="3"/>
        <v>Yes</v>
      </c>
      <c r="H124" s="14" t="str">
        <f t="shared" si="4"/>
        <v>Yes</v>
      </c>
      <c r="I124" s="13"/>
      <c r="J124" s="13"/>
      <c r="K124" s="13"/>
    </row>
    <row r="125" spans="1:11" ht="45" x14ac:dyDescent="0.25">
      <c r="A125" s="13" t="s">
        <v>1657</v>
      </c>
      <c r="B125" s="14">
        <v>0.3</v>
      </c>
      <c r="C125" s="14">
        <v>0.4</v>
      </c>
      <c r="D125" s="14">
        <v>0.2</v>
      </c>
      <c r="E125" s="14">
        <v>0.7</v>
      </c>
      <c r="F125" s="14">
        <f t="shared" si="5"/>
        <v>1.5999999999999999</v>
      </c>
      <c r="G125" s="14" t="str">
        <f t="shared" si="3"/>
        <v>Partly</v>
      </c>
      <c r="H125" s="14" t="str">
        <f t="shared" si="4"/>
        <v>No</v>
      </c>
      <c r="I125" s="13"/>
      <c r="J125" s="13"/>
      <c r="K125" s="13"/>
    </row>
    <row r="126" spans="1:11" ht="45" x14ac:dyDescent="0.25">
      <c r="A126" s="13" t="s">
        <v>1658</v>
      </c>
      <c r="B126" s="14">
        <v>1</v>
      </c>
      <c r="C126" s="14">
        <v>0.6</v>
      </c>
      <c r="D126" s="14">
        <v>1</v>
      </c>
      <c r="E126" s="14">
        <v>0.5</v>
      </c>
      <c r="F126" s="14">
        <f t="shared" si="5"/>
        <v>3.1</v>
      </c>
      <c r="G126" s="14" t="str">
        <f t="shared" si="3"/>
        <v>Yes</v>
      </c>
      <c r="H126" s="14" t="str">
        <f t="shared" si="4"/>
        <v>Yes</v>
      </c>
      <c r="I126" s="13"/>
      <c r="J126" s="13"/>
      <c r="K126" s="13"/>
    </row>
    <row r="127" spans="1:11" ht="30" x14ac:dyDescent="0.25">
      <c r="A127" s="13" t="s">
        <v>1598</v>
      </c>
      <c r="B127" s="14">
        <v>0.3</v>
      </c>
      <c r="C127" s="14">
        <v>0.5</v>
      </c>
      <c r="D127" s="14">
        <v>0.2</v>
      </c>
      <c r="E127" s="14">
        <v>0.5</v>
      </c>
      <c r="F127" s="14">
        <f t="shared" si="5"/>
        <v>1.5</v>
      </c>
      <c r="G127" s="14" t="str">
        <f t="shared" si="3"/>
        <v>Partly</v>
      </c>
      <c r="H127" s="14" t="str">
        <f t="shared" si="4"/>
        <v>No</v>
      </c>
      <c r="I127" s="13"/>
      <c r="J127" s="13"/>
      <c r="K127" s="13"/>
    </row>
    <row r="128" spans="1:11" ht="45" x14ac:dyDescent="0.25">
      <c r="A128" s="13" t="s">
        <v>1659</v>
      </c>
      <c r="B128" s="14">
        <v>0.4</v>
      </c>
      <c r="C128" s="14">
        <v>0.6</v>
      </c>
      <c r="D128" s="14">
        <v>0.3</v>
      </c>
      <c r="E128" s="14">
        <v>0.3</v>
      </c>
      <c r="F128" s="14">
        <f t="shared" si="5"/>
        <v>1.6</v>
      </c>
      <c r="G128" s="14" t="str">
        <f t="shared" si="3"/>
        <v>Partly</v>
      </c>
      <c r="H128" s="14" t="str">
        <f t="shared" si="4"/>
        <v>No</v>
      </c>
      <c r="I128" s="13"/>
      <c r="J128" s="13"/>
      <c r="K128" s="13"/>
    </row>
    <row r="129" spans="1:11" ht="45" x14ac:dyDescent="0.25">
      <c r="A129" s="13" t="s">
        <v>1660</v>
      </c>
      <c r="B129" s="14">
        <v>1</v>
      </c>
      <c r="C129" s="14">
        <v>1</v>
      </c>
      <c r="D129" s="14">
        <v>1</v>
      </c>
      <c r="E129" s="14">
        <v>0.7</v>
      </c>
      <c r="F129" s="14">
        <f t="shared" si="5"/>
        <v>3.7</v>
      </c>
      <c r="G129" s="14" t="str">
        <f t="shared" si="3"/>
        <v>Yes</v>
      </c>
      <c r="H129" s="14" t="str">
        <f t="shared" si="4"/>
        <v>Yes</v>
      </c>
      <c r="I129" s="13"/>
      <c r="J129" s="13"/>
      <c r="K129" s="13"/>
    </row>
    <row r="130" spans="1:11" ht="45" x14ac:dyDescent="0.25">
      <c r="A130" s="13" t="s">
        <v>656</v>
      </c>
      <c r="B130" s="14">
        <v>1</v>
      </c>
      <c r="C130" s="14">
        <v>1</v>
      </c>
      <c r="D130" s="14">
        <v>1</v>
      </c>
      <c r="E130" s="14">
        <v>0.5</v>
      </c>
      <c r="F130" s="14">
        <f t="shared" si="5"/>
        <v>3.5</v>
      </c>
      <c r="G130" s="14" t="str">
        <f t="shared" si="3"/>
        <v>Yes</v>
      </c>
      <c r="H130" s="14" t="str">
        <f t="shared" si="4"/>
        <v>Yes</v>
      </c>
      <c r="I130"/>
      <c r="J130" s="13"/>
      <c r="K130" s="13"/>
    </row>
    <row r="131" spans="1:11" ht="30" x14ac:dyDescent="0.25">
      <c r="A131" s="13" t="s">
        <v>1661</v>
      </c>
      <c r="B131" s="14">
        <v>1</v>
      </c>
      <c r="C131" s="14">
        <v>0.1</v>
      </c>
      <c r="D131" s="14">
        <v>1</v>
      </c>
      <c r="E131" s="14">
        <v>0.4</v>
      </c>
      <c r="F131" s="14">
        <f t="shared" si="5"/>
        <v>2.5</v>
      </c>
      <c r="G131" s="14" t="str">
        <f t="shared" ref="G131:G142" si="6">IF(F131=0,"No",IF(F131&lt;1,"Rarely",IF(F131&lt;2,"Partly",IF(F131&lt;3,"Mostly", IF(F131&lt;=4,"Yes")))))</f>
        <v>Mostly</v>
      </c>
      <c r="H131" s="14" t="str">
        <f t="shared" ref="H131:H142" si="7">IF(F131&lt;2,"No",IF(F131&gt;=2,"Yes"))</f>
        <v>Yes</v>
      </c>
      <c r="I131" s="13"/>
      <c r="J131" s="13"/>
      <c r="K131" s="13"/>
    </row>
    <row r="132" spans="1:11" ht="60" x14ac:dyDescent="0.25">
      <c r="A132" s="13" t="s">
        <v>1662</v>
      </c>
      <c r="B132" s="14">
        <v>0.2</v>
      </c>
      <c r="C132" s="14">
        <v>0.6</v>
      </c>
      <c r="D132" s="14">
        <v>0.3</v>
      </c>
      <c r="E132" s="14">
        <v>0.5</v>
      </c>
      <c r="F132" s="14">
        <f t="shared" ref="F132:F142" si="8">SUM(B132:E132)</f>
        <v>1.6</v>
      </c>
      <c r="G132" s="14" t="str">
        <f t="shared" si="6"/>
        <v>Partly</v>
      </c>
      <c r="H132" s="14" t="str">
        <f t="shared" si="7"/>
        <v>No</v>
      </c>
      <c r="I132" s="13"/>
      <c r="J132" s="13"/>
      <c r="K132" s="13"/>
    </row>
    <row r="133" spans="1:11" ht="45" x14ac:dyDescent="0.25">
      <c r="A133" s="13" t="s">
        <v>1663</v>
      </c>
      <c r="B133" s="14">
        <v>1</v>
      </c>
      <c r="C133" s="14">
        <v>1</v>
      </c>
      <c r="D133" s="14">
        <v>1</v>
      </c>
      <c r="E133" s="14">
        <v>0.8</v>
      </c>
      <c r="F133" s="14">
        <f t="shared" si="8"/>
        <v>3.8</v>
      </c>
      <c r="G133" s="14" t="str">
        <f t="shared" si="6"/>
        <v>Yes</v>
      </c>
      <c r="H133" s="14" t="str">
        <f t="shared" si="7"/>
        <v>Yes</v>
      </c>
      <c r="I133" s="13"/>
      <c r="J133" s="13"/>
      <c r="K133" s="13"/>
    </row>
    <row r="134" spans="1:11" ht="30" x14ac:dyDescent="0.25">
      <c r="A134" s="13" t="s">
        <v>1664</v>
      </c>
      <c r="B134" s="14">
        <v>1</v>
      </c>
      <c r="C134" s="14">
        <v>1</v>
      </c>
      <c r="D134" s="14">
        <v>1</v>
      </c>
      <c r="E134" s="14">
        <v>0.8</v>
      </c>
      <c r="F134" s="14">
        <f t="shared" si="8"/>
        <v>3.8</v>
      </c>
      <c r="G134" s="14" t="str">
        <f t="shared" si="6"/>
        <v>Yes</v>
      </c>
      <c r="H134" s="14" t="str">
        <f t="shared" si="7"/>
        <v>Yes</v>
      </c>
      <c r="I134" s="13"/>
      <c r="J134" s="13"/>
      <c r="K134" s="13"/>
    </row>
    <row r="135" spans="1:11" ht="45" x14ac:dyDescent="0.25">
      <c r="A135" s="13" t="s">
        <v>1665</v>
      </c>
      <c r="B135" s="14">
        <v>1</v>
      </c>
      <c r="C135" s="14">
        <v>1</v>
      </c>
      <c r="D135" s="14">
        <v>1</v>
      </c>
      <c r="E135" s="14">
        <v>0.5</v>
      </c>
      <c r="F135" s="14">
        <f t="shared" si="8"/>
        <v>3.5</v>
      </c>
      <c r="G135" s="14" t="str">
        <f t="shared" si="6"/>
        <v>Yes</v>
      </c>
      <c r="H135" s="14" t="str">
        <f t="shared" si="7"/>
        <v>Yes</v>
      </c>
      <c r="I135" s="13"/>
      <c r="J135" s="13"/>
      <c r="K135" s="13"/>
    </row>
    <row r="136" spans="1:11" ht="75" x14ac:dyDescent="0.25">
      <c r="A136" s="13" t="s">
        <v>195</v>
      </c>
      <c r="B136" s="14">
        <v>0.5</v>
      </c>
      <c r="C136" s="14">
        <v>0.4</v>
      </c>
      <c r="D136" s="14">
        <v>0.4</v>
      </c>
      <c r="E136" s="14">
        <v>0.6</v>
      </c>
      <c r="F136" s="14">
        <f t="shared" si="8"/>
        <v>1.9</v>
      </c>
      <c r="G136" s="14" t="str">
        <f t="shared" si="6"/>
        <v>Partly</v>
      </c>
      <c r="H136" s="14" t="str">
        <f t="shared" si="7"/>
        <v>No</v>
      </c>
      <c r="I136" s="13"/>
      <c r="J136" s="13"/>
      <c r="K136" s="13"/>
    </row>
    <row r="137" spans="1:11" ht="60" x14ac:dyDescent="0.25">
      <c r="A137" s="13" t="s">
        <v>1666</v>
      </c>
      <c r="B137" s="14">
        <v>0.6</v>
      </c>
      <c r="C137" s="14">
        <v>0.5</v>
      </c>
      <c r="D137" s="14">
        <v>0.4</v>
      </c>
      <c r="E137" s="14">
        <v>0.4</v>
      </c>
      <c r="F137" s="14">
        <f t="shared" si="8"/>
        <v>1.9</v>
      </c>
      <c r="G137" s="14" t="str">
        <f t="shared" si="6"/>
        <v>Partly</v>
      </c>
      <c r="H137" s="14" t="str">
        <f t="shared" si="7"/>
        <v>No</v>
      </c>
      <c r="I137" s="13"/>
      <c r="J137" s="13"/>
      <c r="K137" s="13"/>
    </row>
    <row r="138" spans="1:11" ht="60" x14ac:dyDescent="0.25">
      <c r="A138" s="13" t="s">
        <v>339</v>
      </c>
      <c r="B138" s="14">
        <v>0.5</v>
      </c>
      <c r="C138" s="14">
        <v>0</v>
      </c>
      <c r="D138" s="14">
        <v>0.6</v>
      </c>
      <c r="E138" s="14">
        <v>0.5</v>
      </c>
      <c r="F138" s="14">
        <f t="shared" si="8"/>
        <v>1.6</v>
      </c>
      <c r="G138" s="14" t="str">
        <f t="shared" si="6"/>
        <v>Partly</v>
      </c>
      <c r="H138" s="14" t="str">
        <f t="shared" si="7"/>
        <v>No</v>
      </c>
      <c r="I138" s="13"/>
      <c r="J138" s="13"/>
      <c r="K138" s="13"/>
    </row>
    <row r="139" spans="1:11" ht="30" x14ac:dyDescent="0.25">
      <c r="A139" s="13" t="s">
        <v>1667</v>
      </c>
      <c r="B139" s="14">
        <v>1</v>
      </c>
      <c r="C139" s="14">
        <v>1</v>
      </c>
      <c r="D139" s="14">
        <v>1</v>
      </c>
      <c r="E139" s="14">
        <v>0.9</v>
      </c>
      <c r="F139" s="14">
        <f t="shared" si="8"/>
        <v>3.9</v>
      </c>
      <c r="G139" s="14" t="str">
        <f t="shared" si="6"/>
        <v>Yes</v>
      </c>
      <c r="H139" s="14" t="str">
        <f t="shared" si="7"/>
        <v>Yes</v>
      </c>
      <c r="I139" s="13"/>
      <c r="J139" s="13"/>
      <c r="K139" s="13"/>
    </row>
    <row r="140" spans="1:11" ht="30" x14ac:dyDescent="0.25">
      <c r="A140" s="13" t="s">
        <v>1668</v>
      </c>
      <c r="B140" s="14">
        <v>1</v>
      </c>
      <c r="C140" s="14">
        <v>1</v>
      </c>
      <c r="D140" s="14">
        <v>1</v>
      </c>
      <c r="E140" s="14">
        <v>0.7</v>
      </c>
      <c r="F140" s="14">
        <f t="shared" si="8"/>
        <v>3.7</v>
      </c>
      <c r="G140" s="14" t="str">
        <f t="shared" si="6"/>
        <v>Yes</v>
      </c>
      <c r="H140" s="14" t="str">
        <f t="shared" si="7"/>
        <v>Yes</v>
      </c>
      <c r="I140"/>
      <c r="J140" s="13"/>
      <c r="K140" s="13"/>
    </row>
    <row r="141" spans="1:11" ht="30" x14ac:dyDescent="0.25">
      <c r="A141" s="13" t="s">
        <v>1669</v>
      </c>
      <c r="B141" s="14">
        <v>1</v>
      </c>
      <c r="C141" s="14">
        <v>0.8</v>
      </c>
      <c r="D141" s="14">
        <v>1</v>
      </c>
      <c r="E141" s="14">
        <v>0.4</v>
      </c>
      <c r="F141" s="14">
        <f t="shared" si="8"/>
        <v>3.1999999999999997</v>
      </c>
      <c r="G141" s="14" t="str">
        <f t="shared" si="6"/>
        <v>Yes</v>
      </c>
      <c r="H141" s="14" t="str">
        <f t="shared" si="7"/>
        <v>Yes</v>
      </c>
      <c r="I141" s="13"/>
      <c r="J141" s="13"/>
      <c r="K141" s="13"/>
    </row>
    <row r="142" spans="1:11" ht="45" x14ac:dyDescent="0.25">
      <c r="A142" s="13" t="s">
        <v>1670</v>
      </c>
      <c r="B142" s="14">
        <v>1</v>
      </c>
      <c r="C142" s="14">
        <v>0.7</v>
      </c>
      <c r="D142" s="14">
        <v>1</v>
      </c>
      <c r="E142" s="57">
        <v>0.7</v>
      </c>
      <c r="F142" s="14">
        <f t="shared" si="8"/>
        <v>3.4000000000000004</v>
      </c>
      <c r="G142" s="14" t="str">
        <f t="shared" si="6"/>
        <v>Yes</v>
      </c>
      <c r="H142" s="14" t="str">
        <f t="shared" si="7"/>
        <v>Yes</v>
      </c>
      <c r="I142"/>
      <c r="J142" s="13"/>
      <c r="K142" s="13"/>
    </row>
  </sheetData>
  <conditionalFormatting sqref="H1">
    <cfRule type="cellIs" dxfId="4" priority="4" operator="equal">
      <formula>"Yes"</formula>
    </cfRule>
    <cfRule type="cellIs" dxfId="3" priority="5" operator="equal">
      <formula>"No"</formula>
    </cfRule>
  </conditionalFormatting>
  <conditionalFormatting sqref="H2:H142">
    <cfRule type="cellIs" dxfId="2" priority="36" operator="equal">
      <formula>"Yes"</formula>
    </cfRule>
    <cfRule type="cellIs" dxfId="1" priority="37" operator="equal">
      <formula>"No"</formula>
    </cfRule>
    <cfRule type="top10" dxfId="0" priority="38" rank="7"/>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99E8F-5058-409A-8D77-3EA225C02AC9}">
  <dimension ref="A1:AA132"/>
  <sheetViews>
    <sheetView tabSelected="1" zoomScale="56" zoomScaleNormal="70" workbookViewId="0">
      <pane ySplit="1" topLeftCell="A2" activePane="bottomLeft" state="frozen"/>
      <selection activeCell="N1" sqref="N1"/>
      <selection pane="bottomLeft" activeCell="F3" sqref="F3"/>
    </sheetView>
  </sheetViews>
  <sheetFormatPr defaultRowHeight="15" x14ac:dyDescent="0.25"/>
  <cols>
    <col min="1" max="1" width="59.28515625" customWidth="1"/>
    <col min="2" max="2" width="29.140625" style="9" customWidth="1"/>
    <col min="3" max="3" width="33.5703125" style="9" customWidth="1"/>
    <col min="4" max="4" width="62.85546875" style="9" customWidth="1"/>
    <col min="5" max="5" width="28.5703125" style="9" customWidth="1"/>
    <col min="6" max="6" width="26.28515625" customWidth="1"/>
    <col min="7" max="12" width="26.28515625" style="56" customWidth="1"/>
    <col min="13" max="13" width="36.140625" customWidth="1"/>
    <col min="14" max="14" width="38.42578125" style="9" customWidth="1"/>
    <col min="15" max="15" width="55.42578125" style="9" customWidth="1"/>
    <col min="16" max="16" width="55.140625" style="9" customWidth="1"/>
    <col min="17" max="17" width="63" style="9" customWidth="1"/>
    <col min="18" max="18" width="65.85546875" style="9" customWidth="1"/>
    <col min="19" max="19" width="79.28515625" style="9" customWidth="1"/>
    <col min="20" max="20" width="67.5703125" customWidth="1"/>
    <col min="21" max="21" width="68.28515625" customWidth="1"/>
    <col min="22" max="22" width="68.5703125" customWidth="1"/>
    <col min="23" max="23" width="70" customWidth="1"/>
    <col min="24" max="24" width="56.5703125" customWidth="1"/>
    <col min="25" max="25" width="39.28515625" style="9" customWidth="1"/>
    <col min="26" max="26" width="27.42578125" style="9" customWidth="1"/>
    <col min="27" max="27" width="59" style="9" customWidth="1"/>
  </cols>
  <sheetData>
    <row r="1" spans="1:27" s="20" customFormat="1" x14ac:dyDescent="0.25">
      <c r="A1" s="83" t="s">
        <v>41</v>
      </c>
      <c r="B1" s="84" t="s">
        <v>38</v>
      </c>
      <c r="C1" s="84" t="s">
        <v>1719</v>
      </c>
      <c r="D1" s="84" t="s">
        <v>1720</v>
      </c>
      <c r="E1" s="84" t="s">
        <v>1671</v>
      </c>
      <c r="F1" s="83" t="s">
        <v>1883</v>
      </c>
      <c r="G1" s="85" t="s">
        <v>2187</v>
      </c>
      <c r="H1" s="86" t="s">
        <v>2280</v>
      </c>
      <c r="I1" s="86"/>
      <c r="J1" s="86"/>
      <c r="K1" s="86"/>
      <c r="L1" s="86"/>
      <c r="M1" s="84" t="s">
        <v>1884</v>
      </c>
      <c r="N1" s="84" t="s">
        <v>1885</v>
      </c>
      <c r="O1" s="84" t="s">
        <v>1886</v>
      </c>
      <c r="P1" s="84" t="s">
        <v>1887</v>
      </c>
      <c r="Q1" s="84" t="s">
        <v>1888</v>
      </c>
      <c r="R1" s="84" t="s">
        <v>1889</v>
      </c>
      <c r="S1" s="84" t="s">
        <v>1890</v>
      </c>
      <c r="T1" s="84" t="s">
        <v>1891</v>
      </c>
      <c r="U1" s="84" t="s">
        <v>1892</v>
      </c>
      <c r="V1" s="84" t="s">
        <v>1893</v>
      </c>
      <c r="W1" s="84" t="s">
        <v>1894</v>
      </c>
      <c r="X1" s="84" t="s">
        <v>1895</v>
      </c>
      <c r="Y1" s="84" t="s">
        <v>1990</v>
      </c>
      <c r="Z1" s="84" t="s">
        <v>1991</v>
      </c>
      <c r="AA1" s="84" t="s">
        <v>1992</v>
      </c>
    </row>
    <row r="2" spans="1:27" ht="45" x14ac:dyDescent="0.25">
      <c r="A2" s="13" t="s">
        <v>987</v>
      </c>
      <c r="B2" s="9" t="s">
        <v>1157</v>
      </c>
      <c r="C2" s="9">
        <v>2022</v>
      </c>
      <c r="D2" s="16" t="s">
        <v>1721</v>
      </c>
      <c r="E2" s="14" t="s">
        <v>1871</v>
      </c>
      <c r="F2" s="13" t="s">
        <v>1873</v>
      </c>
      <c r="G2" s="55" t="s">
        <v>2188</v>
      </c>
      <c r="H2" t="s">
        <v>2204</v>
      </c>
      <c r="I2" t="s">
        <v>2205</v>
      </c>
      <c r="J2"/>
      <c r="K2"/>
      <c r="L2"/>
      <c r="M2" s="13" t="s">
        <v>1881</v>
      </c>
      <c r="O2" s="13" t="s">
        <v>2123</v>
      </c>
      <c r="R2" s="9" t="s">
        <v>2158</v>
      </c>
      <c r="T2" t="s">
        <v>2159</v>
      </c>
      <c r="U2" t="s">
        <v>2133</v>
      </c>
      <c r="W2" s="13"/>
      <c r="X2" s="9"/>
      <c r="Y2" s="9" t="s">
        <v>1993</v>
      </c>
      <c r="Z2" s="9" t="s">
        <v>1994</v>
      </c>
    </row>
    <row r="3" spans="1:27" ht="45" x14ac:dyDescent="0.25">
      <c r="A3" s="13" t="s">
        <v>941</v>
      </c>
      <c r="B3" s="9" t="s">
        <v>1173</v>
      </c>
      <c r="C3" s="9">
        <v>2022</v>
      </c>
      <c r="D3" s="16" t="s">
        <v>1722</v>
      </c>
      <c r="E3" s="14" t="s">
        <v>1872</v>
      </c>
      <c r="F3" s="13" t="s">
        <v>1677</v>
      </c>
      <c r="G3" s="55" t="s">
        <v>2190</v>
      </c>
      <c r="H3" t="s">
        <v>2263</v>
      </c>
      <c r="I3"/>
      <c r="J3"/>
      <c r="K3"/>
      <c r="L3"/>
      <c r="M3" s="13" t="s">
        <v>1684</v>
      </c>
      <c r="N3" s="13"/>
      <c r="O3" s="13" t="s">
        <v>2123</v>
      </c>
      <c r="R3" s="9" t="s">
        <v>2158</v>
      </c>
      <c r="T3" t="s">
        <v>2159</v>
      </c>
      <c r="U3" t="s">
        <v>2133</v>
      </c>
      <c r="Y3" s="9" t="s">
        <v>1995</v>
      </c>
      <c r="Z3" s="9" t="s">
        <v>2021</v>
      </c>
    </row>
    <row r="4" spans="1:27" ht="105" x14ac:dyDescent="0.25">
      <c r="A4" s="13" t="s">
        <v>946</v>
      </c>
      <c r="B4" s="9" t="s">
        <v>1182</v>
      </c>
      <c r="C4" s="9">
        <v>2021</v>
      </c>
      <c r="D4" s="16" t="s">
        <v>1723</v>
      </c>
      <c r="E4" s="14" t="s">
        <v>1872</v>
      </c>
      <c r="F4" s="13" t="s">
        <v>1675</v>
      </c>
      <c r="G4" s="55" t="s">
        <v>2188</v>
      </c>
      <c r="H4" t="s">
        <v>2213</v>
      </c>
      <c r="I4"/>
      <c r="J4"/>
      <c r="K4"/>
      <c r="L4"/>
      <c r="M4" s="13" t="s">
        <v>1684</v>
      </c>
      <c r="N4" s="13"/>
      <c r="O4" s="13" t="s">
        <v>2123</v>
      </c>
      <c r="R4" s="9" t="s">
        <v>2119</v>
      </c>
      <c r="T4" t="s">
        <v>2159</v>
      </c>
      <c r="U4" t="s">
        <v>2133</v>
      </c>
      <c r="Y4" s="9" t="s">
        <v>1996</v>
      </c>
      <c r="Z4" s="9" t="s">
        <v>2022</v>
      </c>
    </row>
    <row r="5" spans="1:27" ht="45" x14ac:dyDescent="0.25">
      <c r="A5" s="13" t="s">
        <v>734</v>
      </c>
      <c r="B5" s="9" t="s">
        <v>1186</v>
      </c>
      <c r="C5" s="9">
        <v>2022</v>
      </c>
      <c r="D5" s="16" t="s">
        <v>1724</v>
      </c>
      <c r="E5" s="14" t="s">
        <v>1872</v>
      </c>
      <c r="F5" s="13" t="s">
        <v>2181</v>
      </c>
      <c r="G5" s="55" t="s">
        <v>2188</v>
      </c>
      <c r="H5" t="s">
        <v>2206</v>
      </c>
      <c r="I5"/>
      <c r="J5"/>
      <c r="K5"/>
      <c r="L5"/>
      <c r="M5" s="13" t="s">
        <v>1683</v>
      </c>
      <c r="O5" s="13" t="s">
        <v>2123</v>
      </c>
      <c r="R5" s="9" t="s">
        <v>2119</v>
      </c>
      <c r="T5" t="s">
        <v>2128</v>
      </c>
      <c r="U5" t="s">
        <v>2133</v>
      </c>
      <c r="W5" t="s">
        <v>2115</v>
      </c>
      <c r="Y5" s="9" t="s">
        <v>1997</v>
      </c>
      <c r="Z5" s="9" t="s">
        <v>2023</v>
      </c>
    </row>
    <row r="6" spans="1:27" ht="60" x14ac:dyDescent="0.25">
      <c r="A6" s="13" t="s">
        <v>656</v>
      </c>
      <c r="B6" s="9" t="s">
        <v>1204</v>
      </c>
      <c r="C6" s="9">
        <v>2022</v>
      </c>
      <c r="D6" s="16" t="s">
        <v>1725</v>
      </c>
      <c r="E6" s="14" t="s">
        <v>1872</v>
      </c>
      <c r="F6" s="13" t="s">
        <v>2179</v>
      </c>
      <c r="G6" s="55" t="s">
        <v>2188</v>
      </c>
      <c r="H6" t="s">
        <v>2207</v>
      </c>
      <c r="I6" t="s">
        <v>2208</v>
      </c>
      <c r="J6" t="s">
        <v>2209</v>
      </c>
      <c r="K6"/>
      <c r="L6"/>
      <c r="M6" s="9" t="s">
        <v>1676</v>
      </c>
      <c r="O6" s="9" t="s">
        <v>2123</v>
      </c>
      <c r="R6" s="9" t="s">
        <v>2119</v>
      </c>
      <c r="U6" t="s">
        <v>2146</v>
      </c>
      <c r="Y6" s="9" t="s">
        <v>1997</v>
      </c>
      <c r="Z6" s="9" t="s">
        <v>1998</v>
      </c>
    </row>
    <row r="7" spans="1:27" ht="60" x14ac:dyDescent="0.25">
      <c r="A7" s="13" t="s">
        <v>363</v>
      </c>
      <c r="B7" s="9" t="s">
        <v>1292</v>
      </c>
      <c r="C7" s="9">
        <v>2024</v>
      </c>
      <c r="D7" s="16" t="s">
        <v>1726</v>
      </c>
      <c r="E7" s="14" t="s">
        <v>1872</v>
      </c>
      <c r="F7" s="13" t="s">
        <v>1677</v>
      </c>
      <c r="G7" s="55" t="s">
        <v>2188</v>
      </c>
      <c r="H7" t="s">
        <v>2210</v>
      </c>
      <c r="I7" s="58" t="s">
        <v>2211</v>
      </c>
      <c r="J7"/>
      <c r="K7"/>
      <c r="L7"/>
      <c r="M7" s="13" t="s">
        <v>1678</v>
      </c>
      <c r="O7" s="9" t="s">
        <v>2160</v>
      </c>
      <c r="R7" s="9" t="s">
        <v>2161</v>
      </c>
      <c r="T7" t="s">
        <v>2128</v>
      </c>
      <c r="U7" t="s">
        <v>2130</v>
      </c>
      <c r="Y7" s="9" t="s">
        <v>1996</v>
      </c>
      <c r="Z7" s="9" t="s">
        <v>1999</v>
      </c>
    </row>
    <row r="8" spans="1:27" ht="45" x14ac:dyDescent="0.25">
      <c r="A8" s="13" t="s">
        <v>466</v>
      </c>
      <c r="B8" s="9" t="s">
        <v>1301</v>
      </c>
      <c r="C8" s="9">
        <v>2023</v>
      </c>
      <c r="D8" s="16" t="s">
        <v>1727</v>
      </c>
      <c r="E8" s="14" t="s">
        <v>1872</v>
      </c>
      <c r="F8" s="13" t="s">
        <v>1677</v>
      </c>
      <c r="G8" s="56" t="s">
        <v>2191</v>
      </c>
      <c r="H8" t="s">
        <v>2264</v>
      </c>
      <c r="I8"/>
      <c r="J8"/>
      <c r="K8"/>
      <c r="L8"/>
      <c r="M8" s="13" t="s">
        <v>1679</v>
      </c>
      <c r="O8" s="9" t="s">
        <v>2123</v>
      </c>
      <c r="R8" s="9" t="s">
        <v>2154</v>
      </c>
      <c r="T8" t="s">
        <v>2159</v>
      </c>
      <c r="U8" t="s">
        <v>2121</v>
      </c>
      <c r="Y8" s="9" t="s">
        <v>1997</v>
      </c>
      <c r="Z8" s="9" t="s">
        <v>2000</v>
      </c>
    </row>
    <row r="9" spans="1:27" ht="30" x14ac:dyDescent="0.25">
      <c r="A9" s="13" t="s">
        <v>154</v>
      </c>
      <c r="B9" s="9" t="s">
        <v>1533</v>
      </c>
      <c r="C9" s="9">
        <v>2023</v>
      </c>
      <c r="D9" s="16" t="s">
        <v>1728</v>
      </c>
      <c r="E9" s="14" t="s">
        <v>1872</v>
      </c>
      <c r="F9" s="13" t="s">
        <v>1680</v>
      </c>
      <c r="G9" s="55" t="s">
        <v>2188</v>
      </c>
      <c r="H9" t="s">
        <v>2223</v>
      </c>
      <c r="I9" t="s">
        <v>2240</v>
      </c>
      <c r="J9"/>
      <c r="K9"/>
      <c r="L9"/>
      <c r="M9" s="13" t="s">
        <v>1678</v>
      </c>
      <c r="O9" s="9" t="s">
        <v>2123</v>
      </c>
      <c r="R9" s="9" t="s">
        <v>2119</v>
      </c>
      <c r="T9" t="s">
        <v>2128</v>
      </c>
      <c r="U9" t="s">
        <v>2130</v>
      </c>
      <c r="Y9" s="9" t="s">
        <v>2001</v>
      </c>
      <c r="Z9" s="9" t="s">
        <v>2002</v>
      </c>
    </row>
    <row r="10" spans="1:27" ht="60" x14ac:dyDescent="0.25">
      <c r="A10" s="13" t="s">
        <v>101</v>
      </c>
      <c r="B10" s="9" t="s">
        <v>98</v>
      </c>
      <c r="C10" s="9">
        <v>2023</v>
      </c>
      <c r="D10" s="16" t="s">
        <v>1729</v>
      </c>
      <c r="E10" s="14" t="s">
        <v>1872</v>
      </c>
      <c r="F10" s="9" t="s">
        <v>1681</v>
      </c>
      <c r="G10" s="55" t="s">
        <v>2188</v>
      </c>
      <c r="H10" t="s">
        <v>2256</v>
      </c>
      <c r="I10"/>
      <c r="J10"/>
      <c r="K10"/>
      <c r="L10"/>
      <c r="M10" s="13" t="s">
        <v>1683</v>
      </c>
      <c r="O10" s="9" t="s">
        <v>2123</v>
      </c>
      <c r="R10" s="9" t="s">
        <v>2119</v>
      </c>
      <c r="T10" t="s">
        <v>2128</v>
      </c>
      <c r="U10" t="s">
        <v>2121</v>
      </c>
      <c r="Y10" s="9" t="s">
        <v>2003</v>
      </c>
      <c r="Z10" s="9" t="s">
        <v>2004</v>
      </c>
    </row>
    <row r="11" spans="1:27" ht="45" x14ac:dyDescent="0.25">
      <c r="A11" s="13" t="s">
        <v>409</v>
      </c>
      <c r="B11" s="9" t="s">
        <v>406</v>
      </c>
      <c r="C11" s="9">
        <v>2023</v>
      </c>
      <c r="D11" s="16" t="s">
        <v>1730</v>
      </c>
      <c r="E11" s="14" t="s">
        <v>1872</v>
      </c>
      <c r="F11" s="13" t="s">
        <v>1677</v>
      </c>
      <c r="G11" s="55" t="s">
        <v>2190</v>
      </c>
      <c r="H11" t="s">
        <v>2213</v>
      </c>
      <c r="I11"/>
      <c r="J11"/>
      <c r="K11"/>
      <c r="L11"/>
      <c r="M11" s="13" t="s">
        <v>1683</v>
      </c>
      <c r="O11" s="9" t="s">
        <v>2123</v>
      </c>
      <c r="R11" s="9" t="s">
        <v>2119</v>
      </c>
      <c r="T11" t="s">
        <v>2159</v>
      </c>
      <c r="U11" t="s">
        <v>2130</v>
      </c>
      <c r="Y11" s="9" t="s">
        <v>1997</v>
      </c>
      <c r="Z11" s="9" t="s">
        <v>2005</v>
      </c>
    </row>
    <row r="12" spans="1:27" ht="45" x14ac:dyDescent="0.25">
      <c r="A12" s="13" t="s">
        <v>415</v>
      </c>
      <c r="B12" s="9" t="s">
        <v>412</v>
      </c>
      <c r="C12" s="9">
        <v>2023</v>
      </c>
      <c r="D12" s="16" t="s">
        <v>1731</v>
      </c>
      <c r="E12" s="14" t="s">
        <v>1871</v>
      </c>
      <c r="F12" s="13" t="s">
        <v>1682</v>
      </c>
      <c r="G12" s="55" t="s">
        <v>2192</v>
      </c>
      <c r="H12" t="s">
        <v>2204</v>
      </c>
      <c r="I12"/>
      <c r="J12"/>
      <c r="K12"/>
      <c r="L12"/>
      <c r="M12" s="13" t="s">
        <v>1683</v>
      </c>
      <c r="O12" s="9" t="s">
        <v>2123</v>
      </c>
      <c r="R12" s="9" t="s">
        <v>2119</v>
      </c>
      <c r="S12" s="9" t="s">
        <v>2172</v>
      </c>
      <c r="T12" s="9" t="s">
        <v>2173</v>
      </c>
      <c r="W12" s="9" t="s">
        <v>2115</v>
      </c>
      <c r="Z12" s="9" t="s">
        <v>2006</v>
      </c>
    </row>
    <row r="13" spans="1:27" ht="45" x14ac:dyDescent="0.25">
      <c r="A13" s="13" t="s">
        <v>604</v>
      </c>
      <c r="B13" s="9" t="s">
        <v>601</v>
      </c>
      <c r="C13" s="9">
        <v>2023</v>
      </c>
      <c r="D13" s="16" t="s">
        <v>1732</v>
      </c>
      <c r="E13" s="14" t="s">
        <v>1872</v>
      </c>
      <c r="F13" s="9" t="s">
        <v>2183</v>
      </c>
      <c r="G13" s="55" t="s">
        <v>2188</v>
      </c>
      <c r="H13" t="s">
        <v>2212</v>
      </c>
      <c r="I13"/>
      <c r="J13"/>
      <c r="K13"/>
      <c r="L13"/>
      <c r="M13" s="13" t="s">
        <v>1684</v>
      </c>
      <c r="N13" s="9" t="s">
        <v>2166</v>
      </c>
      <c r="O13" s="9" t="s">
        <v>2123</v>
      </c>
      <c r="R13" s="9" t="s">
        <v>2169</v>
      </c>
      <c r="T13" t="s">
        <v>2128</v>
      </c>
      <c r="U13" t="s">
        <v>2133</v>
      </c>
      <c r="W13" t="s">
        <v>2115</v>
      </c>
      <c r="Y13" s="9" t="s">
        <v>2007</v>
      </c>
      <c r="Z13" s="9" t="s">
        <v>2011</v>
      </c>
    </row>
    <row r="14" spans="1:27" ht="60" x14ac:dyDescent="0.25">
      <c r="A14" s="13" t="s">
        <v>610</v>
      </c>
      <c r="B14" s="9" t="s">
        <v>607</v>
      </c>
      <c r="C14" s="9">
        <v>2023</v>
      </c>
      <c r="D14" s="16" t="s">
        <v>1733</v>
      </c>
      <c r="E14" s="14" t="s">
        <v>1872</v>
      </c>
      <c r="F14" s="13" t="s">
        <v>1879</v>
      </c>
      <c r="G14" s="55" t="s">
        <v>2193</v>
      </c>
      <c r="H14" t="s">
        <v>2265</v>
      </c>
      <c r="I14"/>
      <c r="J14"/>
      <c r="K14"/>
      <c r="L14"/>
      <c r="M14" s="13" t="s">
        <v>1684</v>
      </c>
      <c r="O14" s="9" t="s">
        <v>2112</v>
      </c>
      <c r="R14" s="9" t="s">
        <v>2149</v>
      </c>
      <c r="U14" t="s">
        <v>2171</v>
      </c>
      <c r="Y14" s="9" t="s">
        <v>2007</v>
      </c>
      <c r="Z14" s="9" t="s">
        <v>2008</v>
      </c>
    </row>
    <row r="15" spans="1:27" ht="45" x14ac:dyDescent="0.25">
      <c r="A15" s="13" t="s">
        <v>769</v>
      </c>
      <c r="B15" s="9" t="s">
        <v>767</v>
      </c>
      <c r="C15" s="9">
        <v>2021</v>
      </c>
      <c r="D15" s="16" t="s">
        <v>1734</v>
      </c>
      <c r="E15" s="14" t="s">
        <v>1872</v>
      </c>
      <c r="F15" s="9" t="s">
        <v>1874</v>
      </c>
      <c r="G15" s="55" t="s">
        <v>2188</v>
      </c>
      <c r="H15" t="s">
        <v>2223</v>
      </c>
      <c r="I15" t="s">
        <v>2230</v>
      </c>
      <c r="J15" t="s">
        <v>2239</v>
      </c>
      <c r="K15" t="s">
        <v>2248</v>
      </c>
      <c r="L15" t="s">
        <v>2257</v>
      </c>
      <c r="M15" s="13" t="s">
        <v>1685</v>
      </c>
      <c r="O15" s="9" t="s">
        <v>2112</v>
      </c>
      <c r="R15" s="9" t="s">
        <v>2161</v>
      </c>
      <c r="U15" t="s">
        <v>2121</v>
      </c>
      <c r="W15" t="s">
        <v>2115</v>
      </c>
      <c r="Y15" s="9" t="s">
        <v>2010</v>
      </c>
    </row>
    <row r="16" spans="1:27" ht="45" x14ac:dyDescent="0.25">
      <c r="A16" s="13" t="s">
        <v>775</v>
      </c>
      <c r="B16" s="9" t="s">
        <v>772</v>
      </c>
      <c r="C16" s="9">
        <v>2022</v>
      </c>
      <c r="D16" s="16" t="s">
        <v>1735</v>
      </c>
      <c r="E16" s="14" t="s">
        <v>1871</v>
      </c>
      <c r="F16" s="13" t="s">
        <v>1686</v>
      </c>
      <c r="G16" s="55" t="s">
        <v>2192</v>
      </c>
      <c r="H16" t="s">
        <v>2213</v>
      </c>
      <c r="I16"/>
      <c r="J16"/>
      <c r="K16"/>
      <c r="L16"/>
      <c r="M16" s="13" t="s">
        <v>1684</v>
      </c>
      <c r="O16" s="9" t="s">
        <v>2123</v>
      </c>
      <c r="R16" s="9" t="s">
        <v>2113</v>
      </c>
      <c r="T16" t="s">
        <v>2128</v>
      </c>
      <c r="U16" t="s">
        <v>2170</v>
      </c>
      <c r="W16" t="s">
        <v>2124</v>
      </c>
      <c r="Y16" s="9" t="s">
        <v>2007</v>
      </c>
      <c r="Z16" s="9" t="s">
        <v>2009</v>
      </c>
    </row>
    <row r="17" spans="1:27" ht="30" x14ac:dyDescent="0.25">
      <c r="A17" s="13" t="s">
        <v>975</v>
      </c>
      <c r="B17" s="9" t="s">
        <v>972</v>
      </c>
      <c r="C17" s="9">
        <v>2022</v>
      </c>
      <c r="D17" s="16" t="s">
        <v>1736</v>
      </c>
      <c r="E17" s="14" t="s">
        <v>1872</v>
      </c>
      <c r="F17" s="13" t="s">
        <v>1697</v>
      </c>
      <c r="G17" s="55" t="s">
        <v>2188</v>
      </c>
      <c r="H17" t="s">
        <v>2213</v>
      </c>
      <c r="I17"/>
      <c r="J17"/>
      <c r="K17"/>
      <c r="L17"/>
      <c r="M17" s="13" t="s">
        <v>1685</v>
      </c>
      <c r="O17" s="9" t="s">
        <v>2123</v>
      </c>
      <c r="W17" t="s">
        <v>2124</v>
      </c>
      <c r="Y17" s="9" t="s">
        <v>1997</v>
      </c>
      <c r="Z17" s="9" t="s">
        <v>2014</v>
      </c>
      <c r="AA17" s="9" t="s">
        <v>2015</v>
      </c>
    </row>
    <row r="18" spans="1:27" ht="30" x14ac:dyDescent="0.25">
      <c r="A18" s="13" t="s">
        <v>1085</v>
      </c>
      <c r="B18" s="9" t="s">
        <v>1082</v>
      </c>
      <c r="C18" s="9">
        <v>2022</v>
      </c>
      <c r="D18" s="16" t="s">
        <v>1737</v>
      </c>
      <c r="E18" s="14" t="s">
        <v>1872</v>
      </c>
      <c r="F18" s="13" t="s">
        <v>1687</v>
      </c>
      <c r="G18" s="55" t="s">
        <v>2188</v>
      </c>
      <c r="H18" t="s">
        <v>2214</v>
      </c>
      <c r="I18" t="s">
        <v>2215</v>
      </c>
      <c r="J18" t="s">
        <v>2216</v>
      </c>
      <c r="K18"/>
      <c r="L18"/>
      <c r="M18" s="13" t="s">
        <v>1688</v>
      </c>
      <c r="O18" s="9" t="s">
        <v>2123</v>
      </c>
      <c r="T18" t="s">
        <v>2168</v>
      </c>
      <c r="W18" t="s">
        <v>2124</v>
      </c>
      <c r="Y18" s="9" t="s">
        <v>1997</v>
      </c>
      <c r="Z18" s="9" t="s">
        <v>2016</v>
      </c>
      <c r="AA18" s="9" t="s">
        <v>2015</v>
      </c>
    </row>
    <row r="19" spans="1:27" ht="45" x14ac:dyDescent="0.25">
      <c r="A19" s="13" t="s">
        <v>1557</v>
      </c>
      <c r="B19" s="9" t="s">
        <v>1930</v>
      </c>
      <c r="C19" s="9">
        <v>2024</v>
      </c>
      <c r="D19" s="16" t="s">
        <v>1931</v>
      </c>
      <c r="E19" s="14" t="s">
        <v>1872</v>
      </c>
      <c r="F19" s="13" t="s">
        <v>1701</v>
      </c>
      <c r="G19" s="55" t="s">
        <v>2194</v>
      </c>
      <c r="H19" t="s">
        <v>2266</v>
      </c>
      <c r="I19" t="s">
        <v>2267</v>
      </c>
      <c r="J19"/>
      <c r="K19"/>
      <c r="L19"/>
      <c r="M19" s="13" t="s">
        <v>1683</v>
      </c>
      <c r="N19" s="9" t="s">
        <v>2189</v>
      </c>
      <c r="O19" s="9" t="s">
        <v>2123</v>
      </c>
      <c r="T19" t="s">
        <v>2168</v>
      </c>
      <c r="W19" t="s">
        <v>2124</v>
      </c>
      <c r="Y19" s="9" t="s">
        <v>2012</v>
      </c>
      <c r="Z19" s="9" t="s">
        <v>2013</v>
      </c>
    </row>
    <row r="20" spans="1:27" ht="30" x14ac:dyDescent="0.25">
      <c r="A20" s="13" t="s">
        <v>1558</v>
      </c>
      <c r="B20" s="9" t="s">
        <v>1932</v>
      </c>
      <c r="C20" s="9">
        <v>2023</v>
      </c>
      <c r="D20" s="16" t="s">
        <v>1933</v>
      </c>
      <c r="E20" s="14" t="s">
        <v>1872</v>
      </c>
      <c r="F20" s="13" t="s">
        <v>1916</v>
      </c>
      <c r="G20" s="55" t="s">
        <v>2190</v>
      </c>
      <c r="H20" t="s">
        <v>2268</v>
      </c>
      <c r="I20"/>
      <c r="J20"/>
      <c r="K20"/>
      <c r="L20"/>
      <c r="M20" s="13" t="s">
        <v>1683</v>
      </c>
      <c r="O20" s="9" t="s">
        <v>2123</v>
      </c>
      <c r="T20" t="s">
        <v>2168</v>
      </c>
      <c r="W20" t="s">
        <v>2124</v>
      </c>
      <c r="Y20" s="9" t="s">
        <v>1997</v>
      </c>
      <c r="Z20" s="9" t="s">
        <v>2016</v>
      </c>
      <c r="AA20" s="9" t="s">
        <v>2015</v>
      </c>
    </row>
    <row r="21" spans="1:27" ht="60" x14ac:dyDescent="0.25">
      <c r="A21" s="13" t="s">
        <v>1559</v>
      </c>
      <c r="B21" s="9" t="s">
        <v>1934</v>
      </c>
      <c r="C21" s="9">
        <v>2023</v>
      </c>
      <c r="D21" s="16" t="s">
        <v>1935</v>
      </c>
      <c r="E21" s="14" t="s">
        <v>1872</v>
      </c>
      <c r="F21" s="13" t="s">
        <v>1875</v>
      </c>
      <c r="G21" s="55" t="s">
        <v>2188</v>
      </c>
      <c r="H21" t="s">
        <v>2217</v>
      </c>
      <c r="I21" t="s">
        <v>2218</v>
      </c>
      <c r="J21" t="s">
        <v>2216</v>
      </c>
      <c r="K21"/>
      <c r="L21"/>
      <c r="M21" s="13" t="s">
        <v>1685</v>
      </c>
      <c r="N21" s="9" t="s">
        <v>2166</v>
      </c>
      <c r="O21" s="9" t="s">
        <v>2112</v>
      </c>
      <c r="P21" s="9" t="s">
        <v>2148</v>
      </c>
      <c r="R21" s="9" t="s">
        <v>2167</v>
      </c>
      <c r="T21" s="9" t="s">
        <v>2163</v>
      </c>
      <c r="U21" s="9" t="s">
        <v>2121</v>
      </c>
      <c r="W21" s="9" t="s">
        <v>2115</v>
      </c>
      <c r="Y21" s="9" t="s">
        <v>1997</v>
      </c>
      <c r="Z21" s="9" t="s">
        <v>2017</v>
      </c>
    </row>
    <row r="22" spans="1:27" ht="30" x14ac:dyDescent="0.25">
      <c r="A22" s="13" t="s">
        <v>1560</v>
      </c>
      <c r="B22" s="9" t="s">
        <v>1936</v>
      </c>
      <c r="C22" s="9">
        <v>2023</v>
      </c>
      <c r="D22" s="16" t="s">
        <v>1937</v>
      </c>
      <c r="E22" s="14" t="s">
        <v>1872</v>
      </c>
      <c r="F22" s="13" t="s">
        <v>1677</v>
      </c>
      <c r="G22" s="55" t="s">
        <v>2188</v>
      </c>
      <c r="H22" t="s">
        <v>2219</v>
      </c>
      <c r="I22"/>
      <c r="J22"/>
      <c r="K22"/>
      <c r="L22"/>
      <c r="M22" s="13" t="s">
        <v>1683</v>
      </c>
      <c r="O22" s="9" t="s">
        <v>2123</v>
      </c>
      <c r="T22" t="s">
        <v>2168</v>
      </c>
      <c r="W22" t="s">
        <v>2115</v>
      </c>
      <c r="Y22" s="9" t="s">
        <v>1997</v>
      </c>
    </row>
    <row r="23" spans="1:27" ht="60" x14ac:dyDescent="0.25">
      <c r="A23" s="13" t="s">
        <v>1561</v>
      </c>
      <c r="B23" s="9" t="s">
        <v>1938</v>
      </c>
      <c r="C23" s="9">
        <v>2023</v>
      </c>
      <c r="D23" s="16" t="s">
        <v>1939</v>
      </c>
      <c r="E23" s="14" t="s">
        <v>1872</v>
      </c>
      <c r="F23" s="13" t="s">
        <v>1875</v>
      </c>
      <c r="G23" s="55" t="s">
        <v>2188</v>
      </c>
      <c r="H23" t="s">
        <v>2218</v>
      </c>
      <c r="I23"/>
      <c r="J23"/>
      <c r="K23"/>
      <c r="L23"/>
      <c r="M23" s="13" t="s">
        <v>1685</v>
      </c>
      <c r="O23" s="9" t="s">
        <v>2123</v>
      </c>
      <c r="R23" s="9" t="s">
        <v>2119</v>
      </c>
      <c r="T23" t="s">
        <v>2129</v>
      </c>
      <c r="U23" t="s">
        <v>2121</v>
      </c>
      <c r="Y23" s="9" t="s">
        <v>2018</v>
      </c>
      <c r="Z23" s="9" t="s">
        <v>2024</v>
      </c>
    </row>
    <row r="24" spans="1:27" ht="45" x14ac:dyDescent="0.25">
      <c r="A24" s="13" t="s">
        <v>1562</v>
      </c>
      <c r="B24" s="9" t="s">
        <v>1940</v>
      </c>
      <c r="C24" s="9">
        <v>2022</v>
      </c>
      <c r="D24" s="16" t="s">
        <v>1941</v>
      </c>
      <c r="E24" s="14" t="s">
        <v>1872</v>
      </c>
      <c r="F24" s="13" t="s">
        <v>1677</v>
      </c>
      <c r="G24" s="55" t="s">
        <v>2195</v>
      </c>
      <c r="H24" t="s">
        <v>2204</v>
      </c>
      <c r="I24" t="s">
        <v>2247</v>
      </c>
      <c r="J24"/>
      <c r="K24"/>
      <c r="L24"/>
      <c r="M24" s="13" t="s">
        <v>1683</v>
      </c>
      <c r="O24" s="9" t="s">
        <v>2165</v>
      </c>
      <c r="P24" s="9" t="s">
        <v>2116</v>
      </c>
      <c r="R24" s="9" t="s">
        <v>2119</v>
      </c>
      <c r="T24" s="9" t="s">
        <v>2128</v>
      </c>
      <c r="U24" s="9" t="s">
        <v>2133</v>
      </c>
      <c r="W24" s="9" t="s">
        <v>2124</v>
      </c>
      <c r="Y24" s="9" t="s">
        <v>1997</v>
      </c>
      <c r="Z24" s="9" t="s">
        <v>2025</v>
      </c>
    </row>
    <row r="25" spans="1:27" ht="60" x14ac:dyDescent="0.25">
      <c r="A25" s="13" t="s">
        <v>1573</v>
      </c>
      <c r="B25" s="9" t="s">
        <v>1942</v>
      </c>
      <c r="C25" s="9">
        <v>2017</v>
      </c>
      <c r="D25" s="16" t="s">
        <v>1943</v>
      </c>
      <c r="E25" s="14" t="s">
        <v>1872</v>
      </c>
      <c r="F25" s="13" t="s">
        <v>1917</v>
      </c>
      <c r="G25" s="55" t="s">
        <v>2188</v>
      </c>
      <c r="H25" t="s">
        <v>2213</v>
      </c>
      <c r="I25"/>
      <c r="J25"/>
      <c r="K25"/>
      <c r="L25"/>
      <c r="M25" s="13" t="s">
        <v>1683</v>
      </c>
      <c r="O25" s="9" t="s">
        <v>2165</v>
      </c>
      <c r="R25" s="9" t="s">
        <v>2119</v>
      </c>
      <c r="U25" t="s">
        <v>2121</v>
      </c>
      <c r="Y25" s="9" t="s">
        <v>2010</v>
      </c>
      <c r="Z25" s="9" t="s">
        <v>2020</v>
      </c>
    </row>
    <row r="26" spans="1:27" ht="60" x14ac:dyDescent="0.25">
      <c r="A26" s="13" t="s">
        <v>1574</v>
      </c>
      <c r="B26" s="9" t="s">
        <v>1944</v>
      </c>
      <c r="C26" s="9">
        <v>2020</v>
      </c>
      <c r="D26" s="16" t="s">
        <v>1945</v>
      </c>
      <c r="E26" s="14" t="s">
        <v>1872</v>
      </c>
      <c r="F26" s="13" t="s">
        <v>1677</v>
      </c>
      <c r="G26" s="55" t="s">
        <v>2188</v>
      </c>
      <c r="H26" t="s">
        <v>2220</v>
      </c>
      <c r="I26" t="s">
        <v>2208</v>
      </c>
      <c r="J26"/>
      <c r="K26"/>
      <c r="L26"/>
      <c r="M26" s="13" t="s">
        <v>1683</v>
      </c>
      <c r="O26" s="9" t="s">
        <v>2123</v>
      </c>
      <c r="W26" t="s">
        <v>2124</v>
      </c>
      <c r="Y26" s="9" t="s">
        <v>1997</v>
      </c>
      <c r="Z26" s="9" t="s">
        <v>2026</v>
      </c>
    </row>
    <row r="27" spans="1:27" ht="60" x14ac:dyDescent="0.25">
      <c r="A27" s="13" t="s">
        <v>1575</v>
      </c>
      <c r="B27" s="9" t="s">
        <v>1946</v>
      </c>
      <c r="C27" s="9">
        <v>2022</v>
      </c>
      <c r="D27" s="16" t="s">
        <v>1947</v>
      </c>
      <c r="E27" s="14" t="s">
        <v>1872</v>
      </c>
      <c r="F27" s="13" t="s">
        <v>1918</v>
      </c>
      <c r="G27" s="55" t="s">
        <v>2188</v>
      </c>
      <c r="H27" t="s">
        <v>2221</v>
      </c>
      <c r="I27" t="s">
        <v>2208</v>
      </c>
      <c r="J27"/>
      <c r="K27"/>
      <c r="L27"/>
      <c r="M27" s="13" t="s">
        <v>1683</v>
      </c>
      <c r="O27" s="9" t="s">
        <v>2123</v>
      </c>
      <c r="T27" t="s">
        <v>2128</v>
      </c>
      <c r="U27" t="s">
        <v>2133</v>
      </c>
      <c r="Y27" s="9" t="s">
        <v>2019</v>
      </c>
      <c r="Z27" s="9" t="s">
        <v>2027</v>
      </c>
      <c r="AA27" s="9" t="s">
        <v>2015</v>
      </c>
    </row>
    <row r="28" spans="1:27" ht="45" x14ac:dyDescent="0.25">
      <c r="A28" s="13" t="s">
        <v>1576</v>
      </c>
      <c r="B28" s="9" t="s">
        <v>1948</v>
      </c>
      <c r="C28" s="9">
        <v>2020</v>
      </c>
      <c r="D28" s="16" t="s">
        <v>1949</v>
      </c>
      <c r="E28" s="14" t="s">
        <v>1872</v>
      </c>
      <c r="F28" s="13" t="s">
        <v>1682</v>
      </c>
      <c r="G28" s="55" t="s">
        <v>2188</v>
      </c>
      <c r="H28" t="s">
        <v>2208</v>
      </c>
      <c r="I28" t="s">
        <v>2222</v>
      </c>
      <c r="J28"/>
      <c r="K28"/>
      <c r="L28"/>
      <c r="M28" s="13" t="s">
        <v>1684</v>
      </c>
      <c r="O28" s="9" t="s">
        <v>2123</v>
      </c>
      <c r="R28" s="9" t="s">
        <v>2119</v>
      </c>
      <c r="W28" t="s">
        <v>2115</v>
      </c>
      <c r="Y28" s="9" t="s">
        <v>1997</v>
      </c>
      <c r="Z28" s="9" t="s">
        <v>2028</v>
      </c>
    </row>
    <row r="29" spans="1:27" ht="45" x14ac:dyDescent="0.25">
      <c r="A29" s="13" t="s">
        <v>1577</v>
      </c>
      <c r="B29" s="9" t="s">
        <v>1951</v>
      </c>
      <c r="C29" s="9">
        <v>2018</v>
      </c>
      <c r="D29" s="16" t="s">
        <v>1950</v>
      </c>
      <c r="E29" s="14" t="s">
        <v>1872</v>
      </c>
      <c r="F29" s="13" t="s">
        <v>1682</v>
      </c>
      <c r="G29" s="55" t="s">
        <v>2188</v>
      </c>
      <c r="H29" t="s">
        <v>2221</v>
      </c>
      <c r="I29"/>
      <c r="J29"/>
      <c r="K29"/>
      <c r="L29"/>
      <c r="M29" s="13" t="s">
        <v>1684</v>
      </c>
      <c r="O29" s="9" t="s">
        <v>2123</v>
      </c>
      <c r="R29" s="9" t="s">
        <v>2119</v>
      </c>
      <c r="W29" t="s">
        <v>2115</v>
      </c>
      <c r="Y29" s="9" t="s">
        <v>1997</v>
      </c>
      <c r="Z29" s="9" t="s">
        <v>2029</v>
      </c>
    </row>
    <row r="30" spans="1:27" ht="60" x14ac:dyDescent="0.25">
      <c r="A30" s="13" t="s">
        <v>1578</v>
      </c>
      <c r="B30" s="9" t="s">
        <v>1952</v>
      </c>
      <c r="C30" s="9">
        <v>2021</v>
      </c>
      <c r="D30" s="16" t="s">
        <v>1953</v>
      </c>
      <c r="E30" s="14" t="s">
        <v>1872</v>
      </c>
      <c r="F30" s="13" t="s">
        <v>1682</v>
      </c>
      <c r="G30" s="55" t="s">
        <v>2188</v>
      </c>
      <c r="H30" t="s">
        <v>2223</v>
      </c>
      <c r="I30"/>
      <c r="J30"/>
      <c r="K30"/>
      <c r="L30"/>
      <c r="M30" s="13" t="s">
        <v>1684</v>
      </c>
      <c r="O30" s="9" t="s">
        <v>2112</v>
      </c>
      <c r="P30" s="9" t="s">
        <v>2148</v>
      </c>
      <c r="Y30" s="9" t="s">
        <v>1997</v>
      </c>
      <c r="Z30" s="9" t="s">
        <v>2030</v>
      </c>
    </row>
    <row r="31" spans="1:27" ht="45" x14ac:dyDescent="0.25">
      <c r="A31" s="13" t="s">
        <v>1580</v>
      </c>
      <c r="B31" s="9" t="s">
        <v>1954</v>
      </c>
      <c r="C31" s="9">
        <v>2020</v>
      </c>
      <c r="D31" s="16" t="s">
        <v>1955</v>
      </c>
      <c r="E31" s="14" t="s">
        <v>1872</v>
      </c>
      <c r="F31" s="13" t="s">
        <v>1919</v>
      </c>
      <c r="G31" s="55" t="s">
        <v>2196</v>
      </c>
      <c r="H31" t="s">
        <v>2224</v>
      </c>
      <c r="I31"/>
      <c r="J31"/>
      <c r="K31"/>
      <c r="L31"/>
      <c r="M31" s="13" t="s">
        <v>1684</v>
      </c>
      <c r="O31" s="9" t="s">
        <v>2147</v>
      </c>
      <c r="W31" t="s">
        <v>2124</v>
      </c>
      <c r="Y31" s="9" t="s">
        <v>2031</v>
      </c>
      <c r="Z31" s="9" t="s">
        <v>2032</v>
      </c>
    </row>
    <row r="32" spans="1:27" ht="60" x14ac:dyDescent="0.25">
      <c r="A32" s="13" t="s">
        <v>1581</v>
      </c>
      <c r="B32" s="9" t="s">
        <v>1956</v>
      </c>
      <c r="C32" s="9">
        <v>2018</v>
      </c>
      <c r="D32" s="16" t="s">
        <v>1957</v>
      </c>
      <c r="E32" s="14" t="s">
        <v>1872</v>
      </c>
      <c r="F32" s="13" t="s">
        <v>1920</v>
      </c>
      <c r="G32" s="55" t="s">
        <v>2188</v>
      </c>
      <c r="H32" t="s">
        <v>2223</v>
      </c>
      <c r="I32" t="s">
        <v>2257</v>
      </c>
      <c r="J32" t="s">
        <v>2258</v>
      </c>
      <c r="K32"/>
      <c r="L32"/>
      <c r="M32" s="13" t="s">
        <v>1921</v>
      </c>
      <c r="O32" s="9" t="s">
        <v>2147</v>
      </c>
      <c r="R32" s="9" t="s">
        <v>2119</v>
      </c>
      <c r="Y32" s="9" t="s">
        <v>1997</v>
      </c>
    </row>
    <row r="33" spans="1:27" ht="45" x14ac:dyDescent="0.25">
      <c r="A33" s="13" t="s">
        <v>1582</v>
      </c>
      <c r="B33" s="9" t="s">
        <v>1958</v>
      </c>
      <c r="C33" s="9">
        <v>2019</v>
      </c>
      <c r="D33" s="16" t="s">
        <v>1959</v>
      </c>
      <c r="E33" s="14" t="s">
        <v>1872</v>
      </c>
      <c r="F33" s="13" t="s">
        <v>1677</v>
      </c>
      <c r="G33" s="55" t="s">
        <v>2188</v>
      </c>
      <c r="H33" t="s">
        <v>2225</v>
      </c>
      <c r="I33"/>
      <c r="J33"/>
      <c r="K33"/>
      <c r="L33"/>
      <c r="M33" s="13" t="s">
        <v>1684</v>
      </c>
      <c r="O33" s="9" t="s">
        <v>2123</v>
      </c>
      <c r="R33" s="9" t="s">
        <v>2119</v>
      </c>
      <c r="U33" t="s">
        <v>2130</v>
      </c>
      <c r="Y33" s="9" t="s">
        <v>1997</v>
      </c>
    </row>
    <row r="34" spans="1:27" ht="45" x14ac:dyDescent="0.25">
      <c r="A34" s="13" t="s">
        <v>1583</v>
      </c>
      <c r="B34" s="9" t="s">
        <v>1961</v>
      </c>
      <c r="C34" s="9">
        <v>2020</v>
      </c>
      <c r="D34" s="16" t="s">
        <v>1960</v>
      </c>
      <c r="E34" s="14" t="s">
        <v>1872</v>
      </c>
      <c r="F34" s="13" t="s">
        <v>1922</v>
      </c>
      <c r="G34" s="55" t="s">
        <v>2188</v>
      </c>
      <c r="H34" t="s">
        <v>2226</v>
      </c>
      <c r="I34"/>
      <c r="J34"/>
      <c r="K34"/>
      <c r="L34"/>
      <c r="M34" s="13" t="s">
        <v>1685</v>
      </c>
      <c r="O34" s="9" t="s">
        <v>2123</v>
      </c>
      <c r="R34" s="9" t="s">
        <v>2119</v>
      </c>
      <c r="W34" t="s">
        <v>2124</v>
      </c>
      <c r="Y34" s="9" t="s">
        <v>1997</v>
      </c>
      <c r="Z34" s="9" t="s">
        <v>2033</v>
      </c>
    </row>
    <row r="35" spans="1:27" ht="30" x14ac:dyDescent="0.25">
      <c r="A35" s="13" t="s">
        <v>1584</v>
      </c>
      <c r="B35" s="9" t="s">
        <v>1963</v>
      </c>
      <c r="C35" s="9">
        <v>2021</v>
      </c>
      <c r="D35" s="16" t="s">
        <v>1962</v>
      </c>
      <c r="E35" s="14" t="s">
        <v>1872</v>
      </c>
      <c r="F35" s="13" t="s">
        <v>1682</v>
      </c>
      <c r="G35" s="55" t="s">
        <v>2188</v>
      </c>
      <c r="H35" t="s">
        <v>2227</v>
      </c>
      <c r="I35" t="s">
        <v>2205</v>
      </c>
      <c r="J35"/>
      <c r="K35"/>
      <c r="L35"/>
      <c r="M35" s="13" t="s">
        <v>1684</v>
      </c>
      <c r="O35" s="9" t="s">
        <v>2123</v>
      </c>
      <c r="P35" s="9" t="s">
        <v>2116</v>
      </c>
      <c r="R35" s="9" t="s">
        <v>2119</v>
      </c>
      <c r="Y35" s="9" t="s">
        <v>1997</v>
      </c>
      <c r="Z35" s="9" t="s">
        <v>2021</v>
      </c>
    </row>
    <row r="36" spans="1:27" ht="30" x14ac:dyDescent="0.25">
      <c r="A36" s="13" t="s">
        <v>1585</v>
      </c>
      <c r="B36" s="9" t="s">
        <v>1965</v>
      </c>
      <c r="C36" s="9">
        <v>2021</v>
      </c>
      <c r="D36" s="16" t="s">
        <v>1964</v>
      </c>
      <c r="E36" s="14" t="s">
        <v>1872</v>
      </c>
      <c r="F36" s="13" t="s">
        <v>1677</v>
      </c>
      <c r="G36" s="55" t="s">
        <v>2188</v>
      </c>
      <c r="H36" t="s">
        <v>2204</v>
      </c>
      <c r="I36"/>
      <c r="J36"/>
      <c r="K36"/>
      <c r="L36"/>
      <c r="M36" s="13" t="s">
        <v>1683</v>
      </c>
      <c r="O36" s="9" t="s">
        <v>2112</v>
      </c>
      <c r="R36" s="9" t="s">
        <v>2119</v>
      </c>
      <c r="T36" t="s">
        <v>2164</v>
      </c>
      <c r="U36" t="s">
        <v>2121</v>
      </c>
      <c r="W36" t="s">
        <v>2124</v>
      </c>
      <c r="Y36" s="9" t="s">
        <v>2019</v>
      </c>
      <c r="Z36" s="9" t="s">
        <v>2034</v>
      </c>
    </row>
    <row r="37" spans="1:27" ht="30" x14ac:dyDescent="0.25">
      <c r="A37" s="13" t="s">
        <v>1586</v>
      </c>
      <c r="B37" s="9" t="s">
        <v>1967</v>
      </c>
      <c r="C37" s="9">
        <v>2020</v>
      </c>
      <c r="D37" s="16" t="s">
        <v>1966</v>
      </c>
      <c r="E37" s="14" t="s">
        <v>1872</v>
      </c>
      <c r="F37" s="13" t="s">
        <v>1682</v>
      </c>
      <c r="G37" s="55" t="s">
        <v>2197</v>
      </c>
      <c r="H37" t="s">
        <v>2269</v>
      </c>
      <c r="I37"/>
      <c r="J37"/>
      <c r="K37"/>
      <c r="L37"/>
      <c r="M37" s="13" t="s">
        <v>1684</v>
      </c>
      <c r="O37" s="9" t="s">
        <v>2112</v>
      </c>
      <c r="U37" t="s">
        <v>2133</v>
      </c>
      <c r="W37" t="s">
        <v>2124</v>
      </c>
      <c r="Y37" s="9" t="s">
        <v>2035</v>
      </c>
      <c r="Z37" s="9" t="s">
        <v>2036</v>
      </c>
      <c r="AA37" s="9" t="s">
        <v>2037</v>
      </c>
    </row>
    <row r="38" spans="1:27" ht="45" x14ac:dyDescent="0.25">
      <c r="A38" s="13" t="s">
        <v>1587</v>
      </c>
      <c r="B38" s="9" t="s">
        <v>1923</v>
      </c>
      <c r="C38" s="9">
        <v>2021</v>
      </c>
      <c r="D38" s="16" t="s">
        <v>1924</v>
      </c>
      <c r="E38" s="14" t="s">
        <v>1872</v>
      </c>
      <c r="F38" s="13" t="s">
        <v>1677</v>
      </c>
      <c r="G38" s="55" t="s">
        <v>2190</v>
      </c>
      <c r="H38" t="s">
        <v>2223</v>
      </c>
      <c r="I38"/>
      <c r="J38"/>
      <c r="K38"/>
      <c r="L38"/>
      <c r="M38" s="13" t="s">
        <v>1683</v>
      </c>
      <c r="O38" s="9" t="s">
        <v>2123</v>
      </c>
      <c r="R38" s="9" t="s">
        <v>2119</v>
      </c>
      <c r="T38" t="s">
        <v>2129</v>
      </c>
      <c r="Y38" s="9" t="s">
        <v>2061</v>
      </c>
      <c r="Z38" s="9" t="s">
        <v>2099</v>
      </c>
    </row>
    <row r="39" spans="1:27" ht="30" x14ac:dyDescent="0.25">
      <c r="A39" s="13" t="s">
        <v>1564</v>
      </c>
      <c r="B39" s="9" t="s">
        <v>1925</v>
      </c>
      <c r="C39" s="9">
        <v>2024</v>
      </c>
      <c r="D39" s="16" t="s">
        <v>1926</v>
      </c>
      <c r="E39" s="14" t="s">
        <v>1872</v>
      </c>
      <c r="F39" s="13" t="s">
        <v>1929</v>
      </c>
      <c r="G39" s="55" t="s">
        <v>2188</v>
      </c>
      <c r="H39" t="s">
        <v>2228</v>
      </c>
      <c r="I39"/>
      <c r="J39"/>
      <c r="K39"/>
      <c r="L39"/>
      <c r="M39" s="13" t="s">
        <v>1684</v>
      </c>
      <c r="O39" s="9" t="s">
        <v>2123</v>
      </c>
      <c r="R39" s="9" t="s">
        <v>2149</v>
      </c>
      <c r="W39" t="s">
        <v>2124</v>
      </c>
      <c r="Y39" s="9" t="s">
        <v>2038</v>
      </c>
      <c r="Z39" s="9" t="s">
        <v>2039</v>
      </c>
      <c r="AA39" s="9" t="s">
        <v>2015</v>
      </c>
    </row>
    <row r="40" spans="1:27" ht="30" x14ac:dyDescent="0.25">
      <c r="A40" s="13" t="s">
        <v>1588</v>
      </c>
      <c r="B40" s="9" t="s">
        <v>1927</v>
      </c>
      <c r="C40" s="9">
        <v>2017</v>
      </c>
      <c r="D40" s="16" t="s">
        <v>1928</v>
      </c>
      <c r="E40" s="14" t="s">
        <v>1871</v>
      </c>
      <c r="F40" s="13" t="s">
        <v>2180</v>
      </c>
      <c r="G40" s="55" t="s">
        <v>2188</v>
      </c>
      <c r="H40" t="s">
        <v>2229</v>
      </c>
      <c r="I40" t="s">
        <v>2205</v>
      </c>
      <c r="J40" t="s">
        <v>2230</v>
      </c>
      <c r="K40"/>
      <c r="L40"/>
      <c r="M40" s="13" t="s">
        <v>1684</v>
      </c>
      <c r="O40" s="9" t="s">
        <v>2123</v>
      </c>
      <c r="R40" s="9" t="s">
        <v>2119</v>
      </c>
      <c r="U40" t="s">
        <v>2178</v>
      </c>
      <c r="W40" t="s">
        <v>2115</v>
      </c>
      <c r="Y40" s="9" t="s">
        <v>1997</v>
      </c>
      <c r="Z40" s="9" t="s">
        <v>2040</v>
      </c>
    </row>
    <row r="41" spans="1:27" ht="45" x14ac:dyDescent="0.25">
      <c r="A41" s="15" t="s">
        <v>1689</v>
      </c>
      <c r="B41" s="9" t="s">
        <v>1713</v>
      </c>
      <c r="C41" s="9">
        <v>2019</v>
      </c>
      <c r="D41" s="16" t="s">
        <v>1738</v>
      </c>
      <c r="E41" s="14" t="s">
        <v>1872</v>
      </c>
      <c r="F41" s="13" t="s">
        <v>1677</v>
      </c>
      <c r="G41" s="55" t="s">
        <v>2188</v>
      </c>
      <c r="H41" t="s">
        <v>2231</v>
      </c>
      <c r="I41"/>
      <c r="J41"/>
      <c r="K41"/>
      <c r="L41"/>
      <c r="M41" s="13" t="s">
        <v>1684</v>
      </c>
      <c r="O41" s="9" t="s">
        <v>2112</v>
      </c>
      <c r="R41" s="9" t="s">
        <v>2119</v>
      </c>
      <c r="Y41" s="9" t="s">
        <v>2041</v>
      </c>
      <c r="Z41" s="9" t="s">
        <v>2042</v>
      </c>
    </row>
    <row r="42" spans="1:27" ht="45" x14ac:dyDescent="0.25">
      <c r="A42" s="15" t="s">
        <v>1590</v>
      </c>
      <c r="B42" s="9" t="s">
        <v>1714</v>
      </c>
      <c r="C42" s="9">
        <v>2015</v>
      </c>
      <c r="D42" s="16" t="s">
        <v>1739</v>
      </c>
      <c r="E42" s="14" t="s">
        <v>1871</v>
      </c>
      <c r="F42" s="13" t="s">
        <v>1677</v>
      </c>
      <c r="G42" s="55" t="s">
        <v>2188</v>
      </c>
      <c r="H42" t="s">
        <v>2218</v>
      </c>
      <c r="I42" t="s">
        <v>2204</v>
      </c>
      <c r="J42"/>
      <c r="K42"/>
      <c r="L42"/>
      <c r="M42" s="13" t="s">
        <v>1690</v>
      </c>
      <c r="O42" s="9" t="s">
        <v>2112</v>
      </c>
      <c r="R42" s="9" t="s">
        <v>2119</v>
      </c>
      <c r="W42" t="s">
        <v>2124</v>
      </c>
      <c r="Y42" s="9" t="s">
        <v>1997</v>
      </c>
      <c r="Z42" s="9" t="s">
        <v>2043</v>
      </c>
      <c r="AA42" s="9" t="s">
        <v>2015</v>
      </c>
    </row>
    <row r="43" spans="1:27" ht="45" x14ac:dyDescent="0.25">
      <c r="A43" s="15" t="s">
        <v>1591</v>
      </c>
      <c r="B43" s="9" t="s">
        <v>1715</v>
      </c>
      <c r="C43" s="9">
        <v>2019</v>
      </c>
      <c r="D43" s="16" t="s">
        <v>1740</v>
      </c>
      <c r="E43" s="14" t="s">
        <v>1872</v>
      </c>
      <c r="F43" s="13" t="s">
        <v>1677</v>
      </c>
      <c r="G43" s="55" t="s">
        <v>2188</v>
      </c>
      <c r="H43" t="s">
        <v>2206</v>
      </c>
      <c r="I43"/>
      <c r="J43"/>
      <c r="K43"/>
      <c r="L43"/>
      <c r="M43" s="13" t="s">
        <v>1683</v>
      </c>
      <c r="O43" s="9" t="s">
        <v>2112</v>
      </c>
      <c r="P43"/>
      <c r="Q43"/>
      <c r="U43" t="s">
        <v>2145</v>
      </c>
      <c r="W43" t="s">
        <v>2177</v>
      </c>
      <c r="Y43" s="9" t="s">
        <v>2038</v>
      </c>
      <c r="Z43" s="9" t="s">
        <v>2044</v>
      </c>
    </row>
    <row r="44" spans="1:27" ht="60" x14ac:dyDescent="0.25">
      <c r="A44" s="15" t="s">
        <v>1592</v>
      </c>
      <c r="B44" s="9" t="s">
        <v>1716</v>
      </c>
      <c r="C44" s="9">
        <v>2020</v>
      </c>
      <c r="D44" s="16" t="s">
        <v>1741</v>
      </c>
      <c r="E44" s="14" t="s">
        <v>1871</v>
      </c>
      <c r="F44" s="13" t="s">
        <v>1677</v>
      </c>
      <c r="G44" s="55" t="s">
        <v>2188</v>
      </c>
      <c r="H44" t="s">
        <v>2232</v>
      </c>
      <c r="I44"/>
      <c r="J44"/>
      <c r="K44"/>
      <c r="L44"/>
      <c r="M44" s="13" t="s">
        <v>1683</v>
      </c>
      <c r="O44" s="9" t="s">
        <v>2112</v>
      </c>
      <c r="R44" s="9" t="s">
        <v>2119</v>
      </c>
      <c r="U44" t="s">
        <v>2145</v>
      </c>
      <c r="W44" t="s">
        <v>2177</v>
      </c>
      <c r="Y44" s="9" t="s">
        <v>2038</v>
      </c>
      <c r="Z44" s="9" t="s">
        <v>2045</v>
      </c>
    </row>
    <row r="45" spans="1:27" ht="60" x14ac:dyDescent="0.25">
      <c r="A45" s="15" t="s">
        <v>1593</v>
      </c>
      <c r="B45" s="9" t="s">
        <v>1717</v>
      </c>
      <c r="C45" s="9">
        <v>2021</v>
      </c>
      <c r="D45" s="16" t="s">
        <v>1742</v>
      </c>
      <c r="E45" s="14" t="s">
        <v>1872</v>
      </c>
      <c r="F45" s="13" t="s">
        <v>1677</v>
      </c>
      <c r="G45" s="55" t="s">
        <v>2188</v>
      </c>
      <c r="H45" t="s">
        <v>2233</v>
      </c>
      <c r="I45"/>
      <c r="J45"/>
      <c r="K45"/>
      <c r="L45"/>
      <c r="M45" s="13" t="s">
        <v>1683</v>
      </c>
      <c r="O45" s="9" t="s">
        <v>2123</v>
      </c>
      <c r="P45" s="9" t="s">
        <v>2116</v>
      </c>
      <c r="T45" t="s">
        <v>2127</v>
      </c>
      <c r="Y45" s="9" t="s">
        <v>1997</v>
      </c>
    </row>
    <row r="46" spans="1:27" ht="45" x14ac:dyDescent="0.25">
      <c r="A46" s="15" t="s">
        <v>1565</v>
      </c>
      <c r="B46" s="9" t="s">
        <v>1969</v>
      </c>
      <c r="C46" s="9">
        <v>2024</v>
      </c>
      <c r="D46" s="16" t="s">
        <v>1968</v>
      </c>
      <c r="E46" s="14" t="s">
        <v>1872</v>
      </c>
      <c r="F46" s="13" t="s">
        <v>1677</v>
      </c>
      <c r="G46" s="55" t="s">
        <v>2188</v>
      </c>
      <c r="H46" t="s">
        <v>2234</v>
      </c>
      <c r="I46"/>
      <c r="J46"/>
      <c r="K46"/>
      <c r="L46"/>
      <c r="M46" s="13" t="s">
        <v>1683</v>
      </c>
      <c r="O46" s="9" t="s">
        <v>2123</v>
      </c>
      <c r="P46" s="9" t="s">
        <v>2116</v>
      </c>
      <c r="U46" t="s">
        <v>2121</v>
      </c>
      <c r="Y46" s="9" t="s">
        <v>2035</v>
      </c>
      <c r="Z46" s="9" t="s">
        <v>2046</v>
      </c>
    </row>
    <row r="47" spans="1:27" ht="30" x14ac:dyDescent="0.25">
      <c r="A47" s="15" t="s">
        <v>1566</v>
      </c>
      <c r="B47" s="9" t="s">
        <v>1971</v>
      </c>
      <c r="C47" s="9">
        <v>2023</v>
      </c>
      <c r="D47" s="16" t="s">
        <v>1970</v>
      </c>
      <c r="E47" s="14" t="s">
        <v>1872</v>
      </c>
      <c r="F47" s="13" t="s">
        <v>1687</v>
      </c>
      <c r="G47" s="55" t="s">
        <v>2188</v>
      </c>
      <c r="H47" t="s">
        <v>2235</v>
      </c>
      <c r="I47" t="s">
        <v>2236</v>
      </c>
      <c r="J47"/>
      <c r="K47"/>
      <c r="L47"/>
      <c r="M47" s="13" t="s">
        <v>1683</v>
      </c>
      <c r="O47" s="9" t="s">
        <v>2112</v>
      </c>
      <c r="P47" s="9" t="s">
        <v>2116</v>
      </c>
      <c r="U47" s="9" t="s">
        <v>2133</v>
      </c>
      <c r="W47" t="s">
        <v>2124</v>
      </c>
      <c r="Y47" s="9" t="s">
        <v>2049</v>
      </c>
      <c r="Z47" s="9" t="s">
        <v>2050</v>
      </c>
    </row>
    <row r="48" spans="1:27" ht="45" x14ac:dyDescent="0.25">
      <c r="A48" s="15" t="s">
        <v>1567</v>
      </c>
      <c r="B48" s="9" t="s">
        <v>1973</v>
      </c>
      <c r="C48" s="9">
        <v>2024</v>
      </c>
      <c r="D48" s="16" t="s">
        <v>1972</v>
      </c>
      <c r="E48" s="14" t="s">
        <v>1872</v>
      </c>
      <c r="F48" s="13" t="s">
        <v>1701</v>
      </c>
      <c r="G48" s="55" t="s">
        <v>2198</v>
      </c>
      <c r="H48" t="s">
        <v>2270</v>
      </c>
      <c r="I48"/>
      <c r="J48"/>
      <c r="K48"/>
      <c r="L48"/>
      <c r="M48" s="13" t="s">
        <v>1683</v>
      </c>
      <c r="O48" s="9" t="s">
        <v>2123</v>
      </c>
      <c r="P48" s="9" t="s">
        <v>2116</v>
      </c>
      <c r="U48" t="s">
        <v>2121</v>
      </c>
      <c r="Y48" s="9" t="s">
        <v>2047</v>
      </c>
      <c r="Z48" s="9" t="s">
        <v>2048</v>
      </c>
      <c r="AA48" s="9" t="s">
        <v>2015</v>
      </c>
    </row>
    <row r="49" spans="1:27" ht="45" x14ac:dyDescent="0.25">
      <c r="A49" s="15" t="s">
        <v>1594</v>
      </c>
      <c r="B49" s="9" t="s">
        <v>1718</v>
      </c>
      <c r="C49" s="9">
        <v>2020</v>
      </c>
      <c r="D49" s="16" t="s">
        <v>1743</v>
      </c>
      <c r="E49" s="14" t="s">
        <v>1871</v>
      </c>
      <c r="F49" s="13" t="s">
        <v>1692</v>
      </c>
      <c r="G49" s="55" t="s">
        <v>2192</v>
      </c>
      <c r="H49"/>
      <c r="I49"/>
      <c r="J49"/>
      <c r="K49"/>
      <c r="L49"/>
      <c r="M49" s="13" t="s">
        <v>1685</v>
      </c>
      <c r="O49" s="9" t="s">
        <v>2123</v>
      </c>
      <c r="R49" s="9" t="s">
        <v>2119</v>
      </c>
      <c r="S49" s="9" t="s">
        <v>2131</v>
      </c>
      <c r="T49" s="9" t="s">
        <v>2132</v>
      </c>
      <c r="U49" s="9" t="s">
        <v>2133</v>
      </c>
      <c r="W49" s="9" t="s">
        <v>2124</v>
      </c>
      <c r="Y49" s="9" t="s">
        <v>1997</v>
      </c>
      <c r="Z49" s="9" t="s">
        <v>2101</v>
      </c>
      <c r="AA49" s="9" t="s">
        <v>2015</v>
      </c>
    </row>
    <row r="50" spans="1:27" ht="45" x14ac:dyDescent="0.25">
      <c r="A50" s="13" t="s">
        <v>1595</v>
      </c>
      <c r="B50" s="9" t="s">
        <v>1745</v>
      </c>
      <c r="C50" s="9">
        <v>2020</v>
      </c>
      <c r="D50" s="16" t="s">
        <v>1744</v>
      </c>
      <c r="E50" s="14" t="s">
        <v>1872</v>
      </c>
      <c r="F50" s="9" t="s">
        <v>2182</v>
      </c>
      <c r="G50" s="55" t="s">
        <v>2188</v>
      </c>
      <c r="H50" t="s">
        <v>2237</v>
      </c>
      <c r="I50"/>
      <c r="J50"/>
      <c r="K50"/>
      <c r="L50"/>
      <c r="M50" s="13" t="s">
        <v>1691</v>
      </c>
      <c r="O50" s="9" t="s">
        <v>2112</v>
      </c>
      <c r="P50" s="9" t="s">
        <v>2116</v>
      </c>
      <c r="U50" t="s">
        <v>2145</v>
      </c>
      <c r="W50" t="s">
        <v>2015</v>
      </c>
      <c r="Y50" s="9" t="s">
        <v>1997</v>
      </c>
      <c r="Z50" s="9" t="s">
        <v>2051</v>
      </c>
    </row>
    <row r="51" spans="1:27" ht="30" x14ac:dyDescent="0.25">
      <c r="A51" s="13" t="s">
        <v>1597</v>
      </c>
      <c r="B51" s="9" t="s">
        <v>1747</v>
      </c>
      <c r="C51" s="9">
        <v>2019</v>
      </c>
      <c r="D51" s="16" t="s">
        <v>1746</v>
      </c>
      <c r="E51" s="14" t="s">
        <v>1872</v>
      </c>
      <c r="F51" s="13" t="s">
        <v>1693</v>
      </c>
      <c r="G51" s="55" t="s">
        <v>2188</v>
      </c>
      <c r="H51" t="s">
        <v>2238</v>
      </c>
      <c r="I51"/>
      <c r="J51"/>
      <c r="K51"/>
      <c r="L51"/>
      <c r="M51" s="13" t="s">
        <v>1694</v>
      </c>
      <c r="O51" s="9" t="s">
        <v>2123</v>
      </c>
      <c r="Y51" s="9" t="s">
        <v>1997</v>
      </c>
      <c r="Z51" s="9" t="s">
        <v>2052</v>
      </c>
    </row>
    <row r="52" spans="1:27" ht="60" x14ac:dyDescent="0.25">
      <c r="A52" s="13" t="s">
        <v>1598</v>
      </c>
      <c r="B52" s="9" t="s">
        <v>1748</v>
      </c>
      <c r="C52" s="9">
        <v>2021</v>
      </c>
      <c r="D52" s="16" t="s">
        <v>1749</v>
      </c>
      <c r="E52" s="14" t="s">
        <v>1872</v>
      </c>
      <c r="F52" s="13" t="s">
        <v>1695</v>
      </c>
      <c r="G52" s="55" t="s">
        <v>2188</v>
      </c>
      <c r="H52" t="s">
        <v>2238</v>
      </c>
      <c r="I52"/>
      <c r="J52"/>
      <c r="K52"/>
      <c r="L52"/>
      <c r="M52" s="13" t="s">
        <v>1696</v>
      </c>
      <c r="O52" s="9" t="s">
        <v>2123</v>
      </c>
      <c r="P52" s="9" t="s">
        <v>2116</v>
      </c>
      <c r="R52" s="9" t="s">
        <v>2119</v>
      </c>
      <c r="T52" s="9" t="s">
        <v>2129</v>
      </c>
      <c r="U52" s="9" t="s">
        <v>2130</v>
      </c>
      <c r="W52" s="9" t="s">
        <v>2015</v>
      </c>
      <c r="Y52" s="9" t="s">
        <v>1997</v>
      </c>
    </row>
    <row r="53" spans="1:27" ht="30" x14ac:dyDescent="0.25">
      <c r="A53" s="13" t="s">
        <v>1599</v>
      </c>
      <c r="B53" s="17" t="s">
        <v>1750</v>
      </c>
      <c r="C53" s="9">
        <v>2019</v>
      </c>
      <c r="D53" s="16" t="s">
        <v>2054</v>
      </c>
      <c r="E53" s="14" t="s">
        <v>1871</v>
      </c>
      <c r="F53" s="13" t="s">
        <v>1697</v>
      </c>
      <c r="G53" s="55" t="s">
        <v>2192</v>
      </c>
      <c r="H53" t="s">
        <v>2271</v>
      </c>
      <c r="I53"/>
      <c r="J53"/>
      <c r="K53"/>
      <c r="L53"/>
      <c r="M53" s="13" t="s">
        <v>1684</v>
      </c>
      <c r="O53" s="9" t="s">
        <v>2123</v>
      </c>
      <c r="P53" s="9" t="s">
        <v>2116</v>
      </c>
      <c r="R53" s="9" t="s">
        <v>2119</v>
      </c>
      <c r="T53" s="9" t="s">
        <v>2163</v>
      </c>
      <c r="U53" s="9" t="s">
        <v>2121</v>
      </c>
      <c r="Y53" s="9" t="s">
        <v>2056</v>
      </c>
      <c r="Z53" s="9" t="s">
        <v>2057</v>
      </c>
    </row>
    <row r="54" spans="1:27" ht="45" x14ac:dyDescent="0.25">
      <c r="A54" s="13" t="s">
        <v>1600</v>
      </c>
      <c r="B54" s="9" t="s">
        <v>1751</v>
      </c>
      <c r="C54" s="9">
        <v>2020</v>
      </c>
      <c r="D54" s="16" t="s">
        <v>2053</v>
      </c>
      <c r="E54" s="14" t="s">
        <v>1871</v>
      </c>
      <c r="F54" s="13" t="s">
        <v>1697</v>
      </c>
      <c r="G54" s="55" t="s">
        <v>2192</v>
      </c>
      <c r="H54" t="s">
        <v>2224</v>
      </c>
      <c r="I54"/>
      <c r="J54"/>
      <c r="K54"/>
      <c r="L54"/>
      <c r="M54" s="13" t="s">
        <v>1685</v>
      </c>
      <c r="O54" s="9" t="s">
        <v>2123</v>
      </c>
      <c r="P54" s="9" t="s">
        <v>2116</v>
      </c>
      <c r="U54" t="s">
        <v>2145</v>
      </c>
      <c r="Y54" s="9" t="s">
        <v>1997</v>
      </c>
      <c r="Z54" s="9" t="s">
        <v>2055</v>
      </c>
    </row>
    <row r="55" spans="1:27" ht="30" x14ac:dyDescent="0.25">
      <c r="A55" s="13" t="s">
        <v>1601</v>
      </c>
      <c r="B55" s="9" t="s">
        <v>1753</v>
      </c>
      <c r="C55" s="9">
        <v>2018</v>
      </c>
      <c r="D55" s="16" t="s">
        <v>1752</v>
      </c>
      <c r="E55" s="14" t="s">
        <v>1872</v>
      </c>
      <c r="F55" s="13" t="s">
        <v>1697</v>
      </c>
      <c r="G55" s="55" t="s">
        <v>2188</v>
      </c>
      <c r="H55" t="s">
        <v>2204</v>
      </c>
      <c r="I55"/>
      <c r="J55"/>
      <c r="K55"/>
      <c r="L55"/>
      <c r="M55" s="13" t="s">
        <v>1684</v>
      </c>
      <c r="O55" s="9" t="s">
        <v>2112</v>
      </c>
      <c r="P55" s="9" t="s">
        <v>2176</v>
      </c>
      <c r="U55" t="s">
        <v>2145</v>
      </c>
      <c r="W55" t="s">
        <v>2124</v>
      </c>
      <c r="Y55" s="9" t="s">
        <v>1997</v>
      </c>
      <c r="Z55" s="9" t="s">
        <v>2058</v>
      </c>
    </row>
    <row r="56" spans="1:27" ht="45" x14ac:dyDescent="0.25">
      <c r="A56" s="13" t="s">
        <v>1568</v>
      </c>
      <c r="B56" s="9" t="s">
        <v>1978</v>
      </c>
      <c r="C56" s="9">
        <v>2023</v>
      </c>
      <c r="D56" s="16" t="s">
        <v>1977</v>
      </c>
      <c r="E56" s="14" t="s">
        <v>1872</v>
      </c>
      <c r="F56" s="13" t="s">
        <v>1697</v>
      </c>
      <c r="G56" s="55" t="s">
        <v>2199</v>
      </c>
      <c r="H56" t="s">
        <v>2213</v>
      </c>
      <c r="I56"/>
      <c r="J56"/>
      <c r="K56"/>
      <c r="L56"/>
      <c r="M56" s="13" t="s">
        <v>1684</v>
      </c>
      <c r="O56" s="9" t="s">
        <v>2123</v>
      </c>
      <c r="R56" s="9" t="s">
        <v>2119</v>
      </c>
      <c r="T56" t="s">
        <v>2129</v>
      </c>
      <c r="U56" t="s">
        <v>2121</v>
      </c>
      <c r="W56" t="s">
        <v>2115</v>
      </c>
      <c r="Y56" s="9" t="s">
        <v>1997</v>
      </c>
      <c r="Z56" s="9" t="s">
        <v>2059</v>
      </c>
    </row>
    <row r="57" spans="1:27" ht="60" x14ac:dyDescent="0.25">
      <c r="A57" s="13" t="s">
        <v>1569</v>
      </c>
      <c r="B57" s="9" t="s">
        <v>1979</v>
      </c>
      <c r="C57" s="9">
        <v>2024</v>
      </c>
      <c r="D57" s="16" t="s">
        <v>1980</v>
      </c>
      <c r="E57" s="14" t="s">
        <v>1872</v>
      </c>
      <c r="F57" s="13" t="s">
        <v>1701</v>
      </c>
      <c r="G57" s="55" t="s">
        <v>2200</v>
      </c>
      <c r="H57" t="s">
        <v>2213</v>
      </c>
      <c r="I57"/>
      <c r="J57"/>
      <c r="K57"/>
      <c r="L57"/>
      <c r="M57" s="13" t="s">
        <v>1684</v>
      </c>
      <c r="O57" s="9" t="s">
        <v>2123</v>
      </c>
      <c r="P57" s="9" t="s">
        <v>2174</v>
      </c>
      <c r="R57" s="9" t="s">
        <v>2119</v>
      </c>
      <c r="S57" s="9" t="s">
        <v>2175</v>
      </c>
      <c r="U57" s="9" t="s">
        <v>2133</v>
      </c>
      <c r="W57" s="9" t="s">
        <v>2115</v>
      </c>
      <c r="Y57" s="9" t="s">
        <v>2061</v>
      </c>
      <c r="Z57" s="9" t="s">
        <v>2062</v>
      </c>
    </row>
    <row r="58" spans="1:27" ht="30" x14ac:dyDescent="0.25">
      <c r="A58" s="13" t="s">
        <v>1570</v>
      </c>
      <c r="B58" s="9" t="s">
        <v>1982</v>
      </c>
      <c r="C58" s="9">
        <v>2024</v>
      </c>
      <c r="D58" s="16" t="s">
        <v>1981</v>
      </c>
      <c r="E58" s="14" t="s">
        <v>1871</v>
      </c>
      <c r="F58" s="13" t="s">
        <v>1677</v>
      </c>
      <c r="G58" s="55" t="s">
        <v>2192</v>
      </c>
      <c r="H58" t="s">
        <v>2204</v>
      </c>
      <c r="I58"/>
      <c r="J58"/>
      <c r="K58"/>
      <c r="L58"/>
      <c r="M58" s="13" t="s">
        <v>1683</v>
      </c>
      <c r="O58" s="9" t="s">
        <v>2123</v>
      </c>
      <c r="P58" s="9" t="s">
        <v>2116</v>
      </c>
      <c r="R58" s="9" t="s">
        <v>2119</v>
      </c>
      <c r="T58" s="9" t="s">
        <v>2127</v>
      </c>
      <c r="Y58" s="9" t="s">
        <v>1997</v>
      </c>
      <c r="Z58" s="9" t="s">
        <v>2060</v>
      </c>
    </row>
    <row r="59" spans="1:27" ht="45" x14ac:dyDescent="0.25">
      <c r="A59" s="13" t="s">
        <v>1604</v>
      </c>
      <c r="B59" s="9" t="s">
        <v>1755</v>
      </c>
      <c r="C59" s="9">
        <v>2020</v>
      </c>
      <c r="D59" s="16" t="s">
        <v>1754</v>
      </c>
      <c r="E59" s="14" t="s">
        <v>1872</v>
      </c>
      <c r="F59" s="13" t="s">
        <v>1677</v>
      </c>
      <c r="G59" s="55" t="s">
        <v>2188</v>
      </c>
      <c r="H59" t="s">
        <v>2238</v>
      </c>
      <c r="I59"/>
      <c r="J59"/>
      <c r="K59"/>
      <c r="L59"/>
      <c r="M59" s="13" t="s">
        <v>1684</v>
      </c>
      <c r="O59" s="9" t="s">
        <v>2123</v>
      </c>
      <c r="R59" s="9" t="s">
        <v>2119</v>
      </c>
      <c r="T59" t="s">
        <v>2129</v>
      </c>
      <c r="Y59" s="9" t="s">
        <v>1997</v>
      </c>
      <c r="Z59" s="9" t="s">
        <v>2062</v>
      </c>
    </row>
    <row r="60" spans="1:27" ht="60" x14ac:dyDescent="0.25">
      <c r="A60" s="13" t="s">
        <v>1605</v>
      </c>
      <c r="B60" s="9" t="s">
        <v>1757</v>
      </c>
      <c r="C60" s="9">
        <v>2021</v>
      </c>
      <c r="D60" s="16" t="s">
        <v>1756</v>
      </c>
      <c r="E60" s="14" t="s">
        <v>1871</v>
      </c>
      <c r="F60" s="13" t="s">
        <v>1677</v>
      </c>
      <c r="G60" s="55" t="s">
        <v>2188</v>
      </c>
      <c r="H60" t="s">
        <v>2238</v>
      </c>
      <c r="I60"/>
      <c r="J60"/>
      <c r="K60"/>
      <c r="L60"/>
      <c r="M60" s="13" t="s">
        <v>1685</v>
      </c>
      <c r="O60" s="9" t="s">
        <v>2112</v>
      </c>
      <c r="R60" s="9" t="s">
        <v>2119</v>
      </c>
      <c r="U60" t="s">
        <v>2130</v>
      </c>
      <c r="W60" t="s">
        <v>2124</v>
      </c>
      <c r="Z60" s="9" t="s">
        <v>2063</v>
      </c>
      <c r="AA60" s="9" t="s">
        <v>2064</v>
      </c>
    </row>
    <row r="61" spans="1:27" ht="45" x14ac:dyDescent="0.25">
      <c r="A61" s="13" t="s">
        <v>1606</v>
      </c>
      <c r="B61" s="9" t="s">
        <v>1758</v>
      </c>
      <c r="C61" s="9">
        <v>1993</v>
      </c>
      <c r="D61" s="16" t="s">
        <v>1759</v>
      </c>
      <c r="E61" s="14" t="s">
        <v>1871</v>
      </c>
      <c r="F61" s="13" t="s">
        <v>1677</v>
      </c>
      <c r="G61" s="55" t="s">
        <v>2192</v>
      </c>
      <c r="H61" t="s">
        <v>2238</v>
      </c>
      <c r="I61"/>
      <c r="J61"/>
      <c r="K61"/>
      <c r="L61"/>
      <c r="M61" s="13" t="s">
        <v>1685</v>
      </c>
      <c r="O61" s="9" t="s">
        <v>2123</v>
      </c>
      <c r="R61" s="9" t="s">
        <v>2119</v>
      </c>
      <c r="T61" t="s">
        <v>2129</v>
      </c>
      <c r="U61" t="s">
        <v>2130</v>
      </c>
      <c r="Y61" s="9" t="s">
        <v>2102</v>
      </c>
    </row>
    <row r="62" spans="1:27" ht="45" x14ac:dyDescent="0.25">
      <c r="A62" s="13" t="s">
        <v>1607</v>
      </c>
      <c r="B62" s="9" t="s">
        <v>1761</v>
      </c>
      <c r="C62" s="9">
        <v>2020</v>
      </c>
      <c r="D62" s="16" t="s">
        <v>1760</v>
      </c>
      <c r="E62" s="14" t="s">
        <v>1871</v>
      </c>
      <c r="F62" s="13" t="s">
        <v>1677</v>
      </c>
      <c r="G62" s="55" t="s">
        <v>2192</v>
      </c>
      <c r="H62" t="s">
        <v>2271</v>
      </c>
      <c r="I62"/>
      <c r="J62"/>
      <c r="K62"/>
      <c r="L62"/>
      <c r="M62" s="13" t="s">
        <v>1685</v>
      </c>
      <c r="O62" s="9" t="s">
        <v>2123</v>
      </c>
      <c r="R62" s="9" t="s">
        <v>2119</v>
      </c>
      <c r="W62" t="s">
        <v>2115</v>
      </c>
      <c r="Y62" s="9" t="s">
        <v>1997</v>
      </c>
      <c r="Z62" s="9" t="s">
        <v>2065</v>
      </c>
    </row>
    <row r="63" spans="1:27" ht="45" x14ac:dyDescent="0.25">
      <c r="A63" s="13" t="s">
        <v>1608</v>
      </c>
      <c r="B63" s="9" t="s">
        <v>1763</v>
      </c>
      <c r="C63" s="9">
        <v>2018</v>
      </c>
      <c r="D63" s="16" t="s">
        <v>1762</v>
      </c>
      <c r="E63" s="14" t="s">
        <v>1871</v>
      </c>
      <c r="F63" s="13" t="s">
        <v>1677</v>
      </c>
      <c r="G63" s="55" t="s">
        <v>2192</v>
      </c>
      <c r="H63" t="s">
        <v>2272</v>
      </c>
      <c r="I63"/>
      <c r="J63"/>
      <c r="K63"/>
      <c r="L63"/>
      <c r="M63" s="13" t="s">
        <v>1685</v>
      </c>
      <c r="O63" s="9" t="s">
        <v>2123</v>
      </c>
      <c r="U63" t="s">
        <v>2121</v>
      </c>
      <c r="Y63" s="9" t="s">
        <v>2066</v>
      </c>
      <c r="Z63" s="9" t="s">
        <v>2067</v>
      </c>
    </row>
    <row r="64" spans="1:27" ht="30" x14ac:dyDescent="0.25">
      <c r="A64" s="13" t="s">
        <v>1609</v>
      </c>
      <c r="B64" s="9" t="s">
        <v>1764</v>
      </c>
      <c r="C64" s="9">
        <v>2017</v>
      </c>
      <c r="D64" s="16" t="s">
        <v>1765</v>
      </c>
      <c r="E64" s="14" t="s">
        <v>1871</v>
      </c>
      <c r="F64" s="13" t="s">
        <v>1677</v>
      </c>
      <c r="G64" s="55" t="s">
        <v>2192</v>
      </c>
      <c r="H64" t="s">
        <v>2273</v>
      </c>
      <c r="I64" t="s">
        <v>2220</v>
      </c>
      <c r="J64"/>
      <c r="K64"/>
      <c r="L64"/>
      <c r="M64" s="13" t="s">
        <v>1683</v>
      </c>
      <c r="O64" s="9" t="s">
        <v>2112</v>
      </c>
      <c r="R64" s="9" t="s">
        <v>2119</v>
      </c>
      <c r="Y64" s="9" t="s">
        <v>1997</v>
      </c>
      <c r="Z64" s="9" t="s">
        <v>2068</v>
      </c>
    </row>
    <row r="65" spans="1:27" ht="45" x14ac:dyDescent="0.25">
      <c r="A65" s="13" t="s">
        <v>1610</v>
      </c>
      <c r="B65" s="9" t="s">
        <v>1766</v>
      </c>
      <c r="C65" s="9">
        <v>2021</v>
      </c>
      <c r="D65" s="16" t="s">
        <v>1767</v>
      </c>
      <c r="E65" s="14" t="s">
        <v>1872</v>
      </c>
      <c r="F65" s="13" t="s">
        <v>1677</v>
      </c>
      <c r="G65" s="55" t="s">
        <v>2188</v>
      </c>
      <c r="H65" t="s">
        <v>2240</v>
      </c>
      <c r="I65" t="s">
        <v>2241</v>
      </c>
      <c r="J65" t="s">
        <v>2242</v>
      </c>
      <c r="K65" t="s">
        <v>2243</v>
      </c>
      <c r="L65"/>
      <c r="M65" s="13" t="s">
        <v>1683</v>
      </c>
      <c r="O65" s="9" t="s">
        <v>2123</v>
      </c>
      <c r="P65" s="9" t="s">
        <v>2162</v>
      </c>
      <c r="R65" s="9" t="s">
        <v>2119</v>
      </c>
      <c r="T65" s="9" t="s">
        <v>2128</v>
      </c>
      <c r="W65" t="s">
        <v>2124</v>
      </c>
      <c r="Y65" s="9" t="s">
        <v>1997</v>
      </c>
      <c r="Z65" s="9" t="s">
        <v>2048</v>
      </c>
      <c r="AA65" s="9" t="s">
        <v>2015</v>
      </c>
    </row>
    <row r="66" spans="1:27" ht="45" x14ac:dyDescent="0.25">
      <c r="A66" s="13" t="s">
        <v>1611</v>
      </c>
      <c r="B66" s="9" t="s">
        <v>1768</v>
      </c>
      <c r="C66" s="9">
        <v>2021</v>
      </c>
      <c r="D66" s="16" t="s">
        <v>1769</v>
      </c>
      <c r="E66" s="14" t="s">
        <v>1872</v>
      </c>
      <c r="F66" s="13" t="s">
        <v>1677</v>
      </c>
      <c r="G66" s="55" t="s">
        <v>2188</v>
      </c>
      <c r="H66" t="s">
        <v>2240</v>
      </c>
      <c r="I66" t="s">
        <v>2208</v>
      </c>
      <c r="J66" t="s">
        <v>2244</v>
      </c>
      <c r="K66"/>
      <c r="L66"/>
      <c r="M66" s="13" t="s">
        <v>1685</v>
      </c>
      <c r="O66" s="9" t="s">
        <v>2123</v>
      </c>
      <c r="P66" s="9" t="s">
        <v>2162</v>
      </c>
      <c r="R66" s="9" t="s">
        <v>2119</v>
      </c>
      <c r="T66" s="9" t="s">
        <v>2153</v>
      </c>
      <c r="Y66" s="9" t="s">
        <v>1997</v>
      </c>
      <c r="Z66" s="9" t="s">
        <v>2069</v>
      </c>
    </row>
    <row r="67" spans="1:27" ht="60" x14ac:dyDescent="0.25">
      <c r="A67" s="13" t="s">
        <v>1613</v>
      </c>
      <c r="B67" s="9" t="s">
        <v>1770</v>
      </c>
      <c r="C67" s="9">
        <v>2021</v>
      </c>
      <c r="D67" s="16" t="s">
        <v>1771</v>
      </c>
      <c r="E67" s="14" t="s">
        <v>1871</v>
      </c>
      <c r="F67" s="13" t="s">
        <v>1880</v>
      </c>
      <c r="G67" s="55" t="s">
        <v>2192</v>
      </c>
      <c r="H67" t="s">
        <v>2238</v>
      </c>
      <c r="I67"/>
      <c r="J67"/>
      <c r="K67"/>
      <c r="L67"/>
      <c r="M67" s="13" t="s">
        <v>1684</v>
      </c>
      <c r="O67" s="9" t="s">
        <v>2123</v>
      </c>
      <c r="P67" s="9" t="s">
        <v>2116</v>
      </c>
      <c r="R67" s="9" t="s">
        <v>2119</v>
      </c>
      <c r="S67" s="9" t="s">
        <v>2126</v>
      </c>
      <c r="T67" s="9" t="s">
        <v>2129</v>
      </c>
      <c r="U67" s="9" t="s">
        <v>2121</v>
      </c>
      <c r="W67" s="9" t="s">
        <v>2124</v>
      </c>
      <c r="Y67" s="9" t="s">
        <v>2035</v>
      </c>
      <c r="Z67" s="9" t="s">
        <v>2103</v>
      </c>
    </row>
    <row r="68" spans="1:27" ht="45" x14ac:dyDescent="0.25">
      <c r="A68" s="13" t="s">
        <v>1614</v>
      </c>
      <c r="B68" s="9" t="s">
        <v>1772</v>
      </c>
      <c r="C68" s="9">
        <v>2015</v>
      </c>
      <c r="D68" s="16" t="s">
        <v>1773</v>
      </c>
      <c r="E68" s="14" t="s">
        <v>1871</v>
      </c>
      <c r="F68" s="13" t="s">
        <v>1682</v>
      </c>
      <c r="G68" s="55" t="s">
        <v>2192</v>
      </c>
      <c r="H68" t="s">
        <v>2213</v>
      </c>
      <c r="I68"/>
      <c r="J68"/>
      <c r="K68"/>
      <c r="L68"/>
      <c r="M68" s="13" t="s">
        <v>1684</v>
      </c>
      <c r="O68" s="9" t="s">
        <v>2123</v>
      </c>
      <c r="W68" s="9" t="s">
        <v>2124</v>
      </c>
      <c r="Y68" s="9" t="s">
        <v>2070</v>
      </c>
      <c r="Z68" s="9" t="s">
        <v>2071</v>
      </c>
      <c r="AA68" s="9" t="s">
        <v>2015</v>
      </c>
    </row>
    <row r="69" spans="1:27" ht="45" x14ac:dyDescent="0.25">
      <c r="A69" s="13" t="s">
        <v>1615</v>
      </c>
      <c r="B69" s="9" t="s">
        <v>1774</v>
      </c>
      <c r="C69" s="9">
        <v>2016</v>
      </c>
      <c r="D69" s="16" t="s">
        <v>1775</v>
      </c>
      <c r="E69" s="14" t="s">
        <v>1872</v>
      </c>
      <c r="F69" s="13" t="s">
        <v>1698</v>
      </c>
      <c r="G69" s="55" t="s">
        <v>2188</v>
      </c>
      <c r="H69" t="s">
        <v>2213</v>
      </c>
      <c r="I69"/>
      <c r="J69"/>
      <c r="K69"/>
      <c r="L69"/>
      <c r="M69" s="13" t="s">
        <v>1685</v>
      </c>
      <c r="O69" s="9" t="s">
        <v>2123</v>
      </c>
      <c r="W69" t="s">
        <v>2015</v>
      </c>
      <c r="Y69" s="9" t="s">
        <v>1997</v>
      </c>
      <c r="Z69" s="9" t="s">
        <v>2072</v>
      </c>
      <c r="AA69" s="9" t="s">
        <v>2015</v>
      </c>
    </row>
    <row r="70" spans="1:27" ht="45" x14ac:dyDescent="0.25">
      <c r="A70" s="13" t="s">
        <v>1616</v>
      </c>
      <c r="B70" s="9" t="s">
        <v>1777</v>
      </c>
      <c r="C70" s="9">
        <v>2021</v>
      </c>
      <c r="D70" s="16" t="s">
        <v>1776</v>
      </c>
      <c r="E70" s="14" t="s">
        <v>1871</v>
      </c>
      <c r="F70" s="13" t="s">
        <v>1699</v>
      </c>
      <c r="G70" s="55" t="s">
        <v>2192</v>
      </c>
      <c r="H70" t="s">
        <v>2213</v>
      </c>
      <c r="I70"/>
      <c r="J70"/>
      <c r="K70"/>
      <c r="L70"/>
      <c r="M70" s="13" t="s">
        <v>1683</v>
      </c>
      <c r="O70" s="9" t="s">
        <v>2112</v>
      </c>
      <c r="P70" s="9" t="s">
        <v>2142</v>
      </c>
      <c r="S70" s="9" t="s">
        <v>2150</v>
      </c>
      <c r="W70" t="s">
        <v>2124</v>
      </c>
      <c r="Z70" s="9" t="s">
        <v>2057</v>
      </c>
    </row>
    <row r="71" spans="1:27" ht="60" x14ac:dyDescent="0.25">
      <c r="A71" s="13" t="s">
        <v>1617</v>
      </c>
      <c r="B71" s="9" t="s">
        <v>1778</v>
      </c>
      <c r="C71" s="9">
        <v>2005</v>
      </c>
      <c r="D71" s="16" t="s">
        <v>1779</v>
      </c>
      <c r="E71" s="14" t="s">
        <v>1871</v>
      </c>
      <c r="F71" s="13" t="s">
        <v>1677</v>
      </c>
      <c r="G71" s="55" t="s">
        <v>2192</v>
      </c>
      <c r="H71" t="s">
        <v>2238</v>
      </c>
      <c r="I71"/>
      <c r="J71"/>
      <c r="K71"/>
      <c r="L71"/>
      <c r="M71" s="13" t="s">
        <v>1684</v>
      </c>
      <c r="O71" s="9" t="s">
        <v>2123</v>
      </c>
      <c r="R71" s="9" t="s">
        <v>2119</v>
      </c>
      <c r="T71" t="s">
        <v>2128</v>
      </c>
      <c r="U71" t="s">
        <v>2121</v>
      </c>
      <c r="Y71" s="9" t="s">
        <v>1997</v>
      </c>
    </row>
    <row r="72" spans="1:27" x14ac:dyDescent="0.25">
      <c r="A72" s="13" t="s">
        <v>1618</v>
      </c>
      <c r="B72" s="9" t="s">
        <v>1780</v>
      </c>
      <c r="C72" s="9">
        <v>2018</v>
      </c>
      <c r="D72" s="16" t="s">
        <v>1781</v>
      </c>
      <c r="E72" s="14" t="s">
        <v>1871</v>
      </c>
      <c r="F72" s="13" t="s">
        <v>1677</v>
      </c>
      <c r="G72" s="55" t="s">
        <v>2188</v>
      </c>
      <c r="H72" t="s">
        <v>2259</v>
      </c>
      <c r="I72" t="s">
        <v>2245</v>
      </c>
      <c r="J72" t="s">
        <v>2240</v>
      </c>
      <c r="K72" t="s">
        <v>2223</v>
      </c>
      <c r="L72" t="s">
        <v>2204</v>
      </c>
      <c r="M72" s="13" t="s">
        <v>1685</v>
      </c>
      <c r="O72" s="9" t="s">
        <v>2123</v>
      </c>
      <c r="T72" t="s">
        <v>2128</v>
      </c>
      <c r="U72" t="s">
        <v>2121</v>
      </c>
      <c r="W72" t="s">
        <v>2115</v>
      </c>
      <c r="Y72" s="9" t="s">
        <v>1997</v>
      </c>
      <c r="Z72" s="9" t="s">
        <v>2060</v>
      </c>
    </row>
    <row r="73" spans="1:27" ht="30" x14ac:dyDescent="0.25">
      <c r="A73" s="13" t="s">
        <v>1619</v>
      </c>
      <c r="B73" s="9" t="s">
        <v>1782</v>
      </c>
      <c r="C73" s="9">
        <v>2020</v>
      </c>
      <c r="D73" s="16" t="s">
        <v>1783</v>
      </c>
      <c r="E73" s="14" t="s">
        <v>1872</v>
      </c>
      <c r="F73" s="13" t="s">
        <v>1682</v>
      </c>
      <c r="G73" s="55" t="s">
        <v>2188</v>
      </c>
      <c r="H73" t="s">
        <v>2245</v>
      </c>
      <c r="I73" t="s">
        <v>2217</v>
      </c>
      <c r="J73" t="s">
        <v>2239</v>
      </c>
      <c r="K73"/>
      <c r="L73"/>
      <c r="M73" s="13" t="s">
        <v>1685</v>
      </c>
      <c r="O73" s="9" t="s">
        <v>2123</v>
      </c>
      <c r="W73" t="s">
        <v>2124</v>
      </c>
      <c r="Y73" s="9" t="s">
        <v>1997</v>
      </c>
      <c r="Z73" s="9" t="s">
        <v>2073</v>
      </c>
    </row>
    <row r="74" spans="1:27" ht="45" x14ac:dyDescent="0.25">
      <c r="A74" s="13" t="s">
        <v>1620</v>
      </c>
      <c r="B74" s="9" t="s">
        <v>1784</v>
      </c>
      <c r="C74" s="9">
        <v>2020</v>
      </c>
      <c r="D74" s="16" t="s">
        <v>1785</v>
      </c>
      <c r="E74" s="14" t="s">
        <v>1872</v>
      </c>
      <c r="F74" s="13" t="s">
        <v>1700</v>
      </c>
      <c r="G74" s="55" t="s">
        <v>2188</v>
      </c>
      <c r="H74" t="s">
        <v>2218</v>
      </c>
      <c r="I74"/>
      <c r="J74"/>
      <c r="K74"/>
      <c r="L74"/>
      <c r="M74" s="13" t="s">
        <v>1684</v>
      </c>
      <c r="O74" s="9" t="s">
        <v>2123</v>
      </c>
      <c r="T74" t="s">
        <v>2128</v>
      </c>
      <c r="U74" t="s">
        <v>2121</v>
      </c>
      <c r="Y74" s="9" t="s">
        <v>1997</v>
      </c>
      <c r="Z74" s="9" t="s">
        <v>2073</v>
      </c>
    </row>
    <row r="75" spans="1:27" ht="45" x14ac:dyDescent="0.25">
      <c r="A75" s="13" t="s">
        <v>1572</v>
      </c>
      <c r="B75" s="9" t="s">
        <v>1975</v>
      </c>
      <c r="C75" s="9">
        <v>2023</v>
      </c>
      <c r="D75" s="16" t="s">
        <v>1974</v>
      </c>
      <c r="E75" s="14" t="s">
        <v>1872</v>
      </c>
      <c r="F75" s="13" t="s">
        <v>1697</v>
      </c>
      <c r="G75" s="55" t="s">
        <v>2188</v>
      </c>
      <c r="H75" t="s">
        <v>2240</v>
      </c>
      <c r="I75" t="s">
        <v>2241</v>
      </c>
      <c r="J75" t="s">
        <v>2217</v>
      </c>
      <c r="K75"/>
      <c r="L75"/>
      <c r="M75" s="13" t="s">
        <v>1976</v>
      </c>
      <c r="O75" s="9" t="s">
        <v>2123</v>
      </c>
      <c r="R75" s="9" t="s">
        <v>2119</v>
      </c>
      <c r="T75" t="s">
        <v>2128</v>
      </c>
      <c r="U75" t="s">
        <v>2121</v>
      </c>
      <c r="W75" t="s">
        <v>2115</v>
      </c>
      <c r="Y75" s="9" t="s">
        <v>2104</v>
      </c>
      <c r="Z75" s="9" t="s">
        <v>2057</v>
      </c>
    </row>
    <row r="76" spans="1:27" ht="45" x14ac:dyDescent="0.25">
      <c r="A76" s="13" t="s">
        <v>1621</v>
      </c>
      <c r="B76" s="9" t="s">
        <v>1786</v>
      </c>
      <c r="C76" s="9">
        <v>2022</v>
      </c>
      <c r="D76" s="16" t="s">
        <v>1787</v>
      </c>
      <c r="E76" s="14" t="s">
        <v>1872</v>
      </c>
      <c r="F76" s="13" t="s">
        <v>1697</v>
      </c>
      <c r="G76" s="55" t="s">
        <v>2188</v>
      </c>
      <c r="H76" t="s">
        <v>2213</v>
      </c>
      <c r="I76"/>
      <c r="J76"/>
      <c r="K76"/>
      <c r="L76"/>
      <c r="M76" s="13" t="s">
        <v>1684</v>
      </c>
      <c r="O76" s="9" t="s">
        <v>2123</v>
      </c>
      <c r="U76" t="s">
        <v>2121</v>
      </c>
      <c r="W76" t="s">
        <v>2115</v>
      </c>
      <c r="Y76" s="9" t="s">
        <v>2074</v>
      </c>
      <c r="Z76" s="9" t="s">
        <v>2075</v>
      </c>
    </row>
    <row r="77" spans="1:27" ht="30" x14ac:dyDescent="0.25">
      <c r="A77" s="13" t="s">
        <v>1622</v>
      </c>
      <c r="B77" s="9" t="s">
        <v>1788</v>
      </c>
      <c r="C77" s="9">
        <v>2020</v>
      </c>
      <c r="D77" s="16" t="s">
        <v>1789</v>
      </c>
      <c r="E77" s="14" t="s">
        <v>1872</v>
      </c>
      <c r="F77" s="13" t="s">
        <v>1701</v>
      </c>
      <c r="G77" s="55" t="s">
        <v>2188</v>
      </c>
      <c r="H77" t="s">
        <v>2245</v>
      </c>
      <c r="I77" t="s">
        <v>2204</v>
      </c>
      <c r="J77" t="s">
        <v>2223</v>
      </c>
      <c r="K77"/>
      <c r="L77"/>
      <c r="M77" s="13" t="s">
        <v>1685</v>
      </c>
      <c r="O77" s="9" t="s">
        <v>2123</v>
      </c>
      <c r="P77" s="9" t="s">
        <v>2116</v>
      </c>
      <c r="R77" s="9" t="s">
        <v>2155</v>
      </c>
      <c r="T77" s="9" t="s">
        <v>2153</v>
      </c>
      <c r="U77" s="9" t="s">
        <v>2121</v>
      </c>
      <c r="W77" s="9" t="s">
        <v>2115</v>
      </c>
      <c r="Z77" s="9" t="s">
        <v>2076</v>
      </c>
      <c r="AA77" s="9" t="s">
        <v>2015</v>
      </c>
    </row>
    <row r="78" spans="1:27" ht="30" x14ac:dyDescent="0.25">
      <c r="A78" s="13" t="s">
        <v>1623</v>
      </c>
      <c r="B78" s="9" t="s">
        <v>1790</v>
      </c>
      <c r="C78" s="9">
        <v>2024</v>
      </c>
      <c r="D78" s="16" t="s">
        <v>1791</v>
      </c>
      <c r="E78" s="14" t="s">
        <v>1872</v>
      </c>
      <c r="F78" s="13" t="s">
        <v>1702</v>
      </c>
      <c r="G78" s="55" t="s">
        <v>2188</v>
      </c>
      <c r="H78" s="59" t="s">
        <v>2246</v>
      </c>
      <c r="I78"/>
      <c r="J78"/>
      <c r="K78"/>
      <c r="L78"/>
      <c r="M78" s="13" t="s">
        <v>1683</v>
      </c>
      <c r="O78" s="9" t="s">
        <v>2112</v>
      </c>
      <c r="W78" t="s">
        <v>2124</v>
      </c>
      <c r="Y78" s="9" t="s">
        <v>2074</v>
      </c>
      <c r="Z78" s="9" t="s">
        <v>2032</v>
      </c>
    </row>
    <row r="79" spans="1:27" ht="30" x14ac:dyDescent="0.25">
      <c r="A79" s="13" t="s">
        <v>1624</v>
      </c>
      <c r="B79" s="9" t="s">
        <v>1792</v>
      </c>
      <c r="C79" s="9">
        <v>2023</v>
      </c>
      <c r="D79" s="16" t="s">
        <v>1793</v>
      </c>
      <c r="E79" s="14" t="s">
        <v>1872</v>
      </c>
      <c r="F79" s="13" t="s">
        <v>1703</v>
      </c>
      <c r="G79" s="55" t="s">
        <v>2197</v>
      </c>
      <c r="H79" t="s">
        <v>2274</v>
      </c>
      <c r="I79"/>
      <c r="J79"/>
      <c r="K79"/>
      <c r="L79"/>
      <c r="M79" s="13" t="s">
        <v>1683</v>
      </c>
      <c r="O79" s="9" t="s">
        <v>2147</v>
      </c>
      <c r="P79" s="9" t="s">
        <v>2116</v>
      </c>
      <c r="R79" s="9" t="s">
        <v>2154</v>
      </c>
      <c r="S79" s="9" t="s">
        <v>2131</v>
      </c>
      <c r="T79" s="9" t="s">
        <v>2153</v>
      </c>
      <c r="U79" s="9" t="s">
        <v>2121</v>
      </c>
      <c r="Y79" s="9" t="s">
        <v>1997</v>
      </c>
    </row>
    <row r="80" spans="1:27" ht="30" x14ac:dyDescent="0.25">
      <c r="A80" s="13" t="s">
        <v>1625</v>
      </c>
      <c r="B80" s="9" t="s">
        <v>1794</v>
      </c>
      <c r="C80" s="9">
        <v>2022</v>
      </c>
      <c r="D80" s="16" t="s">
        <v>1795</v>
      </c>
      <c r="E80" s="14" t="s">
        <v>1872</v>
      </c>
      <c r="F80" s="13" t="s">
        <v>1687</v>
      </c>
      <c r="G80" s="55" t="s">
        <v>2188</v>
      </c>
      <c r="H80" t="s">
        <v>2204</v>
      </c>
      <c r="I80" t="s">
        <v>2247</v>
      </c>
      <c r="J80"/>
      <c r="K80"/>
      <c r="L80"/>
      <c r="M80" s="13" t="s">
        <v>1882</v>
      </c>
      <c r="O80" s="9" t="s">
        <v>2123</v>
      </c>
      <c r="U80" t="s">
        <v>2121</v>
      </c>
      <c r="W80" t="s">
        <v>2115</v>
      </c>
      <c r="Y80" s="9" t="s">
        <v>1997</v>
      </c>
      <c r="Z80" s="9" t="s">
        <v>2032</v>
      </c>
    </row>
    <row r="81" spans="1:27" ht="30" x14ac:dyDescent="0.25">
      <c r="A81" s="13" t="s">
        <v>1626</v>
      </c>
      <c r="B81" s="9" t="s">
        <v>1796</v>
      </c>
      <c r="C81" s="9">
        <v>2022</v>
      </c>
      <c r="D81" s="16" t="s">
        <v>1797</v>
      </c>
      <c r="E81" s="14" t="s">
        <v>1872</v>
      </c>
      <c r="F81" s="13" t="s">
        <v>1677</v>
      </c>
      <c r="G81" s="55" t="s">
        <v>2188</v>
      </c>
      <c r="H81" t="s">
        <v>2248</v>
      </c>
      <c r="I81" t="s">
        <v>2249</v>
      </c>
      <c r="J81"/>
      <c r="K81"/>
      <c r="L81"/>
      <c r="M81" s="13" t="s">
        <v>1684</v>
      </c>
      <c r="O81" s="9" t="s">
        <v>2123</v>
      </c>
      <c r="T81" t="s">
        <v>2127</v>
      </c>
      <c r="U81" t="s">
        <v>2121</v>
      </c>
      <c r="Y81" s="9" t="s">
        <v>1997</v>
      </c>
      <c r="Z81" s="9" t="s">
        <v>2076</v>
      </c>
    </row>
    <row r="82" spans="1:27" ht="60" x14ac:dyDescent="0.25">
      <c r="A82" s="13" t="s">
        <v>1627</v>
      </c>
      <c r="B82" s="9" t="s">
        <v>1799</v>
      </c>
      <c r="C82" s="9">
        <v>2023</v>
      </c>
      <c r="D82" s="16" t="s">
        <v>1798</v>
      </c>
      <c r="E82" s="14" t="s">
        <v>1872</v>
      </c>
      <c r="F82" s="13" t="s">
        <v>1704</v>
      </c>
      <c r="G82" s="55" t="s">
        <v>2188</v>
      </c>
      <c r="H82" t="s">
        <v>2209</v>
      </c>
      <c r="I82"/>
      <c r="J82"/>
      <c r="K82"/>
      <c r="L82"/>
      <c r="M82" s="13" t="s">
        <v>1684</v>
      </c>
      <c r="O82" s="9" t="s">
        <v>2112</v>
      </c>
      <c r="P82" s="9" t="s">
        <v>2137</v>
      </c>
      <c r="U82" t="s">
        <v>2133</v>
      </c>
      <c r="Y82" s="9" t="s">
        <v>2077</v>
      </c>
      <c r="Z82" s="9" t="s">
        <v>2078</v>
      </c>
    </row>
    <row r="83" spans="1:27" ht="45" x14ac:dyDescent="0.25">
      <c r="A83" s="13" t="s">
        <v>1630</v>
      </c>
      <c r="B83" s="9" t="s">
        <v>1800</v>
      </c>
      <c r="C83" s="9">
        <v>2023</v>
      </c>
      <c r="D83" s="16" t="s">
        <v>1801</v>
      </c>
      <c r="E83" s="14" t="s">
        <v>1872</v>
      </c>
      <c r="F83" s="13" t="s">
        <v>1697</v>
      </c>
      <c r="G83" s="55" t="s">
        <v>2188</v>
      </c>
      <c r="H83" t="s">
        <v>2260</v>
      </c>
      <c r="I83" t="s">
        <v>2221</v>
      </c>
      <c r="J83"/>
      <c r="K83"/>
      <c r="L83"/>
      <c r="M83" s="13" t="s">
        <v>1684</v>
      </c>
      <c r="O83" s="9" t="s">
        <v>2112</v>
      </c>
      <c r="R83" s="9" t="s">
        <v>2113</v>
      </c>
      <c r="S83" s="9" t="s">
        <v>2120</v>
      </c>
      <c r="Y83" s="9" t="s">
        <v>2031</v>
      </c>
      <c r="Z83" s="9" t="s">
        <v>2060</v>
      </c>
    </row>
    <row r="84" spans="1:27" ht="60" x14ac:dyDescent="0.25">
      <c r="A84" s="13" t="s">
        <v>1631</v>
      </c>
      <c r="B84" s="9" t="s">
        <v>1802</v>
      </c>
      <c r="C84" s="9">
        <v>2024</v>
      </c>
      <c r="D84" s="16" t="s">
        <v>1803</v>
      </c>
      <c r="E84" s="14" t="s">
        <v>1872</v>
      </c>
      <c r="F84" s="9" t="s">
        <v>1875</v>
      </c>
      <c r="G84" s="55" t="s">
        <v>2188</v>
      </c>
      <c r="H84" t="s">
        <v>2238</v>
      </c>
      <c r="I84"/>
      <c r="J84"/>
      <c r="K84"/>
      <c r="L84"/>
      <c r="M84" s="13" t="s">
        <v>1685</v>
      </c>
      <c r="O84" s="9" t="s">
        <v>2123</v>
      </c>
      <c r="R84" s="9" t="s">
        <v>2119</v>
      </c>
      <c r="T84" t="s">
        <v>2128</v>
      </c>
      <c r="W84" t="s">
        <v>2124</v>
      </c>
      <c r="Y84" s="9" t="s">
        <v>1997</v>
      </c>
      <c r="Z84" s="9" t="s">
        <v>2024</v>
      </c>
      <c r="AA84" s="9" t="s">
        <v>2015</v>
      </c>
    </row>
    <row r="85" spans="1:27" ht="45" x14ac:dyDescent="0.25">
      <c r="A85" s="13" t="s">
        <v>1632</v>
      </c>
      <c r="B85" s="9" t="s">
        <v>1804</v>
      </c>
      <c r="C85" s="9">
        <v>2024</v>
      </c>
      <c r="D85" s="16" t="s">
        <v>1870</v>
      </c>
      <c r="E85" s="14" t="s">
        <v>1872</v>
      </c>
      <c r="F85" s="13" t="s">
        <v>1697</v>
      </c>
      <c r="G85" s="55" t="s">
        <v>2188</v>
      </c>
      <c r="H85" t="s">
        <v>2220</v>
      </c>
      <c r="I85"/>
      <c r="J85"/>
      <c r="K85"/>
      <c r="L85"/>
      <c r="M85" s="13" t="s">
        <v>1684</v>
      </c>
      <c r="O85" s="9" t="s">
        <v>2123</v>
      </c>
      <c r="P85" s="9" t="s">
        <v>2116</v>
      </c>
      <c r="R85" s="9" t="s">
        <v>2119</v>
      </c>
      <c r="T85" s="9" t="s">
        <v>2127</v>
      </c>
      <c r="U85" s="9" t="s">
        <v>2133</v>
      </c>
      <c r="Y85" s="9" t="s">
        <v>2079</v>
      </c>
      <c r="Z85" s="9" t="s">
        <v>2080</v>
      </c>
    </row>
    <row r="86" spans="1:27" ht="45" x14ac:dyDescent="0.25">
      <c r="A86" s="13" t="s">
        <v>1633</v>
      </c>
      <c r="B86" s="9" t="s">
        <v>1805</v>
      </c>
      <c r="C86" s="9">
        <v>2024</v>
      </c>
      <c r="D86" s="16" t="s">
        <v>1806</v>
      </c>
      <c r="E86" s="14" t="s">
        <v>1872</v>
      </c>
      <c r="F86" s="13" t="s">
        <v>1697</v>
      </c>
      <c r="G86" s="55" t="s">
        <v>2188</v>
      </c>
      <c r="H86" t="s">
        <v>2220</v>
      </c>
      <c r="I86" t="s">
        <v>2231</v>
      </c>
      <c r="J86"/>
      <c r="K86"/>
      <c r="L86"/>
      <c r="M86" s="13" t="s">
        <v>1684</v>
      </c>
      <c r="O86" s="9" t="s">
        <v>2147</v>
      </c>
      <c r="Q86" s="9" t="s">
        <v>2151</v>
      </c>
      <c r="R86" s="9" t="s">
        <v>2119</v>
      </c>
      <c r="S86" s="9" t="s">
        <v>2152</v>
      </c>
      <c r="U86" s="9" t="s">
        <v>2121</v>
      </c>
      <c r="W86" s="9" t="s">
        <v>2015</v>
      </c>
      <c r="Y86" s="9" t="s">
        <v>2081</v>
      </c>
      <c r="Z86" s="9" t="s">
        <v>2082</v>
      </c>
    </row>
    <row r="87" spans="1:27" ht="45" x14ac:dyDescent="0.25">
      <c r="A87" s="13" t="s">
        <v>1634</v>
      </c>
      <c r="B87" s="9" t="s">
        <v>1807</v>
      </c>
      <c r="C87" s="9">
        <v>2023</v>
      </c>
      <c r="D87" s="16" t="s">
        <v>1808</v>
      </c>
      <c r="E87" s="14" t="s">
        <v>1872</v>
      </c>
      <c r="F87" s="13" t="s">
        <v>1697</v>
      </c>
      <c r="G87" s="55" t="s">
        <v>2188</v>
      </c>
      <c r="H87" t="s">
        <v>2228</v>
      </c>
      <c r="I87"/>
      <c r="J87"/>
      <c r="K87"/>
      <c r="L87"/>
      <c r="M87" s="13" t="s">
        <v>1684</v>
      </c>
      <c r="O87" s="9" t="s">
        <v>2123</v>
      </c>
      <c r="R87" s="9" t="s">
        <v>2119</v>
      </c>
      <c r="S87" s="9" t="s">
        <v>2150</v>
      </c>
      <c r="U87" t="s">
        <v>2121</v>
      </c>
      <c r="W87" t="s">
        <v>2015</v>
      </c>
      <c r="Y87" s="9" t="s">
        <v>2083</v>
      </c>
      <c r="Z87" s="9" t="s">
        <v>2084</v>
      </c>
    </row>
    <row r="88" spans="1:27" ht="45" x14ac:dyDescent="0.25">
      <c r="A88" s="13" t="s">
        <v>1635</v>
      </c>
      <c r="B88" s="9" t="s">
        <v>1809</v>
      </c>
      <c r="C88" s="9">
        <v>2024</v>
      </c>
      <c r="D88" s="16" t="s">
        <v>1810</v>
      </c>
      <c r="E88" s="14" t="s">
        <v>1872</v>
      </c>
      <c r="F88" s="13" t="s">
        <v>1697</v>
      </c>
      <c r="G88" s="55" t="s">
        <v>2201</v>
      </c>
      <c r="H88" t="s">
        <v>2213</v>
      </c>
      <c r="I88"/>
      <c r="J88"/>
      <c r="K88"/>
      <c r="L88"/>
      <c r="M88" s="13" t="s">
        <v>1684</v>
      </c>
      <c r="O88" s="9" t="s">
        <v>2123</v>
      </c>
      <c r="R88" s="9" t="s">
        <v>2119</v>
      </c>
      <c r="T88" t="s">
        <v>2127</v>
      </c>
      <c r="W88" t="s">
        <v>2015</v>
      </c>
      <c r="X88" t="s">
        <v>2118</v>
      </c>
      <c r="Y88" s="9" t="s">
        <v>2085</v>
      </c>
      <c r="Z88" s="9" t="s">
        <v>2086</v>
      </c>
    </row>
    <row r="89" spans="1:27" ht="60" x14ac:dyDescent="0.25">
      <c r="A89" s="13" t="s">
        <v>1637</v>
      </c>
      <c r="B89" s="9" t="s">
        <v>1811</v>
      </c>
      <c r="C89" s="9">
        <v>2023</v>
      </c>
      <c r="D89" s="16" t="s">
        <v>1812</v>
      </c>
      <c r="E89" s="14" t="s">
        <v>1872</v>
      </c>
      <c r="F89" s="13" t="s">
        <v>1697</v>
      </c>
      <c r="G89" s="55" t="s">
        <v>2188</v>
      </c>
      <c r="H89" t="s">
        <v>2261</v>
      </c>
      <c r="I89"/>
      <c r="J89"/>
      <c r="K89"/>
      <c r="L89"/>
      <c r="M89" s="13" t="s">
        <v>1684</v>
      </c>
      <c r="O89" s="9" t="s">
        <v>2112</v>
      </c>
      <c r="T89" t="s">
        <v>2127</v>
      </c>
      <c r="U89" t="s">
        <v>2121</v>
      </c>
      <c r="Y89" s="9" t="s">
        <v>1997</v>
      </c>
      <c r="Z89" s="9" t="s">
        <v>2105</v>
      </c>
    </row>
    <row r="90" spans="1:27" ht="30" x14ac:dyDescent="0.25">
      <c r="A90" s="13" t="s">
        <v>1638</v>
      </c>
      <c r="B90" s="9" t="s">
        <v>1813</v>
      </c>
      <c r="C90" s="9">
        <v>2023</v>
      </c>
      <c r="D90" s="16" t="s">
        <v>1814</v>
      </c>
      <c r="E90" s="14" t="s">
        <v>1872</v>
      </c>
      <c r="F90" s="13" t="s">
        <v>1682</v>
      </c>
      <c r="G90" s="55" t="s">
        <v>2188</v>
      </c>
      <c r="H90" t="s">
        <v>2218</v>
      </c>
      <c r="I90" t="s">
        <v>2227</v>
      </c>
      <c r="J90"/>
      <c r="K90"/>
      <c r="L90"/>
      <c r="M90" s="13" t="s">
        <v>1684</v>
      </c>
      <c r="O90" s="9" t="s">
        <v>2112</v>
      </c>
      <c r="W90" t="s">
        <v>2124</v>
      </c>
      <c r="Y90" s="9" t="s">
        <v>1997</v>
      </c>
      <c r="Z90" s="9" t="s">
        <v>2087</v>
      </c>
    </row>
    <row r="91" spans="1:27" ht="45" x14ac:dyDescent="0.25">
      <c r="A91" s="13" t="s">
        <v>1639</v>
      </c>
      <c r="B91" s="9" t="s">
        <v>1815</v>
      </c>
      <c r="C91" s="9">
        <v>2024</v>
      </c>
      <c r="D91" s="16" t="s">
        <v>1816</v>
      </c>
      <c r="E91" s="14" t="s">
        <v>1872</v>
      </c>
      <c r="F91" s="13" t="s">
        <v>1697</v>
      </c>
      <c r="G91" s="55" t="s">
        <v>2188</v>
      </c>
      <c r="H91" t="s">
        <v>2250</v>
      </c>
      <c r="I91"/>
      <c r="J91"/>
      <c r="K91"/>
      <c r="L91"/>
      <c r="M91" s="13" t="s">
        <v>1684</v>
      </c>
      <c r="O91" s="9" t="s">
        <v>2123</v>
      </c>
      <c r="P91" s="9" t="s">
        <v>2137</v>
      </c>
      <c r="R91" s="9" t="s">
        <v>2119</v>
      </c>
      <c r="U91" t="s">
        <v>2121</v>
      </c>
      <c r="W91" t="s">
        <v>2124</v>
      </c>
      <c r="Y91" s="9" t="s">
        <v>1997</v>
      </c>
      <c r="Z91" s="9" t="s">
        <v>2088</v>
      </c>
    </row>
    <row r="92" spans="1:27" ht="45" x14ac:dyDescent="0.25">
      <c r="A92" s="13" t="s">
        <v>1640</v>
      </c>
      <c r="B92" s="9" t="s">
        <v>1817</v>
      </c>
      <c r="C92" s="9">
        <v>2022</v>
      </c>
      <c r="D92" s="16" t="s">
        <v>1818</v>
      </c>
      <c r="E92" s="14" t="s">
        <v>1872</v>
      </c>
      <c r="F92" s="13" t="s">
        <v>1682</v>
      </c>
      <c r="G92" s="55" t="s">
        <v>2188</v>
      </c>
      <c r="H92" t="s">
        <v>2262</v>
      </c>
      <c r="I92"/>
      <c r="J92"/>
      <c r="K92"/>
      <c r="L92"/>
      <c r="M92" s="13" t="s">
        <v>1684</v>
      </c>
      <c r="O92" s="9" t="s">
        <v>2123</v>
      </c>
      <c r="P92" s="9" t="s">
        <v>2116</v>
      </c>
      <c r="R92" s="9" t="s">
        <v>2119</v>
      </c>
      <c r="U92" t="s">
        <v>2121</v>
      </c>
      <c r="W92" t="s">
        <v>2115</v>
      </c>
      <c r="Y92" s="9" t="s">
        <v>1997</v>
      </c>
      <c r="Z92" s="9" t="s">
        <v>2076</v>
      </c>
    </row>
    <row r="93" spans="1:27" ht="45" x14ac:dyDescent="0.25">
      <c r="A93" s="13" t="s">
        <v>1641</v>
      </c>
      <c r="B93" s="9" t="s">
        <v>1817</v>
      </c>
      <c r="C93" s="9">
        <v>2022</v>
      </c>
      <c r="D93" s="16" t="s">
        <v>1819</v>
      </c>
      <c r="E93" s="14" t="s">
        <v>1872</v>
      </c>
      <c r="F93" s="13" t="s">
        <v>1705</v>
      </c>
      <c r="G93" s="55" t="s">
        <v>2188</v>
      </c>
      <c r="H93" t="s">
        <v>2238</v>
      </c>
      <c r="I93"/>
      <c r="J93"/>
      <c r="K93"/>
      <c r="L93"/>
      <c r="M93" s="13" t="s">
        <v>1684</v>
      </c>
      <c r="O93" s="9" t="s">
        <v>2123</v>
      </c>
      <c r="P93" s="9" t="s">
        <v>2116</v>
      </c>
      <c r="R93" s="9" t="s">
        <v>2119</v>
      </c>
      <c r="S93" s="9" t="s">
        <v>2126</v>
      </c>
      <c r="U93" t="s">
        <v>2125</v>
      </c>
      <c r="W93" t="s">
        <v>2124</v>
      </c>
      <c r="Y93" s="9" t="s">
        <v>1997</v>
      </c>
      <c r="Z93" s="9" t="s">
        <v>2106</v>
      </c>
    </row>
    <row r="94" spans="1:27" ht="45" x14ac:dyDescent="0.25">
      <c r="A94" s="13" t="s">
        <v>1642</v>
      </c>
      <c r="B94" s="9" t="s">
        <v>1820</v>
      </c>
      <c r="C94" s="9">
        <v>2023</v>
      </c>
      <c r="D94" s="16" t="s">
        <v>1821</v>
      </c>
      <c r="E94" s="14" t="s">
        <v>1872</v>
      </c>
      <c r="F94" s="13" t="s">
        <v>1682</v>
      </c>
      <c r="G94" s="55" t="s">
        <v>2188</v>
      </c>
      <c r="H94" t="s">
        <v>2245</v>
      </c>
      <c r="I94"/>
      <c r="J94"/>
      <c r="K94"/>
      <c r="L94"/>
      <c r="M94" s="13" t="s">
        <v>1684</v>
      </c>
      <c r="O94" s="9" t="s">
        <v>2112</v>
      </c>
      <c r="R94" s="9" t="s">
        <v>2119</v>
      </c>
      <c r="U94" t="s">
        <v>2121</v>
      </c>
      <c r="Y94" s="9" t="s">
        <v>1997</v>
      </c>
      <c r="Z94" s="9" t="s">
        <v>2057</v>
      </c>
      <c r="AA94" s="9" t="s">
        <v>2015</v>
      </c>
    </row>
    <row r="95" spans="1:27" ht="45" x14ac:dyDescent="0.25">
      <c r="A95" s="13" t="s">
        <v>1643</v>
      </c>
      <c r="B95" s="9" t="s">
        <v>1822</v>
      </c>
      <c r="C95" s="9">
        <v>2023</v>
      </c>
      <c r="D95" s="16" t="s">
        <v>1823</v>
      </c>
      <c r="E95" s="14" t="s">
        <v>1872</v>
      </c>
      <c r="F95" s="13" t="s">
        <v>1705</v>
      </c>
      <c r="G95" s="55" t="s">
        <v>2188</v>
      </c>
      <c r="H95" t="s">
        <v>2245</v>
      </c>
      <c r="I95"/>
      <c r="J95"/>
      <c r="K95"/>
      <c r="L95"/>
      <c r="M95" s="13" t="s">
        <v>1684</v>
      </c>
      <c r="O95" s="9" t="s">
        <v>2112</v>
      </c>
      <c r="P95" s="9" t="s">
        <v>2116</v>
      </c>
      <c r="R95" s="9" t="s">
        <v>2149</v>
      </c>
      <c r="W95" t="s">
        <v>2015</v>
      </c>
      <c r="Y95" s="9" t="s">
        <v>1997</v>
      </c>
      <c r="Z95" s="9" t="s">
        <v>2089</v>
      </c>
    </row>
    <row r="96" spans="1:27" ht="30" x14ac:dyDescent="0.25">
      <c r="A96" s="13" t="s">
        <v>1644</v>
      </c>
      <c r="B96" s="9" t="s">
        <v>1824</v>
      </c>
      <c r="C96" s="9">
        <v>2022</v>
      </c>
      <c r="D96" s="16" t="s">
        <v>1825</v>
      </c>
      <c r="E96" s="14" t="s">
        <v>1871</v>
      </c>
      <c r="F96" s="13" t="s">
        <v>1682</v>
      </c>
      <c r="G96" s="55" t="s">
        <v>2192</v>
      </c>
      <c r="H96" t="s">
        <v>2275</v>
      </c>
      <c r="I96"/>
      <c r="J96"/>
      <c r="K96"/>
      <c r="L96"/>
      <c r="M96" s="13" t="s">
        <v>1684</v>
      </c>
      <c r="O96" s="9" t="s">
        <v>2112</v>
      </c>
      <c r="P96" s="9" t="s">
        <v>2116</v>
      </c>
      <c r="W96" t="s">
        <v>2124</v>
      </c>
      <c r="Y96" s="9" t="s">
        <v>1997</v>
      </c>
      <c r="Z96" s="9" t="s">
        <v>2088</v>
      </c>
      <c r="AA96" s="9" t="s">
        <v>2015</v>
      </c>
    </row>
    <row r="97" spans="1:27" ht="45" x14ac:dyDescent="0.25">
      <c r="A97" s="13" t="s">
        <v>1645</v>
      </c>
      <c r="B97" s="9" t="s">
        <v>1826</v>
      </c>
      <c r="C97" s="9">
        <v>2022</v>
      </c>
      <c r="D97" s="16" t="s">
        <v>1827</v>
      </c>
      <c r="E97" s="14" t="s">
        <v>1872</v>
      </c>
      <c r="F97" s="9" t="s">
        <v>1876</v>
      </c>
      <c r="G97" s="55" t="s">
        <v>2188</v>
      </c>
      <c r="H97" t="s">
        <v>2213</v>
      </c>
      <c r="I97"/>
      <c r="J97"/>
      <c r="K97"/>
      <c r="L97"/>
      <c r="M97" s="13" t="s">
        <v>1685</v>
      </c>
      <c r="O97" s="9" t="s">
        <v>2123</v>
      </c>
      <c r="P97" s="9" t="s">
        <v>2148</v>
      </c>
      <c r="R97" s="9" t="s">
        <v>2144</v>
      </c>
      <c r="W97" t="s">
        <v>2124</v>
      </c>
      <c r="Y97" s="9" t="s">
        <v>1997</v>
      </c>
      <c r="Z97" s="9" t="s">
        <v>2088</v>
      </c>
      <c r="AA97" s="9" t="s">
        <v>2015</v>
      </c>
    </row>
    <row r="98" spans="1:27" ht="45" x14ac:dyDescent="0.25">
      <c r="A98" s="13" t="s">
        <v>1646</v>
      </c>
      <c r="B98" s="9" t="s">
        <v>1828</v>
      </c>
      <c r="C98" s="9">
        <v>2021</v>
      </c>
      <c r="D98" s="16" t="s">
        <v>1829</v>
      </c>
      <c r="E98" s="14" t="s">
        <v>1871</v>
      </c>
      <c r="F98" s="13" t="s">
        <v>1682</v>
      </c>
      <c r="G98" s="55" t="s">
        <v>2192</v>
      </c>
      <c r="H98" t="s">
        <v>2238</v>
      </c>
      <c r="I98"/>
      <c r="J98"/>
      <c r="K98"/>
      <c r="L98"/>
      <c r="M98" s="13" t="s">
        <v>1685</v>
      </c>
      <c r="O98" s="9" t="s">
        <v>2123</v>
      </c>
      <c r="W98" t="s">
        <v>2124</v>
      </c>
      <c r="Y98" s="9" t="s">
        <v>1997</v>
      </c>
      <c r="Z98" s="9" t="s">
        <v>2089</v>
      </c>
      <c r="AA98" s="9" t="s">
        <v>2015</v>
      </c>
    </row>
    <row r="99" spans="1:27" ht="45" x14ac:dyDescent="0.25">
      <c r="A99" s="13" t="s">
        <v>1647</v>
      </c>
      <c r="B99" s="9" t="s">
        <v>1830</v>
      </c>
      <c r="C99" s="9">
        <v>2023</v>
      </c>
      <c r="D99" s="16" t="s">
        <v>1831</v>
      </c>
      <c r="E99" s="14" t="s">
        <v>1872</v>
      </c>
      <c r="F99" s="13" t="s">
        <v>1706</v>
      </c>
      <c r="G99" s="55" t="s">
        <v>2188</v>
      </c>
      <c r="H99" s="59" t="s">
        <v>2251</v>
      </c>
      <c r="I99"/>
      <c r="J99"/>
      <c r="K99"/>
      <c r="L99"/>
      <c r="M99" s="13" t="s">
        <v>1683</v>
      </c>
      <c r="O99" s="9" t="s">
        <v>2123</v>
      </c>
      <c r="R99" s="9" t="s">
        <v>2119</v>
      </c>
      <c r="S99" s="9" t="s">
        <v>2140</v>
      </c>
      <c r="U99" s="9" t="s">
        <v>2121</v>
      </c>
      <c r="Y99" s="9" t="s">
        <v>1997</v>
      </c>
      <c r="Z99" s="9" t="s">
        <v>2088</v>
      </c>
      <c r="AA99" s="9" t="s">
        <v>2015</v>
      </c>
    </row>
    <row r="100" spans="1:27" ht="45" x14ac:dyDescent="0.25">
      <c r="A100" s="13" t="s">
        <v>1648</v>
      </c>
      <c r="B100" s="9" t="s">
        <v>1832</v>
      </c>
      <c r="C100" s="9">
        <v>2024</v>
      </c>
      <c r="D100" s="16" t="s">
        <v>1833</v>
      </c>
      <c r="E100" s="14" t="s">
        <v>1872</v>
      </c>
      <c r="F100" s="13" t="s">
        <v>1707</v>
      </c>
      <c r="G100" s="55" t="s">
        <v>2188</v>
      </c>
      <c r="H100" t="s">
        <v>2220</v>
      </c>
      <c r="I100"/>
      <c r="J100"/>
      <c r="K100"/>
      <c r="L100"/>
      <c r="M100" s="13" t="s">
        <v>1684</v>
      </c>
      <c r="O100" s="9" t="s">
        <v>2122</v>
      </c>
      <c r="P100" s="9" t="s">
        <v>2137</v>
      </c>
      <c r="R100" s="9" t="s">
        <v>2119</v>
      </c>
      <c r="T100" s="9" t="s">
        <v>2129</v>
      </c>
      <c r="U100" s="9" t="s">
        <v>2121</v>
      </c>
      <c r="Y100" s="9" t="s">
        <v>1997</v>
      </c>
      <c r="Z100" s="9" t="s">
        <v>2088</v>
      </c>
    </row>
    <row r="101" spans="1:27" ht="60" x14ac:dyDescent="0.25">
      <c r="A101" s="13" t="s">
        <v>1649</v>
      </c>
      <c r="B101" s="9" t="s">
        <v>1834</v>
      </c>
      <c r="C101" s="9">
        <v>2022</v>
      </c>
      <c r="D101" s="16" t="s">
        <v>1835</v>
      </c>
      <c r="E101" s="14" t="s">
        <v>1871</v>
      </c>
      <c r="F101" s="9" t="s">
        <v>1708</v>
      </c>
      <c r="G101" s="55" t="s">
        <v>2192</v>
      </c>
      <c r="H101" t="s">
        <v>2276</v>
      </c>
      <c r="I101" t="s">
        <v>2227</v>
      </c>
      <c r="J101"/>
      <c r="K101"/>
      <c r="L101"/>
      <c r="M101" s="13" t="s">
        <v>1684</v>
      </c>
      <c r="O101" s="9" t="s">
        <v>2122</v>
      </c>
      <c r="U101" t="s">
        <v>2121</v>
      </c>
      <c r="W101" t="s">
        <v>2115</v>
      </c>
      <c r="Y101" s="9" t="s">
        <v>2107</v>
      </c>
      <c r="Z101" s="9" t="s">
        <v>2058</v>
      </c>
      <c r="AA101" s="9" t="s">
        <v>2015</v>
      </c>
    </row>
    <row r="102" spans="1:27" ht="45" x14ac:dyDescent="0.25">
      <c r="A102" s="13" t="s">
        <v>1650</v>
      </c>
      <c r="B102" s="9" t="s">
        <v>1836</v>
      </c>
      <c r="C102" s="9">
        <v>2023</v>
      </c>
      <c r="D102" s="16" t="s">
        <v>1837</v>
      </c>
      <c r="E102" s="14" t="s">
        <v>1872</v>
      </c>
      <c r="F102" s="13" t="s">
        <v>1677</v>
      </c>
      <c r="G102" s="55" t="s">
        <v>2188</v>
      </c>
      <c r="H102" t="s">
        <v>2240</v>
      </c>
      <c r="I102"/>
      <c r="J102"/>
      <c r="K102"/>
      <c r="L102"/>
      <c r="M102" s="13" t="s">
        <v>1683</v>
      </c>
      <c r="O102" s="9" t="s">
        <v>2123</v>
      </c>
      <c r="R102" s="9" t="s">
        <v>2113</v>
      </c>
      <c r="S102" s="9" t="s">
        <v>2120</v>
      </c>
      <c r="T102" s="9" t="s">
        <v>2127</v>
      </c>
      <c r="U102" t="s">
        <v>2145</v>
      </c>
      <c r="W102" t="s">
        <v>2115</v>
      </c>
      <c r="Y102" s="9" t="s">
        <v>1997</v>
      </c>
      <c r="Z102" s="9" t="s">
        <v>2090</v>
      </c>
      <c r="AA102" s="9" t="s">
        <v>2015</v>
      </c>
    </row>
    <row r="103" spans="1:27" ht="45" x14ac:dyDescent="0.25">
      <c r="A103" s="13" t="s">
        <v>1651</v>
      </c>
      <c r="B103" s="9" t="s">
        <v>1838</v>
      </c>
      <c r="C103" s="9">
        <v>2023</v>
      </c>
      <c r="D103" s="16" t="s">
        <v>1839</v>
      </c>
      <c r="E103" s="14" t="s">
        <v>1872</v>
      </c>
      <c r="F103" s="13" t="s">
        <v>1677</v>
      </c>
      <c r="G103" s="55" t="s">
        <v>2188</v>
      </c>
      <c r="H103" t="s">
        <v>2238</v>
      </c>
      <c r="I103"/>
      <c r="J103"/>
      <c r="K103"/>
      <c r="L103"/>
      <c r="M103" s="13" t="s">
        <v>1683</v>
      </c>
      <c r="O103" s="9" t="s">
        <v>2122</v>
      </c>
      <c r="P103" s="9" t="s">
        <v>2116</v>
      </c>
      <c r="R103" s="9" t="s">
        <v>2119</v>
      </c>
      <c r="W103" t="s">
        <v>2115</v>
      </c>
      <c r="Y103" s="9" t="s">
        <v>2108</v>
      </c>
      <c r="Z103" s="9" t="s">
        <v>2058</v>
      </c>
    </row>
    <row r="104" spans="1:27" ht="30" x14ac:dyDescent="0.25">
      <c r="A104" s="13" t="s">
        <v>1652</v>
      </c>
      <c r="B104" s="9" t="s">
        <v>1840</v>
      </c>
      <c r="C104" s="9">
        <v>2022</v>
      </c>
      <c r="D104" s="16" t="s">
        <v>1841</v>
      </c>
      <c r="E104" s="14" t="s">
        <v>1872</v>
      </c>
      <c r="F104" s="13" t="s">
        <v>1682</v>
      </c>
      <c r="G104" s="55" t="s">
        <v>2188</v>
      </c>
      <c r="H104" t="s">
        <v>2240</v>
      </c>
      <c r="I104"/>
      <c r="J104"/>
      <c r="K104"/>
      <c r="L104"/>
      <c r="M104" s="13" t="s">
        <v>1684</v>
      </c>
      <c r="O104" s="9" t="s">
        <v>2123</v>
      </c>
      <c r="P104" s="9" t="s">
        <v>2137</v>
      </c>
      <c r="R104" s="9" t="s">
        <v>2119</v>
      </c>
      <c r="T104" s="9" t="s">
        <v>2129</v>
      </c>
      <c r="U104" s="9" t="s">
        <v>2121</v>
      </c>
      <c r="W104" s="9" t="s">
        <v>2124</v>
      </c>
      <c r="Y104" s="9" t="s">
        <v>1997</v>
      </c>
      <c r="Z104" s="9" t="s">
        <v>2091</v>
      </c>
    </row>
    <row r="105" spans="1:27" ht="45" x14ac:dyDescent="0.25">
      <c r="A105" s="13" t="s">
        <v>1653</v>
      </c>
      <c r="B105" s="9" t="s">
        <v>1842</v>
      </c>
      <c r="C105" s="9">
        <v>2020</v>
      </c>
      <c r="D105" s="16" t="s">
        <v>1845</v>
      </c>
      <c r="E105" s="14" t="s">
        <v>1872</v>
      </c>
      <c r="F105" s="13" t="s">
        <v>1709</v>
      </c>
      <c r="G105" s="55" t="s">
        <v>2188</v>
      </c>
      <c r="H105" t="s">
        <v>2221</v>
      </c>
      <c r="I105" t="s">
        <v>2230</v>
      </c>
      <c r="J105"/>
      <c r="K105"/>
      <c r="L105"/>
      <c r="M105" s="13" t="s">
        <v>1684</v>
      </c>
      <c r="O105" s="9" t="s">
        <v>2123</v>
      </c>
      <c r="P105" s="9" t="s">
        <v>2137</v>
      </c>
      <c r="R105" s="9" t="s">
        <v>2119</v>
      </c>
      <c r="S105" s="9" t="s">
        <v>2140</v>
      </c>
      <c r="T105" s="9" t="s">
        <v>2129</v>
      </c>
      <c r="U105" s="9" t="s">
        <v>2121</v>
      </c>
      <c r="V105" s="9"/>
      <c r="W105" s="9" t="s">
        <v>2124</v>
      </c>
      <c r="Y105" s="9" t="s">
        <v>2092</v>
      </c>
      <c r="Z105" s="9" t="s">
        <v>2093</v>
      </c>
      <c r="AA105" s="9" t="s">
        <v>2015</v>
      </c>
    </row>
    <row r="106" spans="1:27" ht="30" x14ac:dyDescent="0.25">
      <c r="A106" s="13" t="s">
        <v>1654</v>
      </c>
      <c r="B106" s="9" t="s">
        <v>1843</v>
      </c>
      <c r="C106" s="9">
        <v>2020</v>
      </c>
      <c r="D106" s="16" t="s">
        <v>1844</v>
      </c>
      <c r="E106" s="14" t="s">
        <v>1872</v>
      </c>
      <c r="F106" s="13" t="s">
        <v>1710</v>
      </c>
      <c r="G106" s="55" t="s">
        <v>2188</v>
      </c>
      <c r="H106" t="s">
        <v>2252</v>
      </c>
      <c r="I106"/>
      <c r="J106"/>
      <c r="K106"/>
      <c r="L106"/>
      <c r="M106" s="13" t="s">
        <v>1685</v>
      </c>
      <c r="O106" s="9" t="s">
        <v>2147</v>
      </c>
      <c r="U106" t="s">
        <v>2121</v>
      </c>
      <c r="Y106" s="9" t="s">
        <v>2061</v>
      </c>
      <c r="Z106" s="9" t="s">
        <v>2094</v>
      </c>
      <c r="AA106" s="9" t="s">
        <v>2015</v>
      </c>
    </row>
    <row r="107" spans="1:27" ht="45" x14ac:dyDescent="0.25">
      <c r="A107" s="13" t="s">
        <v>1655</v>
      </c>
      <c r="B107" s="9" t="s">
        <v>1846</v>
      </c>
      <c r="C107" s="9">
        <v>2020</v>
      </c>
      <c r="D107" s="16" t="s">
        <v>1847</v>
      </c>
      <c r="E107" s="14" t="s">
        <v>1872</v>
      </c>
      <c r="F107" s="13" t="s">
        <v>1677</v>
      </c>
      <c r="G107" s="55" t="s">
        <v>2190</v>
      </c>
      <c r="H107" t="s">
        <v>2277</v>
      </c>
      <c r="I107"/>
      <c r="J107"/>
      <c r="K107"/>
      <c r="L107"/>
      <c r="M107" s="13" t="s">
        <v>1684</v>
      </c>
      <c r="O107" s="9" t="s">
        <v>2112</v>
      </c>
      <c r="R107" s="9" t="s">
        <v>2119</v>
      </c>
      <c r="S107" s="9" t="s">
        <v>2120</v>
      </c>
      <c r="U107" t="s">
        <v>2121</v>
      </c>
      <c r="W107" t="s">
        <v>2115</v>
      </c>
      <c r="Y107" s="9" t="s">
        <v>2109</v>
      </c>
      <c r="Z107" s="9" t="s">
        <v>2060</v>
      </c>
    </row>
    <row r="108" spans="1:27" ht="45" x14ac:dyDescent="0.25">
      <c r="A108" s="13" t="s">
        <v>1656</v>
      </c>
      <c r="B108" s="9" t="s">
        <v>1843</v>
      </c>
      <c r="C108" s="9">
        <v>2021</v>
      </c>
      <c r="D108" s="16" t="s">
        <v>1848</v>
      </c>
      <c r="E108" s="14" t="s">
        <v>1872</v>
      </c>
      <c r="F108" s="13" t="s">
        <v>1711</v>
      </c>
      <c r="G108" s="55" t="s">
        <v>2202</v>
      </c>
      <c r="H108" t="s">
        <v>2252</v>
      </c>
      <c r="I108"/>
      <c r="J108"/>
      <c r="K108"/>
      <c r="L108"/>
      <c r="M108" s="13" t="s">
        <v>1685</v>
      </c>
      <c r="O108" s="9" t="s">
        <v>2147</v>
      </c>
      <c r="R108" s="9" t="s">
        <v>2119</v>
      </c>
      <c r="S108" s="9" t="s">
        <v>2120</v>
      </c>
      <c r="W108" t="s">
        <v>2124</v>
      </c>
      <c r="Y108" s="9" t="s">
        <v>2074</v>
      </c>
      <c r="Z108" s="9" t="s">
        <v>2094</v>
      </c>
    </row>
    <row r="109" spans="1:27" ht="60" x14ac:dyDescent="0.25">
      <c r="A109" s="13" t="s">
        <v>1658</v>
      </c>
      <c r="B109" s="9" t="s">
        <v>1850</v>
      </c>
      <c r="C109" s="9">
        <v>2021</v>
      </c>
      <c r="D109" s="16" t="s">
        <v>1849</v>
      </c>
      <c r="E109" s="14" t="s">
        <v>1872</v>
      </c>
      <c r="F109" s="13" t="s">
        <v>1701</v>
      </c>
      <c r="G109" s="55" t="s">
        <v>2203</v>
      </c>
      <c r="H109" t="s">
        <v>2238</v>
      </c>
      <c r="I109"/>
      <c r="J109"/>
      <c r="K109"/>
      <c r="L109"/>
      <c r="M109" s="13" t="s">
        <v>1685</v>
      </c>
      <c r="O109" s="9" t="s">
        <v>2112</v>
      </c>
      <c r="P109" s="9" t="s">
        <v>2116</v>
      </c>
      <c r="S109" s="9" t="s">
        <v>2117</v>
      </c>
      <c r="W109" t="s">
        <v>2114</v>
      </c>
      <c r="X109" t="s">
        <v>2118</v>
      </c>
      <c r="Y109" s="9" t="s">
        <v>2074</v>
      </c>
      <c r="Z109" s="9" t="s">
        <v>2032</v>
      </c>
      <c r="AA109" s="9" t="s">
        <v>2015</v>
      </c>
    </row>
    <row r="110" spans="1:27" ht="45" x14ac:dyDescent="0.25">
      <c r="A110" s="13" t="s">
        <v>1660</v>
      </c>
      <c r="B110" s="9" t="s">
        <v>1851</v>
      </c>
      <c r="C110" s="9">
        <v>2020</v>
      </c>
      <c r="D110" s="16" t="s">
        <v>1852</v>
      </c>
      <c r="E110" s="14" t="s">
        <v>1872</v>
      </c>
      <c r="F110" s="13" t="s">
        <v>1701</v>
      </c>
      <c r="G110" s="55" t="s">
        <v>2188</v>
      </c>
      <c r="H110" t="s">
        <v>2213</v>
      </c>
      <c r="I110"/>
      <c r="J110"/>
      <c r="K110"/>
      <c r="L110"/>
      <c r="M110" s="13" t="s">
        <v>1685</v>
      </c>
      <c r="O110" s="9" t="s">
        <v>2112</v>
      </c>
      <c r="W110" t="s">
        <v>2115</v>
      </c>
      <c r="Y110" s="9" t="s">
        <v>2110</v>
      </c>
      <c r="Z110" s="9" t="s">
        <v>2076</v>
      </c>
    </row>
    <row r="111" spans="1:27" ht="45" x14ac:dyDescent="0.25">
      <c r="A111" s="13" t="s">
        <v>656</v>
      </c>
      <c r="B111" s="9" t="s">
        <v>1853</v>
      </c>
      <c r="C111" s="9">
        <v>2022</v>
      </c>
      <c r="D111" s="16" t="s">
        <v>1725</v>
      </c>
      <c r="E111" s="14" t="s">
        <v>1872</v>
      </c>
      <c r="F111" s="9" t="s">
        <v>1877</v>
      </c>
      <c r="G111" s="55" t="s">
        <v>2188</v>
      </c>
      <c r="H111" t="s">
        <v>2240</v>
      </c>
      <c r="I111" t="s">
        <v>2221</v>
      </c>
      <c r="J111"/>
      <c r="K111"/>
      <c r="L111"/>
      <c r="M111" s="13" t="s">
        <v>1685</v>
      </c>
      <c r="O111" s="9" t="s">
        <v>2123</v>
      </c>
      <c r="S111" s="9" t="s">
        <v>2150</v>
      </c>
      <c r="Y111" s="9" t="s">
        <v>2095</v>
      </c>
      <c r="Z111" s="9" t="s">
        <v>2058</v>
      </c>
    </row>
    <row r="112" spans="1:27" ht="60" x14ac:dyDescent="0.25">
      <c r="A112" s="13" t="s">
        <v>1661</v>
      </c>
      <c r="B112" s="9" t="s">
        <v>1854</v>
      </c>
      <c r="C112" s="9">
        <v>2022</v>
      </c>
      <c r="D112" s="16" t="s">
        <v>1855</v>
      </c>
      <c r="E112" s="14" t="s">
        <v>1871</v>
      </c>
      <c r="F112" s="13" t="s">
        <v>1682</v>
      </c>
      <c r="G112" s="55" t="s">
        <v>2192</v>
      </c>
      <c r="H112" t="s">
        <v>2238</v>
      </c>
      <c r="I112"/>
      <c r="J112"/>
      <c r="K112"/>
      <c r="L112"/>
      <c r="M112" s="13" t="s">
        <v>1684</v>
      </c>
      <c r="O112" s="9" t="s">
        <v>2112</v>
      </c>
      <c r="R112" s="9" t="s">
        <v>2113</v>
      </c>
      <c r="W112" t="s">
        <v>2115</v>
      </c>
      <c r="Y112" s="9" t="s">
        <v>2111</v>
      </c>
      <c r="Z112" s="9" t="s">
        <v>2008</v>
      </c>
    </row>
    <row r="113" spans="1:26" ht="60" x14ac:dyDescent="0.25">
      <c r="A113" s="13" t="s">
        <v>1663</v>
      </c>
      <c r="B113" s="9" t="s">
        <v>1856</v>
      </c>
      <c r="C113" s="9">
        <v>2023</v>
      </c>
      <c r="D113" s="16" t="s">
        <v>1857</v>
      </c>
      <c r="E113" s="14" t="s">
        <v>1872</v>
      </c>
      <c r="F113" s="13" t="s">
        <v>1697</v>
      </c>
      <c r="G113" s="55" t="s">
        <v>2188</v>
      </c>
      <c r="H113" t="s">
        <v>2255</v>
      </c>
      <c r="I113" t="s">
        <v>2254</v>
      </c>
      <c r="J113" t="s">
        <v>2253</v>
      </c>
      <c r="K113"/>
      <c r="L113"/>
      <c r="M113" s="13" t="s">
        <v>1684</v>
      </c>
      <c r="O113" s="9" t="s">
        <v>2123</v>
      </c>
      <c r="P113" s="9" t="s">
        <v>2137</v>
      </c>
      <c r="R113" s="9" t="s">
        <v>2119</v>
      </c>
      <c r="T113" s="9" t="s">
        <v>2128</v>
      </c>
      <c r="U113" s="9" t="s">
        <v>2133</v>
      </c>
      <c r="Y113" s="9" t="s">
        <v>2096</v>
      </c>
    </row>
    <row r="114" spans="1:26" ht="45" x14ac:dyDescent="0.25">
      <c r="A114" s="13" t="s">
        <v>1664</v>
      </c>
      <c r="B114" s="9" t="s">
        <v>1858</v>
      </c>
      <c r="C114" s="9">
        <v>2021</v>
      </c>
      <c r="D114" s="16" t="s">
        <v>1859</v>
      </c>
      <c r="E114" s="14" t="s">
        <v>1872</v>
      </c>
      <c r="F114" s="13" t="s">
        <v>1697</v>
      </c>
      <c r="G114" s="55" t="s">
        <v>2188</v>
      </c>
      <c r="H114" t="s">
        <v>2238</v>
      </c>
      <c r="I114"/>
      <c r="J114"/>
      <c r="K114"/>
      <c r="L114"/>
      <c r="M114" s="13" t="s">
        <v>1684</v>
      </c>
      <c r="O114" s="9" t="s">
        <v>2139</v>
      </c>
      <c r="P114" s="9" t="s">
        <v>2137</v>
      </c>
      <c r="R114" s="9" t="s">
        <v>2119</v>
      </c>
      <c r="U114" t="s">
        <v>2121</v>
      </c>
      <c r="Y114" s="9" t="s">
        <v>2096</v>
      </c>
      <c r="Z114" s="9" t="s">
        <v>2097</v>
      </c>
    </row>
    <row r="115" spans="1:26" ht="30" x14ac:dyDescent="0.25">
      <c r="A115" s="13" t="s">
        <v>1665</v>
      </c>
      <c r="B115" s="9" t="s">
        <v>1860</v>
      </c>
      <c r="C115" s="9">
        <v>2022</v>
      </c>
      <c r="D115" s="16" t="s">
        <v>1861</v>
      </c>
      <c r="E115" s="14" t="s">
        <v>1872</v>
      </c>
      <c r="F115" s="13" t="s">
        <v>1677</v>
      </c>
      <c r="G115" s="55" t="s">
        <v>2188</v>
      </c>
      <c r="H115" t="s">
        <v>2225</v>
      </c>
      <c r="I115"/>
      <c r="J115"/>
      <c r="K115"/>
      <c r="L115"/>
      <c r="M115" s="13" t="s">
        <v>1684</v>
      </c>
      <c r="O115" s="9" t="s">
        <v>2123</v>
      </c>
      <c r="P115" s="9" t="s">
        <v>2138</v>
      </c>
      <c r="R115" s="9" t="s">
        <v>2119</v>
      </c>
      <c r="T115" t="s">
        <v>2129</v>
      </c>
      <c r="U115" s="9" t="s">
        <v>2121</v>
      </c>
      <c r="Y115" s="9" t="s">
        <v>1997</v>
      </c>
      <c r="Z115" s="9" t="s">
        <v>2060</v>
      </c>
    </row>
    <row r="116" spans="1:26" ht="45" x14ac:dyDescent="0.25">
      <c r="A116" s="13" t="s">
        <v>1667</v>
      </c>
      <c r="B116" s="9" t="s">
        <v>1862</v>
      </c>
      <c r="C116" s="9">
        <v>2022</v>
      </c>
      <c r="D116" s="16" t="s">
        <v>1863</v>
      </c>
      <c r="E116" s="14" t="s">
        <v>1872</v>
      </c>
      <c r="F116" s="13" t="s">
        <v>1677</v>
      </c>
      <c r="G116" s="55" t="s">
        <v>2197</v>
      </c>
      <c r="H116" t="s">
        <v>2278</v>
      </c>
      <c r="I116" t="s">
        <v>2279</v>
      </c>
      <c r="J116"/>
      <c r="K116"/>
      <c r="L116"/>
      <c r="M116" s="13" t="s">
        <v>1683</v>
      </c>
      <c r="O116" s="9" t="s">
        <v>2123</v>
      </c>
      <c r="T116" t="s">
        <v>2129</v>
      </c>
      <c r="U116" t="s">
        <v>2130</v>
      </c>
      <c r="W116" t="s">
        <v>2124</v>
      </c>
      <c r="Y116" s="9" t="s">
        <v>1997</v>
      </c>
      <c r="Z116" s="9" t="s">
        <v>2098</v>
      </c>
    </row>
    <row r="117" spans="1:26" ht="30" x14ac:dyDescent="0.25">
      <c r="A117" s="13" t="s">
        <v>1668</v>
      </c>
      <c r="B117" s="9" t="s">
        <v>1864</v>
      </c>
      <c r="C117" s="9">
        <v>2021</v>
      </c>
      <c r="D117" s="16" t="s">
        <v>1865</v>
      </c>
      <c r="E117" s="14" t="s">
        <v>1872</v>
      </c>
      <c r="F117" s="9" t="s">
        <v>1712</v>
      </c>
      <c r="G117" s="55" t="s">
        <v>2188</v>
      </c>
      <c r="H117" t="s">
        <v>2204</v>
      </c>
      <c r="I117"/>
      <c r="J117"/>
      <c r="K117"/>
      <c r="L117"/>
      <c r="M117" s="13" t="s">
        <v>1685</v>
      </c>
      <c r="O117" s="9" t="s">
        <v>2141</v>
      </c>
      <c r="P117" s="9" t="s">
        <v>2143</v>
      </c>
      <c r="R117" s="9" t="s">
        <v>2144</v>
      </c>
      <c r="T117" s="9" t="s">
        <v>2127</v>
      </c>
      <c r="U117" s="9" t="s">
        <v>2145</v>
      </c>
      <c r="W117" s="9" t="s">
        <v>2124</v>
      </c>
      <c r="Z117" s="9" t="s">
        <v>2099</v>
      </c>
    </row>
    <row r="118" spans="1:26" ht="45" x14ac:dyDescent="0.25">
      <c r="A118" s="13" t="s">
        <v>1669</v>
      </c>
      <c r="B118" s="9" t="s">
        <v>1866</v>
      </c>
      <c r="C118" s="9">
        <v>2023</v>
      </c>
      <c r="D118" s="16" t="s">
        <v>1867</v>
      </c>
      <c r="E118" s="14" t="s">
        <v>1872</v>
      </c>
      <c r="F118" s="13" t="s">
        <v>1677</v>
      </c>
      <c r="G118" s="55" t="s">
        <v>2188</v>
      </c>
      <c r="H118" t="s">
        <v>2240</v>
      </c>
      <c r="I118" t="s">
        <v>2208</v>
      </c>
      <c r="J118"/>
      <c r="K118"/>
      <c r="L118"/>
      <c r="M118" s="13" t="s">
        <v>1684</v>
      </c>
      <c r="O118" s="9" t="s">
        <v>2123</v>
      </c>
      <c r="R118" s="9" t="s">
        <v>2119</v>
      </c>
      <c r="S118" s="9" t="s">
        <v>2134</v>
      </c>
      <c r="T118" s="9" t="s">
        <v>2135</v>
      </c>
      <c r="U118" s="9" t="s">
        <v>2136</v>
      </c>
      <c r="Y118" s="9" t="s">
        <v>1997</v>
      </c>
    </row>
    <row r="119" spans="1:26" ht="75" x14ac:dyDescent="0.25">
      <c r="A119" s="13" t="s">
        <v>1670</v>
      </c>
      <c r="B119" s="9" t="s">
        <v>1868</v>
      </c>
      <c r="C119" s="9">
        <v>2022</v>
      </c>
      <c r="D119" s="16" t="s">
        <v>1869</v>
      </c>
      <c r="E119" s="14" t="s">
        <v>1872</v>
      </c>
      <c r="F119" s="9" t="s">
        <v>1878</v>
      </c>
      <c r="G119" s="55" t="s">
        <v>2188</v>
      </c>
      <c r="H119" t="s">
        <v>2239</v>
      </c>
      <c r="I119" t="s">
        <v>2208</v>
      </c>
      <c r="J119"/>
      <c r="K119"/>
      <c r="L119"/>
      <c r="M119" s="13" t="s">
        <v>1685</v>
      </c>
      <c r="O119" s="9" t="s">
        <v>2123</v>
      </c>
      <c r="R119" s="9" t="s">
        <v>2119</v>
      </c>
      <c r="Y119" s="9" t="s">
        <v>2100</v>
      </c>
    </row>
    <row r="127" spans="1:26" x14ac:dyDescent="0.25">
      <c r="G127"/>
      <c r="H127"/>
      <c r="I127"/>
      <c r="J127"/>
      <c r="K127"/>
      <c r="L127"/>
    </row>
    <row r="129" spans="6:15" x14ac:dyDescent="0.25">
      <c r="O129" s="55"/>
    </row>
    <row r="132" spans="6:15" x14ac:dyDescent="0.25">
      <c r="F132" s="55"/>
      <c r="G132" s="55"/>
      <c r="H132" s="55"/>
      <c r="I132" s="55"/>
      <c r="J132" s="55"/>
      <c r="K132" s="55"/>
      <c r="L132" s="55"/>
      <c r="M132" s="55"/>
      <c r="N132" s="55"/>
    </row>
  </sheetData>
  <mergeCells count="1">
    <mergeCell ref="H1:L1"/>
  </mergeCells>
  <phoneticPr fontId="8" type="noConversion"/>
  <hyperlinks>
    <hyperlink ref="D14" r:id="rId1" xr:uid="{519BE869-D692-4CDD-A1E6-D317E7991E9B}"/>
    <hyperlink ref="D13" r:id="rId2" xr:uid="{8594823D-9118-4709-8C87-76B2F1B97039}"/>
    <hyperlink ref="D12" r:id="rId3" xr:uid="{A8660184-20A6-4A84-ABFD-E03BAC55A18E}"/>
    <hyperlink ref="D11" r:id="rId4" xr:uid="{9412CCB0-F6F7-496F-A23A-DAAAAE8ADF27}"/>
    <hyperlink ref="D10" r:id="rId5" xr:uid="{C8631D12-4CF0-429D-87F7-0EDC915B2F61}"/>
    <hyperlink ref="D9" r:id="rId6" xr:uid="{876DE936-CA5A-41F3-8835-27C0FFA9EB51}"/>
    <hyperlink ref="D8" r:id="rId7" xr:uid="{67585625-F092-4EE4-84D8-1056C4803ECC}"/>
    <hyperlink ref="D7" r:id="rId8" xr:uid="{CA085959-B045-42CB-9E3C-546E330FDA45}"/>
    <hyperlink ref="D6" r:id="rId9" xr:uid="{9C3CA62D-73E4-457D-BDAD-8F02F4DBB825}"/>
    <hyperlink ref="D5" r:id="rId10" xr:uid="{32151E42-32A1-4E0F-8488-4E7F42496B56}"/>
    <hyperlink ref="D4" r:id="rId11" xr:uid="{8F0070CB-6FAD-4E97-8BC7-CE9659C1C7B0}"/>
    <hyperlink ref="D3" r:id="rId12" xr:uid="{73371A36-4A13-493F-A383-E469D64653E5}"/>
    <hyperlink ref="D2" r:id="rId13" xr:uid="{C5F40C52-4A8E-4B95-8757-32A627B74F80}"/>
    <hyperlink ref="D15" r:id="rId14" xr:uid="{76A846C7-D310-4A31-B616-7D361E02FC88}"/>
    <hyperlink ref="D16" r:id="rId15" xr:uid="{9A917DE8-7FE1-42B7-935A-770F4F8929DB}"/>
    <hyperlink ref="D17" r:id="rId16" xr:uid="{3113A6C5-EE82-42EE-A208-13AE5C7D3F0B}"/>
    <hyperlink ref="D18" r:id="rId17" xr:uid="{9D41E87E-1718-4625-86C1-3CE32B88378D}"/>
    <hyperlink ref="D41" r:id="rId18" xr:uid="{FCC5BC50-39C3-4054-9E5C-24847FB3631A}"/>
    <hyperlink ref="D42" r:id="rId19" xr:uid="{96C35B0C-61AB-47E3-A46B-385AC1DF6700}"/>
    <hyperlink ref="D43" r:id="rId20" xr:uid="{610FDD00-198D-4143-A1D9-4CC5E6906373}"/>
    <hyperlink ref="D44" r:id="rId21" xr:uid="{DA7A3125-BF60-4CF3-A060-E661042523E9}"/>
    <hyperlink ref="D45" r:id="rId22" xr:uid="{EB698189-BD8E-4571-9337-33FA635F1573}"/>
    <hyperlink ref="D49" r:id="rId23" xr:uid="{A13AD48E-E02D-4390-B6DA-9144B2CB4DF5}"/>
    <hyperlink ref="D50" r:id="rId24" xr:uid="{A61D26A8-8BC6-4614-8018-E4D3A5751D81}"/>
    <hyperlink ref="D51" r:id="rId25" xr:uid="{02C6CC9C-7279-4633-9C38-3E50767085C2}"/>
    <hyperlink ref="D52" r:id="rId26" xr:uid="{EF196825-7414-4F7F-8746-1A9A34F02B5C}"/>
    <hyperlink ref="D54" r:id="rId27" xr:uid="{42C283E9-2793-4D59-9561-71167AE62B43}"/>
    <hyperlink ref="D53" r:id="rId28" xr:uid="{5B520020-E468-4C50-8F2A-29CDF05B10D5}"/>
    <hyperlink ref="D55" r:id="rId29" xr:uid="{C592E323-AA74-4E00-94C7-C55C337DCAFD}"/>
    <hyperlink ref="D59" r:id="rId30" xr:uid="{5FCC07C1-0AC4-4646-91C2-3AEA5D344476}"/>
    <hyperlink ref="D60" r:id="rId31" xr:uid="{45049B4B-8C0F-42C1-B204-FB841F3C6A10}"/>
    <hyperlink ref="D61" r:id="rId32" xr:uid="{85758E5C-6421-42FC-9658-535CAD7B6D7C}"/>
    <hyperlink ref="D62" r:id="rId33" xr:uid="{11D2C6AA-B97D-4B95-9210-45B0E0B8DCB8}"/>
    <hyperlink ref="D63" r:id="rId34" xr:uid="{5FAE7A87-9A9B-47C4-BF0C-04217292AF54}"/>
    <hyperlink ref="D64" r:id="rId35" xr:uid="{B8A3930B-5FA5-4BC8-92AF-7233BF7376D0}"/>
    <hyperlink ref="D65" r:id="rId36" xr:uid="{5CA41B76-32D3-48E3-B042-B98CD96FA25E}"/>
    <hyperlink ref="D66" r:id="rId37" xr:uid="{424C717D-1678-4D40-89FC-9A73DE50E3A0}"/>
    <hyperlink ref="D67" r:id="rId38" xr:uid="{64769412-F1B1-43BC-A89F-8985ABD90FE4}"/>
    <hyperlink ref="D68" r:id="rId39" xr:uid="{857A9A29-1C58-4498-A6C0-BF07FA4D7283}"/>
    <hyperlink ref="D69" r:id="rId40" xr:uid="{E797808B-6973-45AB-B9A2-679F296A13C0}"/>
    <hyperlink ref="D70" r:id="rId41" xr:uid="{EB2150ED-C0F6-4314-B6E4-29706F9E8E81}"/>
    <hyperlink ref="D71" r:id="rId42" xr:uid="{88578FD7-222C-4463-A1ED-B5BD4334B060}"/>
    <hyperlink ref="D72" r:id="rId43" xr:uid="{4EB77775-D450-4725-9CBF-FFB61B3D8C56}"/>
    <hyperlink ref="D73" r:id="rId44" xr:uid="{1B25F072-88FB-498A-BC9D-D52BDDE5EA47}"/>
    <hyperlink ref="D74" r:id="rId45" xr:uid="{AA35D797-0A06-426E-9BC0-9FFEC1CC5CF8}"/>
    <hyperlink ref="D76" r:id="rId46" xr:uid="{2AB8A4CD-ACC9-4AE8-9764-2B3F84322617}"/>
    <hyperlink ref="D77" r:id="rId47" xr:uid="{58FB49CC-0B00-46D5-BA06-F9023086DB36}"/>
    <hyperlink ref="D78" r:id="rId48" xr:uid="{5E151A8D-2EB6-4403-A556-7FFCC4E00EDA}"/>
    <hyperlink ref="D79" r:id="rId49" xr:uid="{B8033925-E642-4E71-95B9-270A55C9AFC0}"/>
    <hyperlink ref="D80" r:id="rId50" xr:uid="{7E12426D-68C1-4257-857D-C6576B5826F8}"/>
    <hyperlink ref="D81" r:id="rId51" xr:uid="{381AA830-6015-4485-BAFA-B7E8A83622A7}"/>
    <hyperlink ref="D82" r:id="rId52" xr:uid="{19659F19-FE4E-4B52-AC54-528097506E5E}"/>
    <hyperlink ref="D83" r:id="rId53" xr:uid="{EECE281E-3377-4D01-A123-2A0E6663DC64}"/>
    <hyperlink ref="D84" r:id="rId54" xr:uid="{AA5ED6AA-0110-43D5-801B-C54365398D1F}"/>
    <hyperlink ref="D86" r:id="rId55" xr:uid="{32EC08A7-136E-4B2A-A827-EBBC11F12179}"/>
    <hyperlink ref="D87" r:id="rId56" xr:uid="{230AE6E3-B835-4F90-BF36-E0F641C55F40}"/>
    <hyperlink ref="D88" r:id="rId57" xr:uid="{5F17A368-69E2-4DB1-9CB9-E0279BD0E728}"/>
    <hyperlink ref="D89" r:id="rId58" xr:uid="{47552F91-C675-4312-9352-053EFDBAFE53}"/>
    <hyperlink ref="D90" r:id="rId59" xr:uid="{648CE167-3B3E-4F3A-A3AC-38C7EC3B996A}"/>
    <hyperlink ref="D91" r:id="rId60" xr:uid="{D415A3A7-9B50-4779-ABC8-772F06826C53}"/>
    <hyperlink ref="D92" r:id="rId61" xr:uid="{C5D54FE7-EE9C-49D4-BEEE-2210ADFF4A1E}"/>
    <hyperlink ref="D93" r:id="rId62" xr:uid="{B611BAB0-488A-4601-BC2A-05BA4269A03B}"/>
    <hyperlink ref="D94" r:id="rId63" xr:uid="{444E4192-6955-4D6F-B5F0-D18CE073FB3C}"/>
    <hyperlink ref="D95" r:id="rId64" xr:uid="{0E4351A6-0775-4F70-9440-7DDA75A4EFB1}"/>
    <hyperlink ref="D96" r:id="rId65" xr:uid="{93DB5A39-F140-4EEB-A059-8B53072640F1}"/>
    <hyperlink ref="D97" r:id="rId66" xr:uid="{1737448E-91E3-4339-A6C7-DC8BC47C6009}"/>
    <hyperlink ref="D98" r:id="rId67" xr:uid="{948D07BE-A8BF-4B26-9239-352C4B5FF8BA}"/>
    <hyperlink ref="D99" r:id="rId68" xr:uid="{B0B2EA1B-7F1D-4936-B1D3-5D37BB3262E7}"/>
    <hyperlink ref="D100" r:id="rId69" xr:uid="{0C421F57-5323-41B7-AE57-D47522B9695D}"/>
    <hyperlink ref="D101" r:id="rId70" xr:uid="{AC9C0758-A82C-4E74-ABBB-7938462FC93A}"/>
    <hyperlink ref="D102" r:id="rId71" xr:uid="{20F0B2DE-5A52-49B2-BA06-2BBCEF7E365F}"/>
    <hyperlink ref="D103" r:id="rId72" xr:uid="{B5889234-80DC-4DE1-84EE-AE6E780A444A}"/>
    <hyperlink ref="D104" r:id="rId73" xr:uid="{7ABCB0CF-480C-41C7-980B-C1D8EF493E3E}"/>
    <hyperlink ref="D106" r:id="rId74" xr:uid="{D4DF0893-DE29-4C98-89F9-B2B8369F4F21}"/>
    <hyperlink ref="D105" r:id="rId75" xr:uid="{D21317EB-6170-412E-82E5-E8AF839D3AF3}"/>
    <hyperlink ref="D107" r:id="rId76" xr:uid="{42410944-DF9E-438A-A406-F9765F48C5B2}"/>
    <hyperlink ref="D108" r:id="rId77" xr:uid="{E753647D-5DAB-4B5F-93AD-A980A7B31A9E}"/>
    <hyperlink ref="D109" r:id="rId78" xr:uid="{EA558136-495B-4E24-9833-8911DE45251E}"/>
    <hyperlink ref="D110" r:id="rId79" xr:uid="{AFB15124-FFDC-4828-BBB9-059233031525}"/>
    <hyperlink ref="D111" r:id="rId80" xr:uid="{776BB004-EDB2-4B13-81D4-1E2642B2D6F2}"/>
    <hyperlink ref="D112" r:id="rId81" xr:uid="{6D1A4EF6-023D-49B1-B86C-0125DCD89372}"/>
    <hyperlink ref="D113" r:id="rId82" xr:uid="{0BD38CDD-93AB-448D-A163-6B5413FACC1C}"/>
    <hyperlink ref="D114" r:id="rId83" xr:uid="{0EF006B8-D878-47EE-AE53-83D9A6BD5458}"/>
    <hyperlink ref="D115" r:id="rId84" xr:uid="{C7A81C65-7159-4847-AA56-1EBFEC0C3012}"/>
    <hyperlink ref="D116" r:id="rId85" xr:uid="{8F76095E-2597-4E8A-8E50-360F92929ED2}"/>
    <hyperlink ref="D117" r:id="rId86" xr:uid="{99CC1C83-A359-4584-BEC8-F0AC544CAAF2}"/>
    <hyperlink ref="D118" r:id="rId87" xr:uid="{4C873B1F-E7C5-4A28-AB70-A8F5991F3FD7}"/>
    <hyperlink ref="D119" r:id="rId88" xr:uid="{F8CA0862-9B5D-4D23-B7AA-A449E2ADD8B2}"/>
    <hyperlink ref="D85" r:id="rId89" xr:uid="{E1B073AF-103D-4130-B5DE-FCABF3599DA5}"/>
    <hyperlink ref="D28" r:id="rId90" xr:uid="{D41B83D6-3A2E-478F-A049-E5BFAC695D06}"/>
    <hyperlink ref="D19" r:id="rId91" xr:uid="{9B2C0260-FCCF-4EB1-9B97-5D953AD8D188}"/>
    <hyperlink ref="D20" r:id="rId92" xr:uid="{0DF2B039-C812-450E-A310-9041C8F3A0A4}"/>
    <hyperlink ref="D21" r:id="rId93" xr:uid="{913776D7-11AC-4EAE-94F9-DC9B9F337DAE}"/>
    <hyperlink ref="D22" r:id="rId94" xr:uid="{FDE1FF05-F360-4DAB-9C57-8773B8F545EA}"/>
    <hyperlink ref="D23" r:id="rId95" xr:uid="{F5D3745C-AC37-4861-84E4-9EAFDB1B9967}"/>
    <hyperlink ref="D29" r:id="rId96" xr:uid="{5B258AF3-EF87-4B45-A03A-FB37E000C3E0}"/>
    <hyperlink ref="D46" r:id="rId97" xr:uid="{D9F92C07-3861-406A-A111-7DC5CF324F72}"/>
    <hyperlink ref="D75" r:id="rId98" xr:uid="{4B6813E9-5DE6-474B-807F-25BF24C167AD}"/>
    <hyperlink ref="D47" r:id="rId99" xr:uid="{A40734D4-5552-4FA9-B8FF-A58279BD6E24}"/>
  </hyperlinks>
  <pageMargins left="0.7" right="0.7" top="0.75" bottom="0.75" header="0.3" footer="0.3"/>
  <pageSetup paperSize="9" orientation="portrait" r:id="rId1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6BA99-BE70-4FBC-A991-742B661E8336}">
  <dimension ref="A1:F194"/>
  <sheetViews>
    <sheetView workbookViewId="0">
      <pane ySplit="1" topLeftCell="A16" activePane="bottomLeft" state="frozen"/>
      <selection pane="bottomLeft" sqref="A1:XFD1"/>
    </sheetView>
  </sheetViews>
  <sheetFormatPr defaultRowHeight="15" x14ac:dyDescent="0.25"/>
  <cols>
    <col min="1" max="1" width="20" customWidth="1"/>
    <col min="2" max="2" width="24.85546875" customWidth="1"/>
    <col min="3" max="3" width="18.42578125" customWidth="1"/>
    <col min="4" max="4" width="19.28515625" customWidth="1"/>
    <col min="5" max="5" width="16.5703125" customWidth="1"/>
    <col min="6" max="6" width="33.140625" customWidth="1"/>
  </cols>
  <sheetData>
    <row r="1" spans="1:6" s="2" customFormat="1" x14ac:dyDescent="0.25">
      <c r="A1" s="18" t="s">
        <v>38</v>
      </c>
      <c r="B1" s="18" t="s">
        <v>39</v>
      </c>
      <c r="C1" s="18" t="s">
        <v>40</v>
      </c>
      <c r="D1" s="18" t="s">
        <v>41</v>
      </c>
      <c r="E1" s="18" t="s">
        <v>42</v>
      </c>
      <c r="F1" s="18" t="s">
        <v>43</v>
      </c>
    </row>
    <row r="2" spans="1:6" x14ac:dyDescent="0.25">
      <c r="A2" s="5" t="s">
        <v>44</v>
      </c>
      <c r="B2" s="5" t="s">
        <v>45</v>
      </c>
      <c r="C2" s="5" t="s">
        <v>46</v>
      </c>
      <c r="D2" s="5" t="s">
        <v>47</v>
      </c>
      <c r="E2" s="5" t="s">
        <v>48</v>
      </c>
      <c r="F2" s="5" t="s">
        <v>49</v>
      </c>
    </row>
    <row r="3" spans="1:6" x14ac:dyDescent="0.25">
      <c r="A3" s="5" t="s">
        <v>50</v>
      </c>
      <c r="B3" s="5" t="s">
        <v>51</v>
      </c>
      <c r="C3" s="5" t="s">
        <v>52</v>
      </c>
      <c r="D3" s="5" t="s">
        <v>53</v>
      </c>
      <c r="E3" s="5" t="s">
        <v>54</v>
      </c>
      <c r="F3" s="5" t="s">
        <v>55</v>
      </c>
    </row>
    <row r="4" spans="1:6" x14ac:dyDescent="0.25">
      <c r="A4" s="5" t="s">
        <v>56</v>
      </c>
      <c r="B4" s="5" t="s">
        <v>57</v>
      </c>
      <c r="C4" s="5" t="s">
        <v>58</v>
      </c>
      <c r="D4" s="5" t="s">
        <v>59</v>
      </c>
      <c r="E4" s="5" t="s">
        <v>60</v>
      </c>
      <c r="F4" s="5" t="s">
        <v>61</v>
      </c>
    </row>
    <row r="5" spans="1:6" x14ac:dyDescent="0.25">
      <c r="A5" s="5" t="s">
        <v>62</v>
      </c>
      <c r="B5" s="5" t="s">
        <v>63</v>
      </c>
      <c r="C5" s="5" t="s">
        <v>64</v>
      </c>
      <c r="D5" s="5" t="s">
        <v>65</v>
      </c>
      <c r="E5" s="5" t="s">
        <v>66</v>
      </c>
      <c r="F5" s="5" t="s">
        <v>67</v>
      </c>
    </row>
    <row r="6" spans="1:6" x14ac:dyDescent="0.25">
      <c r="A6" s="5" t="s">
        <v>68</v>
      </c>
      <c r="B6" s="5" t="s">
        <v>69</v>
      </c>
      <c r="C6" s="5" t="s">
        <v>70</v>
      </c>
      <c r="D6" s="5" t="s">
        <v>71</v>
      </c>
      <c r="E6" s="5" t="s">
        <v>72</v>
      </c>
      <c r="F6" s="5" t="s">
        <v>73</v>
      </c>
    </row>
    <row r="7" spans="1:6" x14ac:dyDescent="0.25">
      <c r="A7" s="5" t="s">
        <v>74</v>
      </c>
      <c r="B7" s="5" t="s">
        <v>75</v>
      </c>
      <c r="C7" s="5" t="s">
        <v>76</v>
      </c>
      <c r="D7" s="5" t="s">
        <v>77</v>
      </c>
      <c r="E7" s="5" t="s">
        <v>78</v>
      </c>
      <c r="F7" s="5" t="s">
        <v>79</v>
      </c>
    </row>
    <row r="8" spans="1:6" x14ac:dyDescent="0.25">
      <c r="A8" s="5" t="s">
        <v>80</v>
      </c>
      <c r="B8" s="5" t="s">
        <v>81</v>
      </c>
      <c r="C8" s="5" t="s">
        <v>82</v>
      </c>
      <c r="D8" s="5" t="s">
        <v>83</v>
      </c>
      <c r="E8" s="5" t="s">
        <v>84</v>
      </c>
      <c r="F8" s="5" t="s">
        <v>85</v>
      </c>
    </row>
    <row r="9" spans="1:6" x14ac:dyDescent="0.25">
      <c r="A9" s="5" t="s">
        <v>86</v>
      </c>
      <c r="B9" s="5" t="s">
        <v>87</v>
      </c>
      <c r="C9" s="5" t="s">
        <v>88</v>
      </c>
      <c r="D9" s="5" t="s">
        <v>89</v>
      </c>
      <c r="E9" s="5" t="s">
        <v>90</v>
      </c>
      <c r="F9" s="5" t="s">
        <v>91</v>
      </c>
    </row>
    <row r="10" spans="1:6" x14ac:dyDescent="0.25">
      <c r="A10" s="5" t="s">
        <v>92</v>
      </c>
      <c r="B10" s="5" t="s">
        <v>93</v>
      </c>
      <c r="C10" s="5" t="s">
        <v>94</v>
      </c>
      <c r="D10" s="5" t="s">
        <v>95</v>
      </c>
      <c r="E10" s="5" t="s">
        <v>96</v>
      </c>
      <c r="F10" s="5" t="s">
        <v>97</v>
      </c>
    </row>
    <row r="11" spans="1:6" x14ac:dyDescent="0.25">
      <c r="A11" s="5" t="s">
        <v>98</v>
      </c>
      <c r="B11" s="5" t="s">
        <v>99</v>
      </c>
      <c r="C11" s="5" t="s">
        <v>100</v>
      </c>
      <c r="D11" s="5" t="s">
        <v>101</v>
      </c>
      <c r="E11" s="5" t="s">
        <v>102</v>
      </c>
      <c r="F11" s="5" t="s">
        <v>103</v>
      </c>
    </row>
    <row r="12" spans="1:6" x14ac:dyDescent="0.25">
      <c r="A12" s="5" t="s">
        <v>104</v>
      </c>
      <c r="B12" s="5" t="s">
        <v>105</v>
      </c>
      <c r="C12" s="5" t="s">
        <v>106</v>
      </c>
      <c r="D12" s="5" t="s">
        <v>107</v>
      </c>
      <c r="E12" s="5" t="s">
        <v>108</v>
      </c>
      <c r="F12" s="5" t="s">
        <v>109</v>
      </c>
    </row>
    <row r="13" spans="1:6" x14ac:dyDescent="0.25">
      <c r="A13" s="5" t="s">
        <v>110</v>
      </c>
      <c r="B13" s="5" t="s">
        <v>111</v>
      </c>
      <c r="C13" s="5" t="s">
        <v>112</v>
      </c>
      <c r="D13" s="5" t="s">
        <v>113</v>
      </c>
      <c r="E13" s="5" t="s">
        <v>114</v>
      </c>
      <c r="F13" s="5" t="s">
        <v>115</v>
      </c>
    </row>
    <row r="14" spans="1:6" x14ac:dyDescent="0.25">
      <c r="A14" s="5" t="s">
        <v>116</v>
      </c>
      <c r="B14" s="5" t="s">
        <v>117</v>
      </c>
      <c r="C14" s="5">
        <v>58629608300</v>
      </c>
      <c r="D14" s="5" t="s">
        <v>118</v>
      </c>
      <c r="E14" s="5" t="s">
        <v>119</v>
      </c>
      <c r="F14" s="5" t="s">
        <v>120</v>
      </c>
    </row>
    <row r="15" spans="1:6" x14ac:dyDescent="0.25">
      <c r="A15" s="5" t="s">
        <v>121</v>
      </c>
      <c r="B15" s="5" t="s">
        <v>122</v>
      </c>
      <c r="C15" s="5" t="s">
        <v>123</v>
      </c>
      <c r="D15" s="5" t="s">
        <v>124</v>
      </c>
      <c r="E15" s="5" t="s">
        <v>125</v>
      </c>
      <c r="F15" s="5" t="s">
        <v>126</v>
      </c>
    </row>
    <row r="16" spans="1:6" x14ac:dyDescent="0.25">
      <c r="A16" s="5" t="s">
        <v>127</v>
      </c>
      <c r="B16" s="5" t="s">
        <v>128</v>
      </c>
      <c r="C16" s="5" t="s">
        <v>129</v>
      </c>
      <c r="D16" s="5" t="s">
        <v>130</v>
      </c>
      <c r="E16" s="5" t="s">
        <v>131</v>
      </c>
      <c r="F16" s="5" t="s">
        <v>132</v>
      </c>
    </row>
    <row r="17" spans="1:6" x14ac:dyDescent="0.25">
      <c r="A17" s="5" t="s">
        <v>133</v>
      </c>
      <c r="B17" s="5" t="s">
        <v>134</v>
      </c>
      <c r="C17" s="5" t="s">
        <v>135</v>
      </c>
      <c r="D17" s="5" t="s">
        <v>136</v>
      </c>
      <c r="E17" s="5" t="s">
        <v>137</v>
      </c>
      <c r="F17" s="5" t="s">
        <v>138</v>
      </c>
    </row>
    <row r="18" spans="1:6" x14ac:dyDescent="0.25">
      <c r="A18" s="5" t="s">
        <v>139</v>
      </c>
      <c r="B18" s="5" t="s">
        <v>140</v>
      </c>
      <c r="C18" s="5" t="s">
        <v>141</v>
      </c>
      <c r="D18" s="5" t="s">
        <v>142</v>
      </c>
      <c r="E18" s="5" t="s">
        <v>143</v>
      </c>
      <c r="F18" s="5" t="s">
        <v>144</v>
      </c>
    </row>
    <row r="19" spans="1:6" x14ac:dyDescent="0.25">
      <c r="A19" s="5" t="s">
        <v>145</v>
      </c>
      <c r="B19" s="5" t="s">
        <v>146</v>
      </c>
      <c r="C19" s="5" t="s">
        <v>147</v>
      </c>
      <c r="D19" s="5" t="s">
        <v>148</v>
      </c>
      <c r="E19" s="5" t="s">
        <v>149</v>
      </c>
      <c r="F19" s="5" t="s">
        <v>150</v>
      </c>
    </row>
    <row r="20" spans="1:6" x14ac:dyDescent="0.25">
      <c r="A20" s="5" t="s">
        <v>151</v>
      </c>
      <c r="B20" s="5" t="s">
        <v>152</v>
      </c>
      <c r="C20" s="5" t="s">
        <v>153</v>
      </c>
      <c r="D20" s="5" t="s">
        <v>154</v>
      </c>
      <c r="E20" s="5" t="s">
        <v>155</v>
      </c>
      <c r="F20" s="5" t="s">
        <v>156</v>
      </c>
    </row>
    <row r="21" spans="1:6" x14ac:dyDescent="0.25">
      <c r="A21" s="5" t="s">
        <v>157</v>
      </c>
      <c r="B21" s="5" t="s">
        <v>158</v>
      </c>
      <c r="C21" s="5" t="s">
        <v>159</v>
      </c>
      <c r="D21" s="5" t="s">
        <v>160</v>
      </c>
      <c r="E21" s="5" t="s">
        <v>161</v>
      </c>
      <c r="F21" s="5" t="s">
        <v>162</v>
      </c>
    </row>
    <row r="22" spans="1:6" x14ac:dyDescent="0.25">
      <c r="A22" s="5" t="s">
        <v>163</v>
      </c>
      <c r="B22" s="5" t="s">
        <v>164</v>
      </c>
      <c r="C22" s="5" t="s">
        <v>165</v>
      </c>
      <c r="D22" s="5" t="s">
        <v>166</v>
      </c>
      <c r="E22" s="5" t="s">
        <v>167</v>
      </c>
      <c r="F22" s="5" t="s">
        <v>168</v>
      </c>
    </row>
    <row r="23" spans="1:6" x14ac:dyDescent="0.25">
      <c r="A23" s="5" t="s">
        <v>169</v>
      </c>
      <c r="B23" s="5" t="s">
        <v>170</v>
      </c>
      <c r="C23" s="5" t="s">
        <v>171</v>
      </c>
      <c r="D23" s="5" t="s">
        <v>172</v>
      </c>
      <c r="E23" s="5" t="s">
        <v>54</v>
      </c>
      <c r="F23" s="5" t="s">
        <v>173</v>
      </c>
    </row>
    <row r="24" spans="1:6" x14ac:dyDescent="0.25">
      <c r="A24" s="5" t="s">
        <v>174</v>
      </c>
      <c r="B24" s="5" t="s">
        <v>175</v>
      </c>
      <c r="C24" s="5" t="s">
        <v>176</v>
      </c>
      <c r="D24" s="5" t="s">
        <v>177</v>
      </c>
      <c r="E24" s="5" t="s">
        <v>178</v>
      </c>
      <c r="F24" s="5" t="s">
        <v>179</v>
      </c>
    </row>
    <row r="25" spans="1:6" x14ac:dyDescent="0.25">
      <c r="A25" s="5" t="s">
        <v>180</v>
      </c>
      <c r="B25" s="5" t="s">
        <v>181</v>
      </c>
      <c r="C25" s="5" t="s">
        <v>182</v>
      </c>
      <c r="D25" s="5" t="s">
        <v>183</v>
      </c>
      <c r="E25" s="5" t="s">
        <v>184</v>
      </c>
      <c r="F25" s="5" t="s">
        <v>185</v>
      </c>
    </row>
    <row r="26" spans="1:6" x14ac:dyDescent="0.25">
      <c r="A26" s="5" t="s">
        <v>186</v>
      </c>
      <c r="B26" s="5" t="s">
        <v>187</v>
      </c>
      <c r="C26" s="5" t="s">
        <v>188</v>
      </c>
      <c r="D26" s="5" t="s">
        <v>189</v>
      </c>
      <c r="E26" s="5" t="s">
        <v>190</v>
      </c>
      <c r="F26" s="5" t="s">
        <v>191</v>
      </c>
    </row>
    <row r="27" spans="1:6" x14ac:dyDescent="0.25">
      <c r="A27" s="5" t="s">
        <v>192</v>
      </c>
      <c r="B27" s="5" t="s">
        <v>193</v>
      </c>
      <c r="C27" s="5" t="s">
        <v>194</v>
      </c>
      <c r="D27" s="5" t="s">
        <v>195</v>
      </c>
      <c r="E27" s="5" t="s">
        <v>196</v>
      </c>
      <c r="F27" s="5" t="s">
        <v>197</v>
      </c>
    </row>
    <row r="28" spans="1:6" x14ac:dyDescent="0.25">
      <c r="A28" s="5" t="s">
        <v>198</v>
      </c>
      <c r="B28" s="5" t="s">
        <v>199</v>
      </c>
      <c r="C28" s="5" t="s">
        <v>200</v>
      </c>
      <c r="D28" s="5" t="s">
        <v>201</v>
      </c>
      <c r="E28" s="5" t="s">
        <v>202</v>
      </c>
      <c r="F28" s="5" t="s">
        <v>203</v>
      </c>
    </row>
    <row r="29" spans="1:6" x14ac:dyDescent="0.25">
      <c r="A29" s="5" t="s">
        <v>204</v>
      </c>
      <c r="B29" s="5" t="s">
        <v>205</v>
      </c>
      <c r="C29" s="5" t="s">
        <v>206</v>
      </c>
      <c r="D29" s="5" t="s">
        <v>207</v>
      </c>
      <c r="E29" s="5" t="s">
        <v>208</v>
      </c>
      <c r="F29" s="5" t="s">
        <v>209</v>
      </c>
    </row>
    <row r="30" spans="1:6" x14ac:dyDescent="0.25">
      <c r="A30" s="5" t="s">
        <v>210</v>
      </c>
      <c r="B30" s="5" t="s">
        <v>211</v>
      </c>
      <c r="C30" s="5" t="s">
        <v>212</v>
      </c>
      <c r="D30" s="5" t="s">
        <v>213</v>
      </c>
      <c r="E30" s="5" t="s">
        <v>214</v>
      </c>
      <c r="F30" s="5" t="s">
        <v>215</v>
      </c>
    </row>
    <row r="31" spans="1:6" x14ac:dyDescent="0.25">
      <c r="A31" s="5" t="s">
        <v>216</v>
      </c>
      <c r="B31" s="5" t="s">
        <v>217</v>
      </c>
      <c r="C31" s="5" t="s">
        <v>218</v>
      </c>
      <c r="D31" s="5" t="s">
        <v>219</v>
      </c>
      <c r="E31" s="5" t="s">
        <v>220</v>
      </c>
      <c r="F31" s="5" t="s">
        <v>221</v>
      </c>
    </row>
    <row r="32" spans="1:6" x14ac:dyDescent="0.25">
      <c r="A32" s="5" t="s">
        <v>222</v>
      </c>
      <c r="B32" s="5" t="s">
        <v>223</v>
      </c>
      <c r="C32" s="5" t="s">
        <v>224</v>
      </c>
      <c r="D32" s="5" t="s">
        <v>225</v>
      </c>
      <c r="E32" s="5" t="s">
        <v>226</v>
      </c>
      <c r="F32" s="5" t="s">
        <v>227</v>
      </c>
    </row>
    <row r="33" spans="1:6" x14ac:dyDescent="0.25">
      <c r="A33" s="5" t="s">
        <v>228</v>
      </c>
      <c r="B33" s="5" t="s">
        <v>229</v>
      </c>
      <c r="C33" s="5" t="s">
        <v>230</v>
      </c>
      <c r="D33" s="5" t="s">
        <v>231</v>
      </c>
      <c r="E33" s="5" t="s">
        <v>232</v>
      </c>
      <c r="F33" s="5" t="s">
        <v>233</v>
      </c>
    </row>
    <row r="34" spans="1:6" x14ac:dyDescent="0.25">
      <c r="A34" s="5" t="s">
        <v>234</v>
      </c>
      <c r="B34" s="5" t="s">
        <v>235</v>
      </c>
      <c r="C34" s="5">
        <v>56080395400</v>
      </c>
      <c r="D34" s="5" t="s">
        <v>236</v>
      </c>
      <c r="E34" s="5" t="s">
        <v>237</v>
      </c>
      <c r="F34" s="5" t="s">
        <v>238</v>
      </c>
    </row>
    <row r="35" spans="1:6" x14ac:dyDescent="0.25">
      <c r="A35" s="5" t="s">
        <v>239</v>
      </c>
      <c r="B35" s="5" t="s">
        <v>240</v>
      </c>
      <c r="C35" s="5" t="s">
        <v>241</v>
      </c>
      <c r="D35" s="5" t="s">
        <v>242</v>
      </c>
      <c r="E35" s="5" t="s">
        <v>143</v>
      </c>
      <c r="F35" s="5" t="s">
        <v>243</v>
      </c>
    </row>
    <row r="36" spans="1:6" x14ac:dyDescent="0.25">
      <c r="A36" s="5" t="s">
        <v>244</v>
      </c>
      <c r="B36" s="5" t="s">
        <v>245</v>
      </c>
      <c r="C36" s="5" t="s">
        <v>246</v>
      </c>
      <c r="D36" s="5" t="s">
        <v>247</v>
      </c>
      <c r="E36" s="5" t="s">
        <v>248</v>
      </c>
      <c r="F36" s="5" t="s">
        <v>249</v>
      </c>
    </row>
    <row r="37" spans="1:6" x14ac:dyDescent="0.25">
      <c r="A37" s="5" t="s">
        <v>250</v>
      </c>
      <c r="B37" s="5" t="s">
        <v>251</v>
      </c>
      <c r="C37" s="5">
        <v>57223226232</v>
      </c>
      <c r="D37" s="5" t="s">
        <v>252</v>
      </c>
      <c r="E37" s="5" t="s">
        <v>253</v>
      </c>
      <c r="F37" s="5" t="s">
        <v>254</v>
      </c>
    </row>
    <row r="38" spans="1:6" x14ac:dyDescent="0.25">
      <c r="A38" s="5" t="s">
        <v>255</v>
      </c>
      <c r="B38" s="5" t="s">
        <v>256</v>
      </c>
      <c r="C38" s="5" t="s">
        <v>257</v>
      </c>
      <c r="D38" s="5" t="s">
        <v>258</v>
      </c>
      <c r="E38" s="5" t="s">
        <v>259</v>
      </c>
      <c r="F38" s="5" t="s">
        <v>260</v>
      </c>
    </row>
    <row r="39" spans="1:6" x14ac:dyDescent="0.25">
      <c r="A39" s="5" t="s">
        <v>261</v>
      </c>
      <c r="B39" s="5" t="s">
        <v>262</v>
      </c>
      <c r="C39" s="5" t="s">
        <v>263</v>
      </c>
      <c r="D39" s="5" t="s">
        <v>264</v>
      </c>
      <c r="E39" s="5" t="s">
        <v>265</v>
      </c>
      <c r="F39" s="5" t="s">
        <v>266</v>
      </c>
    </row>
    <row r="40" spans="1:6" x14ac:dyDescent="0.25">
      <c r="A40" s="5" t="s">
        <v>267</v>
      </c>
      <c r="B40" s="5" t="s">
        <v>268</v>
      </c>
      <c r="C40" s="5" t="s">
        <v>269</v>
      </c>
      <c r="D40" s="5" t="s">
        <v>270</v>
      </c>
      <c r="E40" s="5" t="s">
        <v>271</v>
      </c>
      <c r="F40" s="5" t="s">
        <v>272</v>
      </c>
    </row>
    <row r="41" spans="1:6" x14ac:dyDescent="0.25">
      <c r="A41" s="5" t="s">
        <v>273</v>
      </c>
      <c r="B41" s="5" t="s">
        <v>274</v>
      </c>
      <c r="C41" s="5" t="s">
        <v>275</v>
      </c>
      <c r="D41" s="5" t="s">
        <v>276</v>
      </c>
      <c r="E41" s="5" t="s">
        <v>277</v>
      </c>
      <c r="F41" s="5" t="s">
        <v>278</v>
      </c>
    </row>
    <row r="42" spans="1:6" x14ac:dyDescent="0.25">
      <c r="A42" s="5" t="s">
        <v>279</v>
      </c>
      <c r="B42" s="5" t="s">
        <v>280</v>
      </c>
      <c r="C42" s="5" t="s">
        <v>281</v>
      </c>
      <c r="D42" s="5" t="s">
        <v>282</v>
      </c>
      <c r="E42" s="5" t="s">
        <v>283</v>
      </c>
      <c r="F42" s="5" t="s">
        <v>284</v>
      </c>
    </row>
    <row r="43" spans="1:6" x14ac:dyDescent="0.25">
      <c r="A43" s="5" t="s">
        <v>285</v>
      </c>
      <c r="B43" s="5" t="s">
        <v>286</v>
      </c>
      <c r="C43" s="5" t="s">
        <v>287</v>
      </c>
      <c r="D43" s="5" t="s">
        <v>288</v>
      </c>
      <c r="E43" s="5" t="s">
        <v>289</v>
      </c>
      <c r="F43" s="5" t="s">
        <v>290</v>
      </c>
    </row>
    <row r="44" spans="1:6" x14ac:dyDescent="0.25">
      <c r="A44" s="5" t="s">
        <v>291</v>
      </c>
      <c r="B44" s="5" t="s">
        <v>292</v>
      </c>
      <c r="C44" s="5" t="s">
        <v>293</v>
      </c>
      <c r="D44" s="5" t="s">
        <v>294</v>
      </c>
      <c r="E44" s="5" t="s">
        <v>295</v>
      </c>
      <c r="F44" s="5" t="s">
        <v>296</v>
      </c>
    </row>
    <row r="45" spans="1:6" x14ac:dyDescent="0.25">
      <c r="A45" s="5" t="s">
        <v>297</v>
      </c>
      <c r="B45" s="5" t="s">
        <v>298</v>
      </c>
      <c r="C45" s="5" t="s">
        <v>299</v>
      </c>
      <c r="D45" s="5" t="s">
        <v>300</v>
      </c>
      <c r="E45" s="5" t="s">
        <v>301</v>
      </c>
      <c r="F45" s="5" t="s">
        <v>302</v>
      </c>
    </row>
    <row r="46" spans="1:6" x14ac:dyDescent="0.25">
      <c r="A46" s="5" t="s">
        <v>303</v>
      </c>
      <c r="B46" s="5" t="s">
        <v>304</v>
      </c>
      <c r="C46" s="5" t="s">
        <v>305</v>
      </c>
      <c r="D46" s="5" t="s">
        <v>306</v>
      </c>
      <c r="E46" s="5" t="s">
        <v>248</v>
      </c>
      <c r="F46" s="5" t="s">
        <v>307</v>
      </c>
    </row>
    <row r="47" spans="1:6" x14ac:dyDescent="0.25">
      <c r="A47" s="5" t="s">
        <v>308</v>
      </c>
      <c r="B47" s="5" t="s">
        <v>309</v>
      </c>
      <c r="C47" s="5" t="s">
        <v>310</v>
      </c>
      <c r="D47" s="5" t="s">
        <v>311</v>
      </c>
      <c r="E47" s="5" t="s">
        <v>312</v>
      </c>
      <c r="F47" s="5" t="s">
        <v>313</v>
      </c>
    </row>
    <row r="48" spans="1:6" x14ac:dyDescent="0.25">
      <c r="A48" s="5" t="s">
        <v>314</v>
      </c>
      <c r="B48" s="5" t="s">
        <v>315</v>
      </c>
      <c r="C48" s="5" t="s">
        <v>316</v>
      </c>
      <c r="D48" s="5" t="s">
        <v>317</v>
      </c>
      <c r="E48" s="5" t="s">
        <v>184</v>
      </c>
      <c r="F48" s="5" t="s">
        <v>318</v>
      </c>
    </row>
    <row r="49" spans="1:6" x14ac:dyDescent="0.25">
      <c r="A49" s="5" t="s">
        <v>319</v>
      </c>
      <c r="B49" s="5" t="s">
        <v>320</v>
      </c>
      <c r="C49" s="5" t="s">
        <v>321</v>
      </c>
      <c r="D49" s="5" t="s">
        <v>322</v>
      </c>
      <c r="E49" s="5" t="s">
        <v>323</v>
      </c>
      <c r="F49" s="5" t="s">
        <v>324</v>
      </c>
    </row>
    <row r="50" spans="1:6" x14ac:dyDescent="0.25">
      <c r="A50" s="5" t="s">
        <v>325</v>
      </c>
      <c r="B50" s="5" t="s">
        <v>326</v>
      </c>
      <c r="C50" s="5">
        <v>6508049626</v>
      </c>
      <c r="D50" s="5" t="s">
        <v>327</v>
      </c>
      <c r="E50" s="5" t="s">
        <v>328</v>
      </c>
      <c r="F50" s="5" t="s">
        <v>329</v>
      </c>
    </row>
    <row r="51" spans="1:6" x14ac:dyDescent="0.25">
      <c r="A51" s="5" t="s">
        <v>330</v>
      </c>
      <c r="B51" s="5" t="s">
        <v>331</v>
      </c>
      <c r="C51" s="5" t="s">
        <v>332</v>
      </c>
      <c r="D51" s="5" t="s">
        <v>333</v>
      </c>
      <c r="E51" s="5" t="s">
        <v>334</v>
      </c>
      <c r="F51" s="5" t="s">
        <v>335</v>
      </c>
    </row>
    <row r="52" spans="1:6" x14ac:dyDescent="0.25">
      <c r="A52" s="5" t="s">
        <v>336</v>
      </c>
      <c r="B52" s="5" t="s">
        <v>337</v>
      </c>
      <c r="C52" s="5" t="s">
        <v>338</v>
      </c>
      <c r="D52" s="5" t="s">
        <v>339</v>
      </c>
      <c r="E52" s="5" t="s">
        <v>340</v>
      </c>
      <c r="F52" s="5" t="s">
        <v>341</v>
      </c>
    </row>
    <row r="53" spans="1:6" x14ac:dyDescent="0.25">
      <c r="A53" s="5" t="s">
        <v>342</v>
      </c>
      <c r="B53" s="5" t="s">
        <v>343</v>
      </c>
      <c r="C53" s="5" t="s">
        <v>344</v>
      </c>
      <c r="D53" s="5" t="s">
        <v>345</v>
      </c>
      <c r="E53" s="5" t="s">
        <v>346</v>
      </c>
      <c r="F53" s="5" t="s">
        <v>347</v>
      </c>
    </row>
    <row r="54" spans="1:6" x14ac:dyDescent="0.25">
      <c r="A54" s="5" t="s">
        <v>348</v>
      </c>
      <c r="B54" s="5" t="s">
        <v>349</v>
      </c>
      <c r="C54" s="5" t="s">
        <v>350</v>
      </c>
      <c r="D54" s="5" t="s">
        <v>351</v>
      </c>
      <c r="E54" s="5" t="s">
        <v>352</v>
      </c>
      <c r="F54" s="5" t="s">
        <v>353</v>
      </c>
    </row>
    <row r="55" spans="1:6" x14ac:dyDescent="0.25">
      <c r="A55" s="5" t="s">
        <v>354</v>
      </c>
      <c r="B55" s="5" t="s">
        <v>355</v>
      </c>
      <c r="C55" s="5" t="s">
        <v>356</v>
      </c>
      <c r="D55" s="5" t="s">
        <v>357</v>
      </c>
      <c r="E55" s="5" t="s">
        <v>358</v>
      </c>
      <c r="F55" s="5" t="s">
        <v>359</v>
      </c>
    </row>
    <row r="56" spans="1:6" x14ac:dyDescent="0.25">
      <c r="A56" s="5" t="s">
        <v>360</v>
      </c>
      <c r="B56" s="5" t="s">
        <v>361</v>
      </c>
      <c r="C56" s="5" t="s">
        <v>362</v>
      </c>
      <c r="D56" s="5" t="s">
        <v>363</v>
      </c>
      <c r="E56" s="5" t="s">
        <v>364</v>
      </c>
      <c r="F56" s="5" t="s">
        <v>365</v>
      </c>
    </row>
    <row r="57" spans="1:6" x14ac:dyDescent="0.25">
      <c r="A57" s="5" t="s">
        <v>366</v>
      </c>
      <c r="B57" s="5" t="s">
        <v>367</v>
      </c>
      <c r="C57" s="5" t="s">
        <v>368</v>
      </c>
      <c r="D57" s="5" t="s">
        <v>369</v>
      </c>
      <c r="E57" s="5" t="s">
        <v>370</v>
      </c>
      <c r="F57" s="5" t="s">
        <v>371</v>
      </c>
    </row>
    <row r="58" spans="1:6" x14ac:dyDescent="0.25">
      <c r="A58" s="5" t="s">
        <v>372</v>
      </c>
      <c r="B58" s="5" t="s">
        <v>373</v>
      </c>
      <c r="C58" s="5" t="s">
        <v>374</v>
      </c>
      <c r="D58" s="5" t="s">
        <v>375</v>
      </c>
      <c r="E58" s="5" t="s">
        <v>376</v>
      </c>
      <c r="F58" s="5" t="s">
        <v>377</v>
      </c>
    </row>
    <row r="59" spans="1:6" x14ac:dyDescent="0.25">
      <c r="A59" s="5" t="s">
        <v>378</v>
      </c>
      <c r="B59" s="5" t="s">
        <v>379</v>
      </c>
      <c r="C59" s="5" t="s">
        <v>380</v>
      </c>
      <c r="D59" s="5" t="s">
        <v>381</v>
      </c>
      <c r="E59" s="5" t="s">
        <v>358</v>
      </c>
      <c r="F59" s="5" t="s">
        <v>382</v>
      </c>
    </row>
    <row r="60" spans="1:6" x14ac:dyDescent="0.25">
      <c r="A60" s="5" t="s">
        <v>383</v>
      </c>
      <c r="B60" s="5" t="s">
        <v>384</v>
      </c>
      <c r="C60" s="5" t="s">
        <v>385</v>
      </c>
      <c r="D60" s="5" t="s">
        <v>386</v>
      </c>
      <c r="E60" s="5" t="s">
        <v>387</v>
      </c>
      <c r="F60" s="5" t="s">
        <v>388</v>
      </c>
    </row>
    <row r="61" spans="1:6" x14ac:dyDescent="0.25">
      <c r="A61" s="5" t="s">
        <v>389</v>
      </c>
      <c r="B61" s="5" t="s">
        <v>390</v>
      </c>
      <c r="C61" s="5" t="s">
        <v>391</v>
      </c>
      <c r="D61" s="5" t="s">
        <v>392</v>
      </c>
      <c r="E61" s="5" t="s">
        <v>393</v>
      </c>
      <c r="F61" s="5" t="s">
        <v>394</v>
      </c>
    </row>
    <row r="62" spans="1:6" x14ac:dyDescent="0.25">
      <c r="A62" s="5" t="s">
        <v>395</v>
      </c>
      <c r="B62" s="5" t="s">
        <v>396</v>
      </c>
      <c r="C62" s="5" t="s">
        <v>397</v>
      </c>
      <c r="D62" s="5" t="s">
        <v>398</v>
      </c>
      <c r="E62" s="5" t="s">
        <v>399</v>
      </c>
      <c r="F62" s="5" t="s">
        <v>400</v>
      </c>
    </row>
    <row r="63" spans="1:6" x14ac:dyDescent="0.25">
      <c r="A63" s="5" t="s">
        <v>401</v>
      </c>
      <c r="B63" s="5" t="s">
        <v>402</v>
      </c>
      <c r="C63" s="5" t="s">
        <v>403</v>
      </c>
      <c r="D63" s="5" t="s">
        <v>404</v>
      </c>
      <c r="E63" s="5" t="s">
        <v>167</v>
      </c>
      <c r="F63" s="5" t="s">
        <v>405</v>
      </c>
    </row>
    <row r="64" spans="1:6" x14ac:dyDescent="0.25">
      <c r="A64" s="5" t="s">
        <v>406</v>
      </c>
      <c r="B64" s="5" t="s">
        <v>407</v>
      </c>
      <c r="C64" s="5" t="s">
        <v>408</v>
      </c>
      <c r="D64" s="5" t="s">
        <v>409</v>
      </c>
      <c r="E64" s="5" t="s">
        <v>410</v>
      </c>
      <c r="F64" s="5" t="s">
        <v>411</v>
      </c>
    </row>
    <row r="65" spans="1:6" x14ac:dyDescent="0.25">
      <c r="A65" s="5" t="s">
        <v>412</v>
      </c>
      <c r="B65" s="5" t="s">
        <v>413</v>
      </c>
      <c r="C65" s="5" t="s">
        <v>414</v>
      </c>
      <c r="D65" s="5" t="s">
        <v>415</v>
      </c>
      <c r="E65" s="5" t="s">
        <v>416</v>
      </c>
      <c r="F65" s="5" t="s">
        <v>417</v>
      </c>
    </row>
    <row r="66" spans="1:6" x14ac:dyDescent="0.25">
      <c r="A66" s="5" t="s">
        <v>418</v>
      </c>
      <c r="B66" s="5" t="s">
        <v>419</v>
      </c>
      <c r="C66" s="5" t="s">
        <v>420</v>
      </c>
      <c r="D66" s="5" t="s">
        <v>421</v>
      </c>
      <c r="E66" s="5" t="s">
        <v>54</v>
      </c>
      <c r="F66" s="5" t="s">
        <v>422</v>
      </c>
    </row>
    <row r="67" spans="1:6" x14ac:dyDescent="0.25">
      <c r="A67" s="5" t="s">
        <v>423</v>
      </c>
      <c r="B67" s="5" t="s">
        <v>424</v>
      </c>
      <c r="C67" s="5" t="s">
        <v>425</v>
      </c>
      <c r="D67" s="5" t="s">
        <v>426</v>
      </c>
      <c r="E67" s="5" t="s">
        <v>427</v>
      </c>
      <c r="F67" s="5" t="s">
        <v>428</v>
      </c>
    </row>
    <row r="68" spans="1:6" x14ac:dyDescent="0.25">
      <c r="A68" s="5" t="s">
        <v>429</v>
      </c>
      <c r="B68" s="5" t="s">
        <v>430</v>
      </c>
      <c r="C68" s="5" t="s">
        <v>431</v>
      </c>
      <c r="D68" s="5" t="s">
        <v>432</v>
      </c>
      <c r="E68" s="5" t="s">
        <v>433</v>
      </c>
      <c r="F68" s="5" t="s">
        <v>434</v>
      </c>
    </row>
    <row r="69" spans="1:6" x14ac:dyDescent="0.25">
      <c r="A69" s="5" t="s">
        <v>435</v>
      </c>
      <c r="B69" s="5" t="s">
        <v>436</v>
      </c>
      <c r="C69" s="5" t="s">
        <v>437</v>
      </c>
      <c r="D69" s="5" t="s">
        <v>438</v>
      </c>
      <c r="E69" s="5" t="s">
        <v>248</v>
      </c>
      <c r="F69" s="5" t="s">
        <v>439</v>
      </c>
    </row>
    <row r="70" spans="1:6" x14ac:dyDescent="0.25">
      <c r="A70" s="5" t="s">
        <v>440</v>
      </c>
      <c r="B70" s="5" t="s">
        <v>441</v>
      </c>
      <c r="C70" s="5" t="s">
        <v>442</v>
      </c>
      <c r="D70" s="5" t="s">
        <v>443</v>
      </c>
      <c r="E70" s="5" t="s">
        <v>444</v>
      </c>
      <c r="F70" s="5" t="s">
        <v>445</v>
      </c>
    </row>
    <row r="71" spans="1:6" x14ac:dyDescent="0.25">
      <c r="A71" s="5" t="s">
        <v>446</v>
      </c>
      <c r="B71" s="5" t="s">
        <v>447</v>
      </c>
      <c r="C71" s="5" t="s">
        <v>448</v>
      </c>
      <c r="D71" s="5" t="s">
        <v>449</v>
      </c>
      <c r="E71" s="5" t="s">
        <v>450</v>
      </c>
      <c r="F71" s="5" t="s">
        <v>451</v>
      </c>
    </row>
    <row r="72" spans="1:6" x14ac:dyDescent="0.25">
      <c r="A72" s="5" t="s">
        <v>452</v>
      </c>
      <c r="B72" s="5" t="s">
        <v>453</v>
      </c>
      <c r="C72" s="5" t="s">
        <v>454</v>
      </c>
      <c r="D72" s="5" t="s">
        <v>455</v>
      </c>
      <c r="E72" s="5" t="s">
        <v>271</v>
      </c>
      <c r="F72" s="5" t="s">
        <v>456</v>
      </c>
    </row>
    <row r="73" spans="1:6" x14ac:dyDescent="0.25">
      <c r="A73" s="5" t="s">
        <v>457</v>
      </c>
      <c r="B73" s="5" t="s">
        <v>458</v>
      </c>
      <c r="C73" s="5" t="s">
        <v>459</v>
      </c>
      <c r="D73" s="5" t="s">
        <v>460</v>
      </c>
      <c r="E73" s="5" t="s">
        <v>461</v>
      </c>
      <c r="F73" s="5" t="s">
        <v>462</v>
      </c>
    </row>
    <row r="74" spans="1:6" x14ac:dyDescent="0.25">
      <c r="A74" s="5" t="s">
        <v>463</v>
      </c>
      <c r="B74" s="5" t="s">
        <v>464</v>
      </c>
      <c r="C74" s="5" t="s">
        <v>465</v>
      </c>
      <c r="D74" s="5" t="s">
        <v>466</v>
      </c>
      <c r="E74" s="5" t="s">
        <v>358</v>
      </c>
      <c r="F74" s="5" t="s">
        <v>467</v>
      </c>
    </row>
    <row r="75" spans="1:6" x14ac:dyDescent="0.25">
      <c r="A75" s="5" t="s">
        <v>468</v>
      </c>
      <c r="B75" s="5" t="s">
        <v>469</v>
      </c>
      <c r="C75" s="5" t="s">
        <v>470</v>
      </c>
      <c r="D75" s="5" t="s">
        <v>471</v>
      </c>
      <c r="E75" s="5" t="s">
        <v>472</v>
      </c>
      <c r="F75" s="5" t="s">
        <v>473</v>
      </c>
    </row>
    <row r="76" spans="1:6" x14ac:dyDescent="0.25">
      <c r="A76" s="5" t="s">
        <v>474</v>
      </c>
      <c r="B76" s="5" t="s">
        <v>475</v>
      </c>
      <c r="C76" s="5" t="s">
        <v>476</v>
      </c>
      <c r="D76" s="5" t="s">
        <v>477</v>
      </c>
      <c r="E76" s="5" t="s">
        <v>137</v>
      </c>
      <c r="F76" s="5" t="s">
        <v>478</v>
      </c>
    </row>
    <row r="77" spans="1:6" x14ac:dyDescent="0.25">
      <c r="A77" s="5" t="s">
        <v>479</v>
      </c>
      <c r="B77" s="5" t="s">
        <v>480</v>
      </c>
      <c r="C77" s="5" t="s">
        <v>481</v>
      </c>
      <c r="D77" s="5" t="s">
        <v>482</v>
      </c>
      <c r="E77" s="5" t="s">
        <v>483</v>
      </c>
      <c r="F77" s="5" t="s">
        <v>484</v>
      </c>
    </row>
    <row r="78" spans="1:6" x14ac:dyDescent="0.25">
      <c r="A78" s="5" t="s">
        <v>485</v>
      </c>
      <c r="B78" s="5" t="s">
        <v>486</v>
      </c>
      <c r="C78" s="5" t="s">
        <v>487</v>
      </c>
      <c r="D78" s="5" t="s">
        <v>488</v>
      </c>
      <c r="E78" s="5" t="s">
        <v>489</v>
      </c>
      <c r="F78" s="5" t="s">
        <v>490</v>
      </c>
    </row>
    <row r="79" spans="1:6" x14ac:dyDescent="0.25">
      <c r="A79" s="5" t="s">
        <v>491</v>
      </c>
      <c r="B79" s="5" t="s">
        <v>492</v>
      </c>
      <c r="C79" s="5" t="s">
        <v>493</v>
      </c>
      <c r="D79" s="5" t="s">
        <v>494</v>
      </c>
      <c r="E79" s="5" t="s">
        <v>277</v>
      </c>
      <c r="F79" s="5" t="s">
        <v>495</v>
      </c>
    </row>
    <row r="80" spans="1:6" x14ac:dyDescent="0.25">
      <c r="A80" s="5" t="s">
        <v>496</v>
      </c>
      <c r="B80" s="5" t="s">
        <v>497</v>
      </c>
      <c r="C80" s="5" t="s">
        <v>498</v>
      </c>
      <c r="D80" s="5" t="s">
        <v>499</v>
      </c>
      <c r="E80" s="5" t="s">
        <v>500</v>
      </c>
      <c r="F80" s="5" t="s">
        <v>501</v>
      </c>
    </row>
    <row r="81" spans="1:6" x14ac:dyDescent="0.25">
      <c r="A81" s="5" t="s">
        <v>502</v>
      </c>
      <c r="B81" s="5" t="s">
        <v>503</v>
      </c>
      <c r="C81" s="5" t="s">
        <v>504</v>
      </c>
      <c r="D81" s="5" t="s">
        <v>505</v>
      </c>
      <c r="E81" s="5" t="s">
        <v>506</v>
      </c>
      <c r="F81" s="5" t="s">
        <v>507</v>
      </c>
    </row>
    <row r="82" spans="1:6" x14ac:dyDescent="0.25">
      <c r="A82" s="5" t="s">
        <v>508</v>
      </c>
      <c r="B82" s="5" t="s">
        <v>509</v>
      </c>
      <c r="C82" s="5" t="s">
        <v>510</v>
      </c>
      <c r="D82" s="5" t="s">
        <v>511</v>
      </c>
      <c r="E82" s="5" t="s">
        <v>512</v>
      </c>
      <c r="F82" s="5" t="s">
        <v>513</v>
      </c>
    </row>
    <row r="83" spans="1:6" x14ac:dyDescent="0.25">
      <c r="A83" s="5" t="s">
        <v>514</v>
      </c>
      <c r="B83" s="5" t="s">
        <v>515</v>
      </c>
      <c r="C83" s="5" t="s">
        <v>516</v>
      </c>
      <c r="D83" s="5" t="s">
        <v>517</v>
      </c>
      <c r="E83" s="5" t="s">
        <v>518</v>
      </c>
      <c r="F83" s="5" t="s">
        <v>519</v>
      </c>
    </row>
    <row r="84" spans="1:6" x14ac:dyDescent="0.25">
      <c r="A84" s="5" t="s">
        <v>520</v>
      </c>
      <c r="B84" s="5" t="s">
        <v>521</v>
      </c>
      <c r="C84" s="5" t="s">
        <v>522</v>
      </c>
      <c r="D84" s="5" t="s">
        <v>523</v>
      </c>
      <c r="E84" s="5" t="s">
        <v>524</v>
      </c>
      <c r="F84" s="5" t="s">
        <v>525</v>
      </c>
    </row>
    <row r="85" spans="1:6" x14ac:dyDescent="0.25">
      <c r="A85" s="5" t="s">
        <v>526</v>
      </c>
      <c r="B85" s="5" t="s">
        <v>527</v>
      </c>
      <c r="C85" s="5" t="s">
        <v>528</v>
      </c>
      <c r="D85" s="5" t="s">
        <v>529</v>
      </c>
      <c r="E85" s="5" t="s">
        <v>530</v>
      </c>
      <c r="F85" s="5" t="s">
        <v>531</v>
      </c>
    </row>
    <row r="86" spans="1:6" x14ac:dyDescent="0.25">
      <c r="A86" s="5" t="s">
        <v>532</v>
      </c>
      <c r="B86" s="5" t="s">
        <v>533</v>
      </c>
      <c r="C86" s="5" t="s">
        <v>534</v>
      </c>
      <c r="D86" s="5" t="s">
        <v>535</v>
      </c>
      <c r="E86" s="5" t="s">
        <v>536</v>
      </c>
      <c r="F86" s="5" t="s">
        <v>537</v>
      </c>
    </row>
    <row r="87" spans="1:6" x14ac:dyDescent="0.25">
      <c r="A87" s="5" t="s">
        <v>538</v>
      </c>
      <c r="B87" s="5" t="s">
        <v>539</v>
      </c>
      <c r="C87" s="5" t="s">
        <v>540</v>
      </c>
      <c r="D87" s="5" t="s">
        <v>541</v>
      </c>
      <c r="E87" s="5" t="s">
        <v>143</v>
      </c>
      <c r="F87" s="5" t="s">
        <v>542</v>
      </c>
    </row>
    <row r="88" spans="1:6" x14ac:dyDescent="0.25">
      <c r="A88" s="5" t="s">
        <v>543</v>
      </c>
      <c r="B88" s="5" t="s">
        <v>544</v>
      </c>
      <c r="C88" s="5" t="s">
        <v>545</v>
      </c>
      <c r="D88" s="5" t="s">
        <v>546</v>
      </c>
      <c r="E88" s="5" t="s">
        <v>289</v>
      </c>
      <c r="F88" s="5" t="s">
        <v>547</v>
      </c>
    </row>
    <row r="89" spans="1:6" x14ac:dyDescent="0.25">
      <c r="A89" s="5" t="s">
        <v>548</v>
      </c>
      <c r="B89" s="5" t="s">
        <v>549</v>
      </c>
      <c r="C89" s="5" t="s">
        <v>550</v>
      </c>
      <c r="D89" s="5" t="s">
        <v>551</v>
      </c>
      <c r="E89" s="5" t="s">
        <v>552</v>
      </c>
      <c r="F89" s="5" t="s">
        <v>553</v>
      </c>
    </row>
    <row r="90" spans="1:6" x14ac:dyDescent="0.25">
      <c r="A90" s="5" t="s">
        <v>554</v>
      </c>
      <c r="B90" s="5" t="s">
        <v>555</v>
      </c>
      <c r="C90" s="5" t="s">
        <v>556</v>
      </c>
      <c r="D90" s="5" t="s">
        <v>557</v>
      </c>
      <c r="E90" s="5" t="s">
        <v>558</v>
      </c>
      <c r="F90" s="5" t="s">
        <v>559</v>
      </c>
    </row>
    <row r="91" spans="1:6" x14ac:dyDescent="0.25">
      <c r="A91" s="5" t="s">
        <v>560</v>
      </c>
      <c r="B91" s="5" t="s">
        <v>561</v>
      </c>
      <c r="C91" s="5">
        <v>58247069300</v>
      </c>
      <c r="D91" s="5" t="s">
        <v>562</v>
      </c>
      <c r="E91" s="5" t="s">
        <v>563</v>
      </c>
      <c r="F91" s="5" t="s">
        <v>564</v>
      </c>
    </row>
    <row r="92" spans="1:6" x14ac:dyDescent="0.25">
      <c r="A92" s="5" t="s">
        <v>565</v>
      </c>
      <c r="B92" s="5" t="s">
        <v>566</v>
      </c>
      <c r="C92" s="5" t="s">
        <v>567</v>
      </c>
      <c r="D92" s="5" t="s">
        <v>568</v>
      </c>
      <c r="E92" s="5" t="s">
        <v>569</v>
      </c>
      <c r="F92" s="5" t="s">
        <v>570</v>
      </c>
    </row>
    <row r="93" spans="1:6" x14ac:dyDescent="0.25">
      <c r="A93" s="5" t="s">
        <v>571</v>
      </c>
      <c r="B93" s="5" t="s">
        <v>572</v>
      </c>
      <c r="C93" s="5" t="s">
        <v>573</v>
      </c>
      <c r="D93" s="5" t="s">
        <v>574</v>
      </c>
      <c r="E93" s="5" t="s">
        <v>575</v>
      </c>
      <c r="F93" s="5" t="s">
        <v>576</v>
      </c>
    </row>
    <row r="94" spans="1:6" x14ac:dyDescent="0.25">
      <c r="A94" s="5" t="s">
        <v>577</v>
      </c>
      <c r="B94" s="5" t="s">
        <v>578</v>
      </c>
      <c r="C94" s="5" t="s">
        <v>579</v>
      </c>
      <c r="D94" s="5" t="s">
        <v>580</v>
      </c>
      <c r="E94" s="5" t="s">
        <v>581</v>
      </c>
      <c r="F94" s="5" t="s">
        <v>582</v>
      </c>
    </row>
    <row r="95" spans="1:6" x14ac:dyDescent="0.25">
      <c r="A95" s="5" t="s">
        <v>583</v>
      </c>
      <c r="B95" s="5" t="s">
        <v>584</v>
      </c>
      <c r="C95" s="5" t="s">
        <v>585</v>
      </c>
      <c r="D95" s="5" t="s">
        <v>586</v>
      </c>
      <c r="E95" s="5" t="s">
        <v>587</v>
      </c>
      <c r="F95" s="5" t="s">
        <v>588</v>
      </c>
    </row>
    <row r="96" spans="1:6" x14ac:dyDescent="0.25">
      <c r="A96" s="5" t="s">
        <v>589</v>
      </c>
      <c r="B96" s="5" t="s">
        <v>590</v>
      </c>
      <c r="C96" s="5" t="s">
        <v>591</v>
      </c>
      <c r="D96" s="5" t="s">
        <v>592</v>
      </c>
      <c r="E96" s="5" t="s">
        <v>593</v>
      </c>
      <c r="F96" s="5" t="s">
        <v>594</v>
      </c>
    </row>
    <row r="97" spans="1:6" x14ac:dyDescent="0.25">
      <c r="A97" s="5" t="s">
        <v>595</v>
      </c>
      <c r="B97" s="5" t="s">
        <v>596</v>
      </c>
      <c r="C97" s="5" t="s">
        <v>597</v>
      </c>
      <c r="D97" s="5" t="s">
        <v>598</v>
      </c>
      <c r="E97" s="5" t="s">
        <v>599</v>
      </c>
      <c r="F97" s="5" t="s">
        <v>600</v>
      </c>
    </row>
    <row r="98" spans="1:6" x14ac:dyDescent="0.25">
      <c r="A98" s="5" t="s">
        <v>601</v>
      </c>
      <c r="B98" s="5" t="s">
        <v>602</v>
      </c>
      <c r="C98" s="5" t="s">
        <v>603</v>
      </c>
      <c r="D98" s="5" t="s">
        <v>604</v>
      </c>
      <c r="E98" s="5" t="s">
        <v>605</v>
      </c>
      <c r="F98" s="5" t="s">
        <v>606</v>
      </c>
    </row>
    <row r="99" spans="1:6" x14ac:dyDescent="0.25">
      <c r="A99" s="5" t="s">
        <v>607</v>
      </c>
      <c r="B99" s="5" t="s">
        <v>608</v>
      </c>
      <c r="C99" s="5" t="s">
        <v>609</v>
      </c>
      <c r="D99" s="5" t="s">
        <v>610</v>
      </c>
      <c r="E99" s="5" t="s">
        <v>611</v>
      </c>
      <c r="F99" s="5" t="s">
        <v>612</v>
      </c>
    </row>
    <row r="100" spans="1:6" x14ac:dyDescent="0.25">
      <c r="A100" s="5" t="s">
        <v>613</v>
      </c>
      <c r="B100" s="5" t="s">
        <v>614</v>
      </c>
      <c r="C100" s="5" t="s">
        <v>615</v>
      </c>
      <c r="D100" s="5" t="s">
        <v>616</v>
      </c>
      <c r="E100" s="5" t="s">
        <v>617</v>
      </c>
      <c r="F100" s="5" t="s">
        <v>618</v>
      </c>
    </row>
    <row r="101" spans="1:6" x14ac:dyDescent="0.25">
      <c r="A101" s="5" t="s">
        <v>619</v>
      </c>
      <c r="B101" s="5" t="s">
        <v>620</v>
      </c>
      <c r="C101" s="5" t="s">
        <v>621</v>
      </c>
      <c r="D101" s="5" t="s">
        <v>622</v>
      </c>
      <c r="E101" s="5" t="s">
        <v>623</v>
      </c>
      <c r="F101" s="5" t="s">
        <v>624</v>
      </c>
    </row>
    <row r="102" spans="1:6" x14ac:dyDescent="0.25">
      <c r="A102" s="5" t="s">
        <v>625</v>
      </c>
      <c r="B102" s="5" t="s">
        <v>626</v>
      </c>
      <c r="C102" s="5" t="s">
        <v>627</v>
      </c>
      <c r="D102" s="5" t="s">
        <v>628</v>
      </c>
      <c r="E102" s="5" t="s">
        <v>629</v>
      </c>
      <c r="F102" s="5" t="s">
        <v>630</v>
      </c>
    </row>
    <row r="103" spans="1:6" x14ac:dyDescent="0.25">
      <c r="A103" s="5" t="s">
        <v>631</v>
      </c>
      <c r="B103" s="5" t="s">
        <v>632</v>
      </c>
      <c r="C103" s="5">
        <v>57211096048</v>
      </c>
      <c r="D103" s="5" t="s">
        <v>633</v>
      </c>
      <c r="E103" s="5" t="s">
        <v>634</v>
      </c>
      <c r="F103" s="5" t="s">
        <v>635</v>
      </c>
    </row>
    <row r="104" spans="1:6" x14ac:dyDescent="0.25">
      <c r="A104" s="5" t="s">
        <v>636</v>
      </c>
      <c r="B104" s="5" t="s">
        <v>637</v>
      </c>
      <c r="C104" s="5" t="s">
        <v>638</v>
      </c>
      <c r="D104" s="5" t="s">
        <v>639</v>
      </c>
      <c r="E104" s="5" t="s">
        <v>640</v>
      </c>
      <c r="F104" s="5" t="s">
        <v>641</v>
      </c>
    </row>
    <row r="105" spans="1:6" x14ac:dyDescent="0.25">
      <c r="A105" s="5" t="s">
        <v>642</v>
      </c>
      <c r="B105" s="5" t="s">
        <v>643</v>
      </c>
      <c r="C105" s="5" t="s">
        <v>644</v>
      </c>
      <c r="D105" s="5" t="s">
        <v>645</v>
      </c>
      <c r="E105" s="5" t="s">
        <v>646</v>
      </c>
      <c r="F105" s="5" t="s">
        <v>647</v>
      </c>
    </row>
    <row r="106" spans="1:6" x14ac:dyDescent="0.25">
      <c r="A106" s="5" t="s">
        <v>648</v>
      </c>
      <c r="B106" s="5" t="s">
        <v>649</v>
      </c>
      <c r="C106" s="5">
        <v>57819159100</v>
      </c>
      <c r="D106" s="5" t="s">
        <v>650</v>
      </c>
      <c r="E106" s="5" t="s">
        <v>651</v>
      </c>
      <c r="F106" s="5" t="s">
        <v>652</v>
      </c>
    </row>
    <row r="107" spans="1:6" x14ac:dyDescent="0.25">
      <c r="A107" s="5" t="s">
        <v>653</v>
      </c>
      <c r="B107" s="5" t="s">
        <v>654</v>
      </c>
      <c r="C107" s="5" t="s">
        <v>655</v>
      </c>
      <c r="D107" s="5" t="s">
        <v>656</v>
      </c>
      <c r="E107" s="5" t="s">
        <v>143</v>
      </c>
      <c r="F107" s="5" t="s">
        <v>657</v>
      </c>
    </row>
    <row r="108" spans="1:6" x14ac:dyDescent="0.25">
      <c r="A108" s="5" t="s">
        <v>658</v>
      </c>
      <c r="B108" s="5" t="s">
        <v>659</v>
      </c>
      <c r="C108" s="5" t="s">
        <v>660</v>
      </c>
      <c r="D108" s="5" t="s">
        <v>661</v>
      </c>
      <c r="E108" s="5" t="s">
        <v>587</v>
      </c>
      <c r="F108" s="5" t="s">
        <v>662</v>
      </c>
    </row>
    <row r="109" spans="1:6" x14ac:dyDescent="0.25">
      <c r="A109" s="5" t="s">
        <v>663</v>
      </c>
      <c r="B109" s="5" t="s">
        <v>664</v>
      </c>
      <c r="C109" s="5" t="s">
        <v>665</v>
      </c>
      <c r="D109" s="5" t="s">
        <v>666</v>
      </c>
      <c r="E109" s="5" t="s">
        <v>667</v>
      </c>
      <c r="F109" s="5" t="s">
        <v>668</v>
      </c>
    </row>
    <row r="110" spans="1:6" x14ac:dyDescent="0.25">
      <c r="A110" s="5" t="s">
        <v>669</v>
      </c>
      <c r="B110" s="5" t="s">
        <v>670</v>
      </c>
      <c r="C110" s="5" t="s">
        <v>671</v>
      </c>
      <c r="D110" s="5" t="s">
        <v>672</v>
      </c>
      <c r="E110" s="5" t="s">
        <v>673</v>
      </c>
      <c r="F110" s="5" t="s">
        <v>674</v>
      </c>
    </row>
    <row r="111" spans="1:6" x14ac:dyDescent="0.25">
      <c r="A111" s="5" t="s">
        <v>675</v>
      </c>
      <c r="B111" s="5" t="s">
        <v>676</v>
      </c>
      <c r="C111" s="5" t="s">
        <v>677</v>
      </c>
      <c r="D111" s="5" t="s">
        <v>678</v>
      </c>
      <c r="E111" s="5" t="s">
        <v>679</v>
      </c>
      <c r="F111" s="5" t="s">
        <v>680</v>
      </c>
    </row>
    <row r="112" spans="1:6" x14ac:dyDescent="0.25">
      <c r="A112" s="5" t="s">
        <v>681</v>
      </c>
      <c r="B112" s="5" t="s">
        <v>682</v>
      </c>
      <c r="C112" s="5" t="s">
        <v>683</v>
      </c>
      <c r="D112" s="5" t="s">
        <v>684</v>
      </c>
      <c r="E112" s="5" t="s">
        <v>685</v>
      </c>
      <c r="F112" s="5" t="s">
        <v>686</v>
      </c>
    </row>
    <row r="113" spans="1:6" x14ac:dyDescent="0.25">
      <c r="A113" s="5" t="s">
        <v>687</v>
      </c>
      <c r="B113" s="5" t="s">
        <v>688</v>
      </c>
      <c r="C113" s="5">
        <v>57222309336</v>
      </c>
      <c r="D113" s="5" t="s">
        <v>689</v>
      </c>
      <c r="E113" s="5" t="s">
        <v>690</v>
      </c>
      <c r="F113" s="5" t="s">
        <v>691</v>
      </c>
    </row>
    <row r="114" spans="1:6" x14ac:dyDescent="0.25">
      <c r="A114" s="5" t="s">
        <v>692</v>
      </c>
      <c r="B114" s="5" t="s">
        <v>693</v>
      </c>
      <c r="C114" s="5">
        <v>36600753900</v>
      </c>
      <c r="D114" s="5" t="s">
        <v>694</v>
      </c>
      <c r="E114" s="5" t="s">
        <v>695</v>
      </c>
      <c r="F114" s="5" t="s">
        <v>696</v>
      </c>
    </row>
    <row r="115" spans="1:6" x14ac:dyDescent="0.25">
      <c r="A115" s="5" t="s">
        <v>697</v>
      </c>
      <c r="B115" s="5" t="s">
        <v>698</v>
      </c>
      <c r="C115" s="5" t="s">
        <v>699</v>
      </c>
      <c r="D115" s="5" t="s">
        <v>700</v>
      </c>
      <c r="E115" s="5" t="s">
        <v>701</v>
      </c>
      <c r="F115" s="5" t="s">
        <v>702</v>
      </c>
    </row>
    <row r="116" spans="1:6" x14ac:dyDescent="0.25">
      <c r="A116" s="5" t="s">
        <v>703</v>
      </c>
      <c r="B116" s="5" t="s">
        <v>704</v>
      </c>
      <c r="C116" s="5" t="s">
        <v>705</v>
      </c>
      <c r="D116" s="5" t="s">
        <v>706</v>
      </c>
      <c r="E116" s="5" t="s">
        <v>707</v>
      </c>
      <c r="F116" s="5" t="s">
        <v>708</v>
      </c>
    </row>
    <row r="117" spans="1:6" x14ac:dyDescent="0.25">
      <c r="A117" s="5" t="s">
        <v>709</v>
      </c>
      <c r="B117" s="5" t="s">
        <v>710</v>
      </c>
      <c r="C117" s="5" t="s">
        <v>711</v>
      </c>
      <c r="D117" s="5" t="s">
        <v>712</v>
      </c>
      <c r="E117" s="5" t="s">
        <v>713</v>
      </c>
      <c r="F117" s="5" t="s">
        <v>714</v>
      </c>
    </row>
    <row r="118" spans="1:6" x14ac:dyDescent="0.25">
      <c r="A118" s="5" t="s">
        <v>715</v>
      </c>
      <c r="B118" s="5" t="s">
        <v>716</v>
      </c>
      <c r="C118" s="5" t="s">
        <v>717</v>
      </c>
      <c r="D118" s="5" t="s">
        <v>718</v>
      </c>
      <c r="E118" s="5" t="s">
        <v>719</v>
      </c>
      <c r="F118" s="5" t="s">
        <v>720</v>
      </c>
    </row>
    <row r="119" spans="1:6" x14ac:dyDescent="0.25">
      <c r="A119" s="5" t="s">
        <v>721</v>
      </c>
      <c r="B119" s="5" t="s">
        <v>722</v>
      </c>
      <c r="C119" s="5" t="s">
        <v>723</v>
      </c>
      <c r="D119" s="5" t="s">
        <v>724</v>
      </c>
      <c r="E119" s="5" t="s">
        <v>725</v>
      </c>
      <c r="F119" s="5" t="s">
        <v>726</v>
      </c>
    </row>
    <row r="120" spans="1:6" x14ac:dyDescent="0.25">
      <c r="A120" s="5" t="s">
        <v>727</v>
      </c>
      <c r="B120" s="5" t="s">
        <v>728</v>
      </c>
      <c r="C120" s="5">
        <v>8931699500</v>
      </c>
      <c r="D120" s="5" t="s">
        <v>729</v>
      </c>
      <c r="E120" s="5" t="s">
        <v>667</v>
      </c>
      <c r="F120" s="5" t="s">
        <v>730</v>
      </c>
    </row>
    <row r="121" spans="1:6" x14ac:dyDescent="0.25">
      <c r="A121" s="5" t="s">
        <v>731</v>
      </c>
      <c r="B121" s="5" t="s">
        <v>732</v>
      </c>
      <c r="C121" s="5" t="s">
        <v>733</v>
      </c>
      <c r="D121" s="5" t="s">
        <v>734</v>
      </c>
      <c r="E121" s="5" t="s">
        <v>735</v>
      </c>
      <c r="F121" s="5" t="s">
        <v>736</v>
      </c>
    </row>
    <row r="122" spans="1:6" x14ac:dyDescent="0.25">
      <c r="A122" s="5" t="s">
        <v>737</v>
      </c>
      <c r="B122" s="5" t="s">
        <v>738</v>
      </c>
      <c r="C122" s="5" t="s">
        <v>739</v>
      </c>
      <c r="D122" s="5" t="s">
        <v>740</v>
      </c>
      <c r="E122" s="5" t="s">
        <v>741</v>
      </c>
      <c r="F122" s="5" t="s">
        <v>742</v>
      </c>
    </row>
    <row r="123" spans="1:6" x14ac:dyDescent="0.25">
      <c r="A123" s="5" t="s">
        <v>743</v>
      </c>
      <c r="B123" s="5" t="s">
        <v>744</v>
      </c>
      <c r="C123" s="5" t="s">
        <v>745</v>
      </c>
      <c r="D123" s="5" t="s">
        <v>746</v>
      </c>
      <c r="E123" s="5" t="s">
        <v>747</v>
      </c>
      <c r="F123" s="5" t="s">
        <v>748</v>
      </c>
    </row>
    <row r="124" spans="1:6" x14ac:dyDescent="0.25">
      <c r="A124" s="5" t="s">
        <v>749</v>
      </c>
      <c r="B124" s="5" t="s">
        <v>750</v>
      </c>
      <c r="C124" s="5" t="s">
        <v>751</v>
      </c>
      <c r="D124" s="5" t="s">
        <v>752</v>
      </c>
      <c r="E124" s="5" t="s">
        <v>753</v>
      </c>
      <c r="F124" s="5" t="s">
        <v>754</v>
      </c>
    </row>
    <row r="125" spans="1:6" x14ac:dyDescent="0.25">
      <c r="A125" s="5" t="s">
        <v>755</v>
      </c>
      <c r="B125" s="5" t="s">
        <v>756</v>
      </c>
      <c r="C125" s="5" t="s">
        <v>757</v>
      </c>
      <c r="D125" s="5" t="s">
        <v>758</v>
      </c>
      <c r="E125" s="5" t="s">
        <v>759</v>
      </c>
      <c r="F125" s="5" t="s">
        <v>760</v>
      </c>
    </row>
    <row r="126" spans="1:6" x14ac:dyDescent="0.25">
      <c r="A126" s="5" t="s">
        <v>761</v>
      </c>
      <c r="B126" s="5" t="s">
        <v>762</v>
      </c>
      <c r="C126" s="5" t="s">
        <v>763</v>
      </c>
      <c r="D126" s="5" t="s">
        <v>764</v>
      </c>
      <c r="E126" s="5" t="s">
        <v>765</v>
      </c>
      <c r="F126" s="5" t="s">
        <v>766</v>
      </c>
    </row>
    <row r="127" spans="1:6" x14ac:dyDescent="0.25">
      <c r="A127" s="5" t="s">
        <v>767</v>
      </c>
      <c r="B127" s="5" t="s">
        <v>768</v>
      </c>
      <c r="C127" s="5">
        <v>57211363633</v>
      </c>
      <c r="D127" s="5" t="s">
        <v>769</v>
      </c>
      <c r="E127" s="5" t="s">
        <v>770</v>
      </c>
      <c r="F127" s="5" t="s">
        <v>771</v>
      </c>
    </row>
    <row r="128" spans="1:6" x14ac:dyDescent="0.25">
      <c r="A128" s="5" t="s">
        <v>772</v>
      </c>
      <c r="B128" s="5" t="s">
        <v>773</v>
      </c>
      <c r="C128" s="5" t="s">
        <v>774</v>
      </c>
      <c r="D128" s="5" t="s">
        <v>775</v>
      </c>
      <c r="E128" s="5" t="s">
        <v>776</v>
      </c>
      <c r="F128" s="5" t="s">
        <v>777</v>
      </c>
    </row>
    <row r="129" spans="1:6" x14ac:dyDescent="0.25">
      <c r="A129" s="5" t="s">
        <v>778</v>
      </c>
      <c r="B129" s="5" t="s">
        <v>779</v>
      </c>
      <c r="C129" s="5" t="s">
        <v>780</v>
      </c>
      <c r="D129" s="5" t="s">
        <v>781</v>
      </c>
      <c r="E129" s="5" t="s">
        <v>782</v>
      </c>
      <c r="F129" s="5" t="s">
        <v>783</v>
      </c>
    </row>
    <row r="130" spans="1:6" x14ac:dyDescent="0.25">
      <c r="A130" s="5" t="s">
        <v>784</v>
      </c>
      <c r="B130" s="5" t="s">
        <v>785</v>
      </c>
      <c r="C130" s="5" t="s">
        <v>786</v>
      </c>
      <c r="D130" s="5" t="s">
        <v>787</v>
      </c>
      <c r="E130" s="5" t="s">
        <v>788</v>
      </c>
      <c r="F130" s="5" t="s">
        <v>789</v>
      </c>
    </row>
    <row r="131" spans="1:6" x14ac:dyDescent="0.25">
      <c r="A131" s="5" t="s">
        <v>790</v>
      </c>
      <c r="B131" s="5" t="s">
        <v>791</v>
      </c>
      <c r="C131" s="5" t="s">
        <v>792</v>
      </c>
      <c r="D131" s="5" t="s">
        <v>793</v>
      </c>
      <c r="E131" s="5" t="s">
        <v>725</v>
      </c>
      <c r="F131" s="5" t="s">
        <v>794</v>
      </c>
    </row>
    <row r="132" spans="1:6" x14ac:dyDescent="0.25">
      <c r="A132" s="5" t="s">
        <v>795</v>
      </c>
      <c r="B132" s="5" t="s">
        <v>796</v>
      </c>
      <c r="C132" s="5" t="s">
        <v>797</v>
      </c>
      <c r="D132" s="5" t="s">
        <v>798</v>
      </c>
      <c r="E132" s="5" t="s">
        <v>265</v>
      </c>
      <c r="F132" s="5" t="s">
        <v>799</v>
      </c>
    </row>
    <row r="133" spans="1:6" x14ac:dyDescent="0.25">
      <c r="A133" s="5" t="s">
        <v>800</v>
      </c>
      <c r="B133" s="5" t="s">
        <v>801</v>
      </c>
      <c r="C133" s="5" t="s">
        <v>802</v>
      </c>
      <c r="D133" s="5" t="s">
        <v>803</v>
      </c>
      <c r="E133" s="5" t="s">
        <v>667</v>
      </c>
      <c r="F133" s="5" t="s">
        <v>804</v>
      </c>
    </row>
    <row r="134" spans="1:6" x14ac:dyDescent="0.25">
      <c r="A134" s="5" t="s">
        <v>805</v>
      </c>
      <c r="B134" s="5" t="s">
        <v>806</v>
      </c>
      <c r="C134" s="5" t="s">
        <v>807</v>
      </c>
      <c r="D134" s="5" t="s">
        <v>808</v>
      </c>
      <c r="E134" s="5" t="s">
        <v>809</v>
      </c>
      <c r="F134" s="5" t="s">
        <v>810</v>
      </c>
    </row>
    <row r="135" spans="1:6" x14ac:dyDescent="0.25">
      <c r="A135" s="5" t="s">
        <v>811</v>
      </c>
      <c r="B135" s="5" t="s">
        <v>812</v>
      </c>
      <c r="C135" s="5" t="s">
        <v>813</v>
      </c>
      <c r="D135" s="5" t="s">
        <v>814</v>
      </c>
      <c r="E135" s="5" t="s">
        <v>167</v>
      </c>
      <c r="F135" s="5" t="s">
        <v>815</v>
      </c>
    </row>
    <row r="136" spans="1:6" x14ac:dyDescent="0.25">
      <c r="A136" s="5" t="s">
        <v>816</v>
      </c>
      <c r="B136" s="5" t="s">
        <v>817</v>
      </c>
      <c r="C136" s="5" t="s">
        <v>818</v>
      </c>
      <c r="D136" s="5" t="s">
        <v>819</v>
      </c>
      <c r="E136" s="5" t="s">
        <v>820</v>
      </c>
      <c r="F136" s="5" t="s">
        <v>821</v>
      </c>
    </row>
    <row r="137" spans="1:6" x14ac:dyDescent="0.25">
      <c r="A137" s="5" t="s">
        <v>822</v>
      </c>
      <c r="B137" s="5" t="s">
        <v>823</v>
      </c>
      <c r="C137" s="5" t="s">
        <v>824</v>
      </c>
      <c r="D137" s="5" t="s">
        <v>825</v>
      </c>
      <c r="E137" s="5" t="s">
        <v>719</v>
      </c>
      <c r="F137" s="5" t="s">
        <v>826</v>
      </c>
    </row>
    <row r="138" spans="1:6" x14ac:dyDescent="0.25">
      <c r="A138" s="5" t="s">
        <v>827</v>
      </c>
      <c r="B138" s="5" t="s">
        <v>828</v>
      </c>
      <c r="C138" s="5" t="s">
        <v>829</v>
      </c>
      <c r="D138" s="5" t="s">
        <v>830</v>
      </c>
      <c r="E138" s="5" t="s">
        <v>788</v>
      </c>
      <c r="F138" s="5" t="s">
        <v>831</v>
      </c>
    </row>
    <row r="139" spans="1:6" x14ac:dyDescent="0.25">
      <c r="A139" s="5" t="s">
        <v>832</v>
      </c>
      <c r="B139" s="5" t="s">
        <v>833</v>
      </c>
      <c r="C139" s="5" t="s">
        <v>834</v>
      </c>
      <c r="D139" s="5" t="s">
        <v>835</v>
      </c>
      <c r="E139" s="5" t="s">
        <v>836</v>
      </c>
      <c r="F139" s="5" t="s">
        <v>837</v>
      </c>
    </row>
    <row r="140" spans="1:6" x14ac:dyDescent="0.25">
      <c r="A140" s="5" t="s">
        <v>838</v>
      </c>
      <c r="B140" s="5" t="s">
        <v>839</v>
      </c>
      <c r="C140" s="5" t="s">
        <v>840</v>
      </c>
      <c r="D140" s="5" t="s">
        <v>841</v>
      </c>
      <c r="E140" s="5" t="s">
        <v>842</v>
      </c>
      <c r="F140" s="5" t="s">
        <v>843</v>
      </c>
    </row>
    <row r="141" spans="1:6" x14ac:dyDescent="0.25">
      <c r="A141" s="5" t="s">
        <v>844</v>
      </c>
      <c r="B141" s="5" t="s">
        <v>845</v>
      </c>
      <c r="C141" s="5" t="s">
        <v>846</v>
      </c>
      <c r="D141" s="5" t="s">
        <v>847</v>
      </c>
      <c r="E141" s="5" t="s">
        <v>848</v>
      </c>
      <c r="F141" s="5" t="s">
        <v>849</v>
      </c>
    </row>
    <row r="142" spans="1:6" x14ac:dyDescent="0.25">
      <c r="A142" s="5" t="s">
        <v>850</v>
      </c>
      <c r="B142" s="5" t="s">
        <v>851</v>
      </c>
      <c r="C142" s="5" t="s">
        <v>852</v>
      </c>
      <c r="D142" s="5" t="s">
        <v>853</v>
      </c>
      <c r="E142" s="5" t="s">
        <v>854</v>
      </c>
      <c r="F142" s="5" t="s">
        <v>855</v>
      </c>
    </row>
    <row r="143" spans="1:6" x14ac:dyDescent="0.25">
      <c r="A143" s="5" t="s">
        <v>856</v>
      </c>
      <c r="B143" s="5" t="s">
        <v>857</v>
      </c>
      <c r="C143" s="5" t="s">
        <v>858</v>
      </c>
      <c r="D143" s="5" t="s">
        <v>859</v>
      </c>
      <c r="E143" s="5" t="s">
        <v>860</v>
      </c>
      <c r="F143" s="5" t="s">
        <v>861</v>
      </c>
    </row>
    <row r="144" spans="1:6" x14ac:dyDescent="0.25">
      <c r="A144" s="5" t="s">
        <v>862</v>
      </c>
      <c r="B144" s="5" t="s">
        <v>863</v>
      </c>
      <c r="C144" s="5" t="s">
        <v>864</v>
      </c>
      <c r="D144" s="5" t="s">
        <v>865</v>
      </c>
      <c r="E144" s="5" t="s">
        <v>866</v>
      </c>
      <c r="F144" s="5" t="s">
        <v>867</v>
      </c>
    </row>
    <row r="145" spans="1:6" x14ac:dyDescent="0.25">
      <c r="A145" s="5" t="s">
        <v>868</v>
      </c>
      <c r="B145" s="5" t="s">
        <v>869</v>
      </c>
      <c r="C145" s="5" t="s">
        <v>870</v>
      </c>
      <c r="D145" s="5" t="s">
        <v>871</v>
      </c>
      <c r="E145" s="5" t="s">
        <v>872</v>
      </c>
      <c r="F145" s="5" t="s">
        <v>873</v>
      </c>
    </row>
    <row r="146" spans="1:6" x14ac:dyDescent="0.25">
      <c r="A146" s="5" t="s">
        <v>874</v>
      </c>
      <c r="B146" s="5" t="s">
        <v>875</v>
      </c>
      <c r="C146" s="5" t="s">
        <v>876</v>
      </c>
      <c r="D146" s="5" t="s">
        <v>877</v>
      </c>
      <c r="E146" s="5" t="s">
        <v>741</v>
      </c>
      <c r="F146" s="5" t="s">
        <v>878</v>
      </c>
    </row>
    <row r="147" spans="1:6" x14ac:dyDescent="0.25">
      <c r="A147" s="5" t="s">
        <v>879</v>
      </c>
      <c r="B147" s="5" t="s">
        <v>880</v>
      </c>
      <c r="C147" s="5" t="s">
        <v>881</v>
      </c>
      <c r="D147" s="5" t="s">
        <v>882</v>
      </c>
      <c r="E147" s="5" t="s">
        <v>883</v>
      </c>
      <c r="F147" s="5" t="s">
        <v>884</v>
      </c>
    </row>
    <row r="148" spans="1:6" x14ac:dyDescent="0.25">
      <c r="A148" s="5" t="s">
        <v>885</v>
      </c>
      <c r="B148" s="5" t="s">
        <v>886</v>
      </c>
      <c r="C148" s="5" t="s">
        <v>887</v>
      </c>
      <c r="D148" s="5" t="s">
        <v>888</v>
      </c>
      <c r="E148" s="5" t="s">
        <v>889</v>
      </c>
      <c r="F148" s="5" t="s">
        <v>890</v>
      </c>
    </row>
    <row r="149" spans="1:6" x14ac:dyDescent="0.25">
      <c r="A149" s="5" t="s">
        <v>891</v>
      </c>
      <c r="B149" s="5" t="s">
        <v>892</v>
      </c>
      <c r="C149" s="5" t="s">
        <v>893</v>
      </c>
      <c r="D149" s="5" t="s">
        <v>894</v>
      </c>
      <c r="E149" s="5" t="s">
        <v>895</v>
      </c>
      <c r="F149" s="5" t="s">
        <v>896</v>
      </c>
    </row>
    <row r="150" spans="1:6" x14ac:dyDescent="0.25">
      <c r="A150" s="5" t="s">
        <v>897</v>
      </c>
      <c r="B150" s="5" t="s">
        <v>898</v>
      </c>
      <c r="C150" s="5" t="s">
        <v>899</v>
      </c>
      <c r="D150" s="5" t="s">
        <v>900</v>
      </c>
      <c r="E150" s="5" t="s">
        <v>901</v>
      </c>
      <c r="F150" s="5" t="s">
        <v>902</v>
      </c>
    </row>
    <row r="151" spans="1:6" x14ac:dyDescent="0.25">
      <c r="A151" s="5" t="s">
        <v>903</v>
      </c>
      <c r="B151" s="5" t="s">
        <v>904</v>
      </c>
      <c r="C151" s="5" t="s">
        <v>905</v>
      </c>
      <c r="D151" s="5" t="s">
        <v>906</v>
      </c>
      <c r="E151" s="5" t="s">
        <v>907</v>
      </c>
      <c r="F151" s="5" t="s">
        <v>908</v>
      </c>
    </row>
    <row r="152" spans="1:6" x14ac:dyDescent="0.25">
      <c r="A152" s="5" t="s">
        <v>909</v>
      </c>
      <c r="B152" s="5" t="s">
        <v>910</v>
      </c>
      <c r="C152" s="5" t="s">
        <v>911</v>
      </c>
      <c r="D152" s="5" t="s">
        <v>912</v>
      </c>
      <c r="E152" s="5" t="s">
        <v>913</v>
      </c>
      <c r="F152" s="5" t="s">
        <v>914</v>
      </c>
    </row>
    <row r="153" spans="1:6" x14ac:dyDescent="0.25">
      <c r="A153" s="5" t="s">
        <v>915</v>
      </c>
      <c r="B153" s="5" t="s">
        <v>916</v>
      </c>
      <c r="C153" s="5" t="s">
        <v>917</v>
      </c>
      <c r="D153" s="5" t="s">
        <v>918</v>
      </c>
      <c r="E153" s="5" t="s">
        <v>919</v>
      </c>
      <c r="F153" s="5" t="s">
        <v>920</v>
      </c>
    </row>
    <row r="154" spans="1:6" x14ac:dyDescent="0.25">
      <c r="A154" s="5" t="s">
        <v>921</v>
      </c>
      <c r="B154" s="5" t="s">
        <v>922</v>
      </c>
      <c r="C154" s="5" t="s">
        <v>923</v>
      </c>
      <c r="D154" s="5" t="s">
        <v>924</v>
      </c>
      <c r="E154" s="5" t="s">
        <v>925</v>
      </c>
      <c r="F154" s="5" t="s">
        <v>926</v>
      </c>
    </row>
    <row r="155" spans="1:6" x14ac:dyDescent="0.25">
      <c r="A155" s="5" t="s">
        <v>927</v>
      </c>
      <c r="B155" s="5" t="s">
        <v>928</v>
      </c>
      <c r="C155" s="5" t="s">
        <v>929</v>
      </c>
      <c r="D155" s="5" t="s">
        <v>930</v>
      </c>
      <c r="E155" s="5" t="s">
        <v>563</v>
      </c>
      <c r="F155" s="5" t="s">
        <v>931</v>
      </c>
    </row>
    <row r="156" spans="1:6" x14ac:dyDescent="0.25">
      <c r="A156" s="5" t="s">
        <v>932</v>
      </c>
      <c r="B156" s="5" t="s">
        <v>933</v>
      </c>
      <c r="C156" s="5" t="s">
        <v>934</v>
      </c>
      <c r="D156" s="5" t="s">
        <v>935</v>
      </c>
      <c r="E156" s="5" t="s">
        <v>936</v>
      </c>
      <c r="F156" s="5" t="s">
        <v>937</v>
      </c>
    </row>
    <row r="157" spans="1:6" x14ac:dyDescent="0.25">
      <c r="A157" s="5" t="s">
        <v>938</v>
      </c>
      <c r="B157" s="5" t="s">
        <v>939</v>
      </c>
      <c r="C157" s="5" t="s">
        <v>940</v>
      </c>
      <c r="D157" s="5" t="s">
        <v>941</v>
      </c>
      <c r="E157" s="5" t="s">
        <v>788</v>
      </c>
      <c r="F157" s="5" t="s">
        <v>942</v>
      </c>
    </row>
    <row r="158" spans="1:6" x14ac:dyDescent="0.25">
      <c r="A158" s="5" t="s">
        <v>943</v>
      </c>
      <c r="B158" s="5" t="s">
        <v>944</v>
      </c>
      <c r="C158" s="5" t="s">
        <v>945</v>
      </c>
      <c r="D158" s="5" t="s">
        <v>946</v>
      </c>
      <c r="E158" s="5" t="s">
        <v>947</v>
      </c>
      <c r="F158" s="5" t="s">
        <v>948</v>
      </c>
    </row>
    <row r="159" spans="1:6" x14ac:dyDescent="0.25">
      <c r="A159" s="5" t="s">
        <v>949</v>
      </c>
      <c r="B159" s="5" t="s">
        <v>950</v>
      </c>
      <c r="C159" s="5" t="s">
        <v>951</v>
      </c>
      <c r="D159" s="5" t="s">
        <v>952</v>
      </c>
      <c r="E159" s="5" t="s">
        <v>953</v>
      </c>
      <c r="F159" s="5" t="s">
        <v>954</v>
      </c>
    </row>
    <row r="160" spans="1:6" x14ac:dyDescent="0.25">
      <c r="A160" s="5" t="s">
        <v>955</v>
      </c>
      <c r="B160" s="5" t="s">
        <v>956</v>
      </c>
      <c r="C160" s="5" t="s">
        <v>957</v>
      </c>
      <c r="D160" s="5" t="s">
        <v>958</v>
      </c>
      <c r="E160" s="5" t="s">
        <v>959</v>
      </c>
      <c r="F160" s="5" t="s">
        <v>960</v>
      </c>
    </row>
    <row r="161" spans="1:6" x14ac:dyDescent="0.25">
      <c r="A161" s="5" t="s">
        <v>961</v>
      </c>
      <c r="B161" s="5" t="s">
        <v>962</v>
      </c>
      <c r="C161" s="5" t="s">
        <v>963</v>
      </c>
      <c r="D161" s="5" t="s">
        <v>964</v>
      </c>
      <c r="E161" s="5" t="s">
        <v>854</v>
      </c>
      <c r="F161" s="5" t="s">
        <v>965</v>
      </c>
    </row>
    <row r="162" spans="1:6" x14ac:dyDescent="0.25">
      <c r="A162" s="5" t="s">
        <v>966</v>
      </c>
      <c r="B162" s="5" t="s">
        <v>967</v>
      </c>
      <c r="C162" s="5" t="s">
        <v>968</v>
      </c>
      <c r="D162" s="5" t="s">
        <v>969</v>
      </c>
      <c r="E162" s="5" t="s">
        <v>970</v>
      </c>
      <c r="F162" s="5" t="s">
        <v>971</v>
      </c>
    </row>
    <row r="163" spans="1:6" x14ac:dyDescent="0.25">
      <c r="A163" s="5" t="s">
        <v>972</v>
      </c>
      <c r="B163" s="5" t="s">
        <v>973</v>
      </c>
      <c r="C163" s="5" t="s">
        <v>974</v>
      </c>
      <c r="D163" s="5" t="s">
        <v>975</v>
      </c>
      <c r="E163" s="5" t="s">
        <v>976</v>
      </c>
      <c r="F163" s="5" t="s">
        <v>977</v>
      </c>
    </row>
    <row r="164" spans="1:6" x14ac:dyDescent="0.25">
      <c r="A164" s="5" t="s">
        <v>978</v>
      </c>
      <c r="B164" s="5" t="s">
        <v>979</v>
      </c>
      <c r="C164" s="5" t="s">
        <v>980</v>
      </c>
      <c r="D164" s="5" t="s">
        <v>981</v>
      </c>
      <c r="E164" s="5" t="s">
        <v>982</v>
      </c>
      <c r="F164" s="5" t="s">
        <v>983</v>
      </c>
    </row>
    <row r="165" spans="1:6" x14ac:dyDescent="0.25">
      <c r="A165" s="5" t="s">
        <v>984</v>
      </c>
      <c r="B165" s="5" t="s">
        <v>985</v>
      </c>
      <c r="C165" s="5" t="s">
        <v>986</v>
      </c>
      <c r="D165" s="5" t="s">
        <v>987</v>
      </c>
      <c r="E165" s="5" t="s">
        <v>988</v>
      </c>
      <c r="F165" s="5" t="s">
        <v>989</v>
      </c>
    </row>
    <row r="166" spans="1:6" x14ac:dyDescent="0.25">
      <c r="A166" s="5" t="s">
        <v>990</v>
      </c>
      <c r="B166" s="5" t="s">
        <v>991</v>
      </c>
      <c r="C166" s="5" t="s">
        <v>992</v>
      </c>
      <c r="D166" s="5" t="s">
        <v>993</v>
      </c>
      <c r="E166" s="5" t="s">
        <v>994</v>
      </c>
      <c r="F166" s="5" t="s">
        <v>995</v>
      </c>
    </row>
    <row r="167" spans="1:6" x14ac:dyDescent="0.25">
      <c r="A167" s="5" t="s">
        <v>996</v>
      </c>
      <c r="B167" s="5" t="s">
        <v>997</v>
      </c>
      <c r="C167" s="5">
        <v>57215272471</v>
      </c>
      <c r="D167" s="5" t="s">
        <v>998</v>
      </c>
      <c r="E167" s="5" t="s">
        <v>999</v>
      </c>
      <c r="F167" s="5" t="s">
        <v>1000</v>
      </c>
    </row>
    <row r="168" spans="1:6" x14ac:dyDescent="0.25">
      <c r="A168" s="5" t="s">
        <v>1001</v>
      </c>
      <c r="B168" s="5" t="s">
        <v>1002</v>
      </c>
      <c r="C168" s="5" t="s">
        <v>1003</v>
      </c>
      <c r="D168" s="5" t="s">
        <v>1004</v>
      </c>
      <c r="E168" s="5" t="s">
        <v>1005</v>
      </c>
      <c r="F168" s="5" t="s">
        <v>1006</v>
      </c>
    </row>
    <row r="169" spans="1:6" x14ac:dyDescent="0.25">
      <c r="A169" s="5" t="s">
        <v>961</v>
      </c>
      <c r="B169" s="5" t="s">
        <v>962</v>
      </c>
      <c r="C169" s="5" t="s">
        <v>963</v>
      </c>
      <c r="D169" s="5" t="s">
        <v>1007</v>
      </c>
      <c r="E169" s="5" t="s">
        <v>1008</v>
      </c>
      <c r="F169" s="5" t="s">
        <v>1009</v>
      </c>
    </row>
    <row r="170" spans="1:6" x14ac:dyDescent="0.25">
      <c r="A170" s="5" t="s">
        <v>1010</v>
      </c>
      <c r="B170" s="5" t="s">
        <v>1011</v>
      </c>
      <c r="C170" s="5" t="s">
        <v>1012</v>
      </c>
      <c r="D170" s="5" t="s">
        <v>1013</v>
      </c>
      <c r="E170" s="5" t="s">
        <v>1014</v>
      </c>
      <c r="F170" s="5" t="s">
        <v>1015</v>
      </c>
    </row>
    <row r="171" spans="1:6" x14ac:dyDescent="0.25">
      <c r="A171" s="5" t="s">
        <v>1016</v>
      </c>
      <c r="B171" s="5" t="s">
        <v>1017</v>
      </c>
      <c r="C171" s="5">
        <v>35728194600</v>
      </c>
      <c r="D171" s="5" t="s">
        <v>1018</v>
      </c>
      <c r="E171" s="5" t="s">
        <v>895</v>
      </c>
      <c r="F171" s="5" t="s">
        <v>1019</v>
      </c>
    </row>
    <row r="172" spans="1:6" x14ac:dyDescent="0.25">
      <c r="A172" s="5" t="s">
        <v>1020</v>
      </c>
      <c r="B172" s="5" t="s">
        <v>1021</v>
      </c>
      <c r="C172" s="5" t="s">
        <v>1022</v>
      </c>
      <c r="D172" s="5" t="s">
        <v>1023</v>
      </c>
      <c r="E172" s="5" t="s">
        <v>1024</v>
      </c>
      <c r="F172" s="5" t="s">
        <v>1025</v>
      </c>
    </row>
    <row r="173" spans="1:6" x14ac:dyDescent="0.25">
      <c r="A173" s="5" t="s">
        <v>1026</v>
      </c>
      <c r="B173" s="5" t="s">
        <v>1027</v>
      </c>
      <c r="C173" s="5" t="s">
        <v>1028</v>
      </c>
      <c r="D173" s="5" t="s">
        <v>1029</v>
      </c>
      <c r="E173" s="5" t="s">
        <v>84</v>
      </c>
      <c r="F173" s="5" t="s">
        <v>1030</v>
      </c>
    </row>
    <row r="174" spans="1:6" x14ac:dyDescent="0.25">
      <c r="A174" s="5" t="s">
        <v>1031</v>
      </c>
      <c r="B174" s="5" t="s">
        <v>1032</v>
      </c>
      <c r="C174" s="5" t="s">
        <v>1033</v>
      </c>
      <c r="D174" s="5" t="s">
        <v>1034</v>
      </c>
      <c r="E174" s="5" t="s">
        <v>1035</v>
      </c>
      <c r="F174" s="5" t="s">
        <v>1036</v>
      </c>
    </row>
    <row r="175" spans="1:6" x14ac:dyDescent="0.25">
      <c r="A175" s="5" t="s">
        <v>1037</v>
      </c>
      <c r="B175" s="5" t="s">
        <v>1038</v>
      </c>
      <c r="C175" s="5" t="s">
        <v>1039</v>
      </c>
      <c r="D175" s="5" t="s">
        <v>1040</v>
      </c>
      <c r="E175" s="5" t="s">
        <v>1041</v>
      </c>
      <c r="F175" s="5" t="s">
        <v>1042</v>
      </c>
    </row>
    <row r="176" spans="1:6" x14ac:dyDescent="0.25">
      <c r="A176" s="5" t="s">
        <v>1043</v>
      </c>
      <c r="B176" s="5" t="s">
        <v>1044</v>
      </c>
      <c r="C176" s="5" t="s">
        <v>1045</v>
      </c>
      <c r="D176" s="5" t="s">
        <v>1046</v>
      </c>
      <c r="E176" s="5" t="s">
        <v>1047</v>
      </c>
      <c r="F176" s="5" t="s">
        <v>1048</v>
      </c>
    </row>
    <row r="177" spans="1:6" x14ac:dyDescent="0.25">
      <c r="A177" s="5" t="s">
        <v>1049</v>
      </c>
      <c r="B177" s="5" t="s">
        <v>1050</v>
      </c>
      <c r="C177" s="5" t="s">
        <v>1051</v>
      </c>
      <c r="D177" s="5" t="s">
        <v>1052</v>
      </c>
      <c r="E177" s="5" t="s">
        <v>1053</v>
      </c>
      <c r="F177" s="5" t="s">
        <v>1054</v>
      </c>
    </row>
    <row r="178" spans="1:6" x14ac:dyDescent="0.25">
      <c r="A178" s="5" t="s">
        <v>1055</v>
      </c>
      <c r="B178" s="5" t="s">
        <v>1056</v>
      </c>
      <c r="C178" s="5" t="s">
        <v>1057</v>
      </c>
      <c r="D178" s="5" t="s">
        <v>1058</v>
      </c>
      <c r="E178" s="5" t="s">
        <v>617</v>
      </c>
      <c r="F178" s="5" t="s">
        <v>1059</v>
      </c>
    </row>
    <row r="179" spans="1:6" x14ac:dyDescent="0.25">
      <c r="A179" s="5" t="s">
        <v>1060</v>
      </c>
      <c r="B179" s="5" t="s">
        <v>1061</v>
      </c>
      <c r="C179" s="5">
        <v>57205581917</v>
      </c>
      <c r="D179" s="5" t="s">
        <v>1062</v>
      </c>
      <c r="E179" s="5" t="s">
        <v>719</v>
      </c>
      <c r="F179" s="5" t="s">
        <v>1063</v>
      </c>
    </row>
    <row r="180" spans="1:6" x14ac:dyDescent="0.25">
      <c r="A180" s="5" t="s">
        <v>1064</v>
      </c>
      <c r="B180" s="5" t="s">
        <v>1065</v>
      </c>
      <c r="C180" s="5" t="s">
        <v>1066</v>
      </c>
      <c r="D180" s="5" t="s">
        <v>1067</v>
      </c>
      <c r="E180" s="5" t="s">
        <v>1068</v>
      </c>
      <c r="F180" s="5" t="s">
        <v>1069</v>
      </c>
    </row>
    <row r="181" spans="1:6" x14ac:dyDescent="0.25">
      <c r="A181" s="5" t="s">
        <v>1070</v>
      </c>
      <c r="B181" s="5" t="s">
        <v>1071</v>
      </c>
      <c r="C181" s="5" t="s">
        <v>1072</v>
      </c>
      <c r="D181" s="5" t="s">
        <v>1073</v>
      </c>
      <c r="E181" s="5" t="s">
        <v>1074</v>
      </c>
      <c r="F181" s="5" t="s">
        <v>1075</v>
      </c>
    </row>
    <row r="182" spans="1:6" x14ac:dyDescent="0.25">
      <c r="A182" s="5" t="s">
        <v>1076</v>
      </c>
      <c r="B182" s="5" t="s">
        <v>1077</v>
      </c>
      <c r="C182" s="5" t="s">
        <v>1078</v>
      </c>
      <c r="D182" s="5" t="s">
        <v>1079</v>
      </c>
      <c r="E182" s="5" t="s">
        <v>1080</v>
      </c>
      <c r="F182" s="5" t="s">
        <v>1081</v>
      </c>
    </row>
    <row r="183" spans="1:6" x14ac:dyDescent="0.25">
      <c r="A183" s="5" t="s">
        <v>1082</v>
      </c>
      <c r="B183" s="5" t="s">
        <v>1083</v>
      </c>
      <c r="C183" s="5" t="s">
        <v>1084</v>
      </c>
      <c r="D183" s="5" t="s">
        <v>1085</v>
      </c>
      <c r="E183" s="5" t="s">
        <v>1086</v>
      </c>
      <c r="F183" s="5" t="s">
        <v>1087</v>
      </c>
    </row>
    <row r="184" spans="1:6" x14ac:dyDescent="0.25">
      <c r="A184" s="5" t="s">
        <v>1088</v>
      </c>
      <c r="B184" s="5" t="s">
        <v>1089</v>
      </c>
      <c r="C184" s="5" t="s">
        <v>1090</v>
      </c>
      <c r="D184" s="5" t="s">
        <v>1091</v>
      </c>
      <c r="E184" s="5" t="s">
        <v>765</v>
      </c>
      <c r="F184" s="5" t="s">
        <v>1092</v>
      </c>
    </row>
    <row r="185" spans="1:6" x14ac:dyDescent="0.25">
      <c r="A185" s="5" t="s">
        <v>1093</v>
      </c>
      <c r="B185" s="5" t="s">
        <v>1094</v>
      </c>
      <c r="C185" s="5" t="s">
        <v>1095</v>
      </c>
      <c r="D185" s="5" t="s">
        <v>1096</v>
      </c>
      <c r="E185" s="5" t="s">
        <v>1097</v>
      </c>
      <c r="F185" s="5" t="s">
        <v>1098</v>
      </c>
    </row>
    <row r="186" spans="1:6" x14ac:dyDescent="0.25">
      <c r="A186" s="5" t="s">
        <v>1099</v>
      </c>
      <c r="B186" s="5" t="s">
        <v>1100</v>
      </c>
      <c r="C186" s="5" t="s">
        <v>1101</v>
      </c>
      <c r="D186" s="5" t="s">
        <v>1102</v>
      </c>
      <c r="E186" s="5" t="s">
        <v>334</v>
      </c>
      <c r="F186" s="5" t="s">
        <v>1103</v>
      </c>
    </row>
    <row r="187" spans="1:6" x14ac:dyDescent="0.25">
      <c r="A187" s="5" t="s">
        <v>1104</v>
      </c>
      <c r="B187" s="5" t="s">
        <v>1105</v>
      </c>
      <c r="C187" s="5" t="s">
        <v>1106</v>
      </c>
      <c r="D187" s="5" t="s">
        <v>1107</v>
      </c>
      <c r="E187" s="5" t="s">
        <v>1108</v>
      </c>
      <c r="F187" s="5" t="s">
        <v>1109</v>
      </c>
    </row>
    <row r="188" spans="1:6" x14ac:dyDescent="0.25">
      <c r="A188" s="5" t="s">
        <v>1110</v>
      </c>
      <c r="B188" s="5" t="s">
        <v>1111</v>
      </c>
      <c r="C188" s="5" t="s">
        <v>1112</v>
      </c>
      <c r="D188" s="5" t="s">
        <v>1113</v>
      </c>
      <c r="E188" s="5" t="s">
        <v>1114</v>
      </c>
      <c r="F188" s="5" t="s">
        <v>1115</v>
      </c>
    </row>
    <row r="189" spans="1:6" x14ac:dyDescent="0.25">
      <c r="A189" s="5" t="s">
        <v>1116</v>
      </c>
      <c r="B189" s="5" t="s">
        <v>1117</v>
      </c>
      <c r="C189" s="5" t="s">
        <v>1118</v>
      </c>
      <c r="D189" s="5" t="s">
        <v>1119</v>
      </c>
      <c r="E189" s="5" t="s">
        <v>1120</v>
      </c>
      <c r="F189" s="5" t="s">
        <v>1121</v>
      </c>
    </row>
    <row r="190" spans="1:6" x14ac:dyDescent="0.25">
      <c r="A190" s="5" t="s">
        <v>1122</v>
      </c>
      <c r="B190" s="5" t="s">
        <v>1123</v>
      </c>
      <c r="C190" s="5" t="s">
        <v>1124</v>
      </c>
      <c r="D190" s="5" t="s">
        <v>1125</v>
      </c>
      <c r="E190" s="5" t="s">
        <v>1126</v>
      </c>
      <c r="F190" s="5" t="s">
        <v>1127</v>
      </c>
    </row>
    <row r="191" spans="1:6" x14ac:dyDescent="0.25">
      <c r="A191" s="5" t="s">
        <v>1128</v>
      </c>
      <c r="B191" s="5" t="s">
        <v>1129</v>
      </c>
      <c r="C191" s="5" t="s">
        <v>1130</v>
      </c>
      <c r="D191" s="5" t="s">
        <v>1131</v>
      </c>
      <c r="E191" s="5" t="s">
        <v>1132</v>
      </c>
      <c r="F191" s="5" t="s">
        <v>1133</v>
      </c>
    </row>
    <row r="192" spans="1:6" x14ac:dyDescent="0.25">
      <c r="A192" s="5" t="s">
        <v>1134</v>
      </c>
      <c r="B192" s="5" t="s">
        <v>1135</v>
      </c>
      <c r="C192" s="5" t="s">
        <v>1136</v>
      </c>
      <c r="D192" s="5" t="s">
        <v>1137</v>
      </c>
      <c r="E192" s="5" t="s">
        <v>1138</v>
      </c>
      <c r="F192" s="5" t="s">
        <v>1139</v>
      </c>
    </row>
    <row r="193" spans="1:6" x14ac:dyDescent="0.25">
      <c r="A193" s="5" t="s">
        <v>1140</v>
      </c>
      <c r="B193" s="5" t="s">
        <v>1141</v>
      </c>
      <c r="C193" s="5" t="s">
        <v>1142</v>
      </c>
      <c r="D193" s="5" t="s">
        <v>1143</v>
      </c>
      <c r="E193" s="5" t="s">
        <v>1144</v>
      </c>
      <c r="F193" s="5" t="s">
        <v>1145</v>
      </c>
    </row>
    <row r="194" spans="1:6" x14ac:dyDescent="0.25">
      <c r="A194" s="5" t="s">
        <v>1146</v>
      </c>
      <c r="B194" s="5" t="s">
        <v>1147</v>
      </c>
      <c r="C194" s="5" t="s">
        <v>1148</v>
      </c>
      <c r="D194" s="5" t="s">
        <v>1149</v>
      </c>
      <c r="E194" s="5" t="s">
        <v>1150</v>
      </c>
      <c r="F194" s="5" t="s">
        <v>1151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8EF6-BC71-4D5A-BAF9-E5E86CAE95CF}">
  <dimension ref="A1:AB20"/>
  <sheetViews>
    <sheetView workbookViewId="0">
      <pane ySplit="1" topLeftCell="A2" activePane="bottomLeft" state="frozen"/>
      <selection pane="bottomLeft" sqref="A1:XFD1"/>
    </sheetView>
  </sheetViews>
  <sheetFormatPr defaultRowHeight="15" x14ac:dyDescent="0.25"/>
  <sheetData>
    <row r="1" spans="1:28" s="4" customFormat="1" x14ac:dyDescent="0.25">
      <c r="A1" s="4" t="s">
        <v>1314</v>
      </c>
      <c r="B1" s="4" t="s">
        <v>38</v>
      </c>
      <c r="C1" s="4" t="s">
        <v>1315</v>
      </c>
      <c r="D1" s="4" t="s">
        <v>1316</v>
      </c>
      <c r="E1" s="4" t="s">
        <v>1317</v>
      </c>
      <c r="F1" s="4" t="s">
        <v>1318</v>
      </c>
      <c r="G1" s="4" t="s">
        <v>1319</v>
      </c>
      <c r="H1" s="4" t="s">
        <v>1320</v>
      </c>
      <c r="I1" s="4" t="s">
        <v>1321</v>
      </c>
      <c r="J1" s="4" t="s">
        <v>1322</v>
      </c>
      <c r="K1" s="4" t="s">
        <v>1323</v>
      </c>
      <c r="L1" s="4" t="s">
        <v>1324</v>
      </c>
      <c r="M1" s="4" t="s">
        <v>1325</v>
      </c>
      <c r="N1" s="4" t="s">
        <v>1326</v>
      </c>
      <c r="O1" s="4" t="s">
        <v>1327</v>
      </c>
      <c r="P1" s="4" t="s">
        <v>1328</v>
      </c>
      <c r="Q1" s="4" t="s">
        <v>1329</v>
      </c>
      <c r="R1" s="4" t="s">
        <v>1330</v>
      </c>
      <c r="S1" s="4" t="s">
        <v>1331</v>
      </c>
      <c r="T1" s="4" t="s">
        <v>1332</v>
      </c>
      <c r="U1" s="4" t="s">
        <v>1333</v>
      </c>
      <c r="V1" s="4" t="s">
        <v>1334</v>
      </c>
      <c r="W1" s="4" t="s">
        <v>1335</v>
      </c>
      <c r="X1" s="4" t="s">
        <v>1336</v>
      </c>
      <c r="Y1" s="4" t="s">
        <v>1337</v>
      </c>
      <c r="Z1" s="4" t="s">
        <v>1338</v>
      </c>
      <c r="AA1" s="4" t="s">
        <v>1339</v>
      </c>
      <c r="AB1" s="4" t="s">
        <v>1340</v>
      </c>
    </row>
    <row r="2" spans="1:28" x14ac:dyDescent="0.25">
      <c r="A2" t="s">
        <v>154</v>
      </c>
      <c r="B2" t="s">
        <v>1341</v>
      </c>
      <c r="C2" t="s">
        <v>1342</v>
      </c>
      <c r="D2" t="s">
        <v>1343</v>
      </c>
      <c r="E2" t="s">
        <v>1344</v>
      </c>
      <c r="F2">
        <v>2023</v>
      </c>
      <c r="I2">
        <v>121</v>
      </c>
      <c r="J2">
        <v>125</v>
      </c>
      <c r="K2" t="s">
        <v>1345</v>
      </c>
      <c r="M2" t="s">
        <v>1346</v>
      </c>
      <c r="N2" t="s">
        <v>1347</v>
      </c>
      <c r="P2" t="s">
        <v>1348</v>
      </c>
      <c r="Q2" t="s">
        <v>1349</v>
      </c>
      <c r="R2" t="s">
        <v>1350</v>
      </c>
      <c r="V2">
        <v>10</v>
      </c>
      <c r="W2" t="s">
        <v>1351</v>
      </c>
      <c r="X2" t="s">
        <v>1344</v>
      </c>
      <c r="AA2" t="s">
        <v>1351</v>
      </c>
      <c r="AB2" t="s">
        <v>1352</v>
      </c>
    </row>
    <row r="3" spans="1:28" x14ac:dyDescent="0.25">
      <c r="A3" t="s">
        <v>471</v>
      </c>
      <c r="B3" t="s">
        <v>1353</v>
      </c>
      <c r="C3" t="s">
        <v>1354</v>
      </c>
      <c r="D3" t="s">
        <v>1355</v>
      </c>
      <c r="E3" s="6">
        <v>45370</v>
      </c>
      <c r="F3">
        <v>2023</v>
      </c>
      <c r="I3">
        <v>1</v>
      </c>
      <c r="J3">
        <v>6</v>
      </c>
      <c r="K3" t="s">
        <v>1356</v>
      </c>
      <c r="M3" t="s">
        <v>1357</v>
      </c>
      <c r="N3" t="s">
        <v>1358</v>
      </c>
      <c r="P3" t="s">
        <v>1359</v>
      </c>
      <c r="Q3" t="s">
        <v>1360</v>
      </c>
      <c r="R3" t="s">
        <v>1361</v>
      </c>
      <c r="V3">
        <v>25</v>
      </c>
      <c r="W3" t="s">
        <v>1351</v>
      </c>
      <c r="X3" s="6">
        <v>45370</v>
      </c>
      <c r="AA3" t="s">
        <v>1351</v>
      </c>
      <c r="AB3" t="s">
        <v>1352</v>
      </c>
    </row>
    <row r="4" spans="1:28" x14ac:dyDescent="0.25">
      <c r="A4" t="s">
        <v>369</v>
      </c>
      <c r="B4" t="s">
        <v>1362</v>
      </c>
      <c r="C4" t="s">
        <v>1363</v>
      </c>
      <c r="D4" t="s">
        <v>1364</v>
      </c>
      <c r="E4" t="s">
        <v>1365</v>
      </c>
      <c r="F4">
        <v>2023</v>
      </c>
      <c r="I4">
        <v>1878</v>
      </c>
      <c r="J4">
        <v>1881</v>
      </c>
      <c r="K4" t="s">
        <v>1366</v>
      </c>
      <c r="M4" t="s">
        <v>1367</v>
      </c>
      <c r="N4" t="s">
        <v>1368</v>
      </c>
      <c r="O4" t="s">
        <v>1369</v>
      </c>
      <c r="P4" t="s">
        <v>1370</v>
      </c>
      <c r="Q4" t="s">
        <v>1371</v>
      </c>
      <c r="R4" t="s">
        <v>1372</v>
      </c>
      <c r="V4">
        <v>14</v>
      </c>
      <c r="W4" t="s">
        <v>1351</v>
      </c>
      <c r="X4" t="s">
        <v>1365</v>
      </c>
      <c r="AA4" t="s">
        <v>1351</v>
      </c>
      <c r="AB4" t="s">
        <v>1352</v>
      </c>
    </row>
    <row r="5" spans="1:28" x14ac:dyDescent="0.25">
      <c r="A5" t="s">
        <v>924</v>
      </c>
      <c r="B5" t="s">
        <v>1373</v>
      </c>
      <c r="C5" t="s">
        <v>1374</v>
      </c>
      <c r="D5" t="s">
        <v>1375</v>
      </c>
      <c r="E5" t="s">
        <v>1376</v>
      </c>
      <c r="F5">
        <v>2022</v>
      </c>
      <c r="I5">
        <v>889</v>
      </c>
      <c r="J5">
        <v>894</v>
      </c>
      <c r="K5" t="s">
        <v>1377</v>
      </c>
      <c r="M5" t="s">
        <v>1378</v>
      </c>
      <c r="N5" t="s">
        <v>1379</v>
      </c>
      <c r="P5" t="s">
        <v>1380</v>
      </c>
      <c r="Q5" t="s">
        <v>1381</v>
      </c>
      <c r="R5" t="s">
        <v>1382</v>
      </c>
      <c r="T5">
        <v>11</v>
      </c>
      <c r="V5">
        <v>19</v>
      </c>
      <c r="W5" t="s">
        <v>1351</v>
      </c>
      <c r="X5" t="s">
        <v>1376</v>
      </c>
      <c r="AA5" t="s">
        <v>1351</v>
      </c>
      <c r="AB5" t="s">
        <v>1352</v>
      </c>
    </row>
    <row r="6" spans="1:28" x14ac:dyDescent="0.25">
      <c r="A6" t="s">
        <v>835</v>
      </c>
      <c r="B6" t="s">
        <v>1383</v>
      </c>
      <c r="C6" t="s">
        <v>1384</v>
      </c>
      <c r="D6" t="s">
        <v>1385</v>
      </c>
      <c r="E6" t="s">
        <v>1386</v>
      </c>
      <c r="F6">
        <v>2022</v>
      </c>
      <c r="I6">
        <v>310</v>
      </c>
      <c r="J6">
        <v>315</v>
      </c>
      <c r="K6" t="s">
        <v>1387</v>
      </c>
      <c r="M6" t="s">
        <v>1388</v>
      </c>
      <c r="N6" t="s">
        <v>1389</v>
      </c>
      <c r="P6" t="s">
        <v>1390</v>
      </c>
      <c r="Q6" t="s">
        <v>1391</v>
      </c>
      <c r="R6" t="s">
        <v>1392</v>
      </c>
      <c r="T6">
        <v>1</v>
      </c>
      <c r="V6">
        <v>20</v>
      </c>
      <c r="W6" t="s">
        <v>1351</v>
      </c>
      <c r="X6" t="s">
        <v>1386</v>
      </c>
      <c r="AA6" t="s">
        <v>1351</v>
      </c>
      <c r="AB6" t="s">
        <v>1352</v>
      </c>
    </row>
    <row r="7" spans="1:28" x14ac:dyDescent="0.25">
      <c r="A7" t="s">
        <v>415</v>
      </c>
      <c r="B7" t="s">
        <v>1393</v>
      </c>
      <c r="C7" t="s">
        <v>1394</v>
      </c>
      <c r="D7" t="s">
        <v>1395</v>
      </c>
      <c r="E7" s="6">
        <v>45370</v>
      </c>
      <c r="F7">
        <v>2023</v>
      </c>
      <c r="I7">
        <v>242</v>
      </c>
      <c r="J7">
        <v>246</v>
      </c>
      <c r="K7" t="s">
        <v>1396</v>
      </c>
      <c r="M7" t="s">
        <v>1397</v>
      </c>
      <c r="N7" t="s">
        <v>1398</v>
      </c>
      <c r="P7" t="s">
        <v>1399</v>
      </c>
      <c r="Q7" t="s">
        <v>1400</v>
      </c>
      <c r="R7" t="s">
        <v>1401</v>
      </c>
      <c r="V7">
        <v>19</v>
      </c>
      <c r="W7" t="s">
        <v>1351</v>
      </c>
      <c r="X7" s="6">
        <v>45370</v>
      </c>
      <c r="AA7" t="s">
        <v>1351</v>
      </c>
      <c r="AB7" t="s">
        <v>1352</v>
      </c>
    </row>
    <row r="8" spans="1:28" x14ac:dyDescent="0.25">
      <c r="A8" t="s">
        <v>610</v>
      </c>
      <c r="B8" t="s">
        <v>1402</v>
      </c>
      <c r="C8" t="s">
        <v>1403</v>
      </c>
      <c r="D8" t="s">
        <v>1404</v>
      </c>
      <c r="E8" t="s">
        <v>1405</v>
      </c>
      <c r="F8">
        <v>2023</v>
      </c>
      <c r="I8">
        <v>147</v>
      </c>
      <c r="J8">
        <v>152</v>
      </c>
      <c r="K8" t="s">
        <v>1406</v>
      </c>
      <c r="M8" t="s">
        <v>1407</v>
      </c>
      <c r="N8" t="s">
        <v>1408</v>
      </c>
      <c r="P8" t="s">
        <v>1409</v>
      </c>
      <c r="Q8" t="s">
        <v>1410</v>
      </c>
      <c r="R8" t="s">
        <v>1411</v>
      </c>
      <c r="V8">
        <v>19</v>
      </c>
      <c r="W8" t="s">
        <v>1351</v>
      </c>
      <c r="X8" t="s">
        <v>1405</v>
      </c>
      <c r="AA8" t="s">
        <v>1351</v>
      </c>
      <c r="AB8" t="s">
        <v>1352</v>
      </c>
    </row>
    <row r="9" spans="1:28" x14ac:dyDescent="0.25">
      <c r="A9" t="s">
        <v>952</v>
      </c>
      <c r="B9" t="s">
        <v>1412</v>
      </c>
      <c r="C9" t="s">
        <v>1413</v>
      </c>
      <c r="D9" t="s">
        <v>1414</v>
      </c>
      <c r="E9" t="s">
        <v>1415</v>
      </c>
      <c r="F9">
        <v>2022</v>
      </c>
      <c r="I9">
        <v>384</v>
      </c>
      <c r="J9">
        <v>389</v>
      </c>
      <c r="K9" t="s">
        <v>1416</v>
      </c>
      <c r="M9" t="s">
        <v>1417</v>
      </c>
      <c r="N9" t="s">
        <v>1418</v>
      </c>
      <c r="P9" t="s">
        <v>1419</v>
      </c>
      <c r="Q9" t="s">
        <v>1420</v>
      </c>
      <c r="R9" t="s">
        <v>1421</v>
      </c>
      <c r="V9">
        <v>29</v>
      </c>
      <c r="W9" t="s">
        <v>1351</v>
      </c>
      <c r="X9" t="s">
        <v>1415</v>
      </c>
      <c r="AA9" t="s">
        <v>1351</v>
      </c>
      <c r="AB9" t="s">
        <v>1352</v>
      </c>
    </row>
    <row r="10" spans="1:28" x14ac:dyDescent="0.25">
      <c r="A10" t="s">
        <v>1422</v>
      </c>
      <c r="B10" t="s">
        <v>1423</v>
      </c>
      <c r="C10" t="s">
        <v>1424</v>
      </c>
      <c r="D10" t="s">
        <v>1425</v>
      </c>
      <c r="E10" s="6">
        <v>45412</v>
      </c>
      <c r="F10">
        <v>2023</v>
      </c>
      <c r="I10">
        <v>2207</v>
      </c>
      <c r="J10">
        <v>2211</v>
      </c>
      <c r="K10" t="s">
        <v>1426</v>
      </c>
      <c r="L10" t="s">
        <v>1427</v>
      </c>
      <c r="M10" t="s">
        <v>1428</v>
      </c>
      <c r="N10" t="s">
        <v>1429</v>
      </c>
      <c r="P10" t="s">
        <v>1430</v>
      </c>
      <c r="Q10" t="s">
        <v>1431</v>
      </c>
      <c r="R10" t="s">
        <v>1432</v>
      </c>
      <c r="V10">
        <v>21</v>
      </c>
      <c r="W10" t="s">
        <v>1351</v>
      </c>
      <c r="X10" s="6">
        <v>45412</v>
      </c>
      <c r="AA10" t="s">
        <v>1351</v>
      </c>
      <c r="AB10" t="s">
        <v>1352</v>
      </c>
    </row>
    <row r="11" spans="1:28" x14ac:dyDescent="0.25">
      <c r="A11" t="s">
        <v>1067</v>
      </c>
      <c r="B11" t="s">
        <v>1433</v>
      </c>
      <c r="C11" t="s">
        <v>1434</v>
      </c>
      <c r="D11" t="s">
        <v>1435</v>
      </c>
      <c r="E11" s="6">
        <v>44617</v>
      </c>
      <c r="F11">
        <v>2022</v>
      </c>
      <c r="I11">
        <v>935</v>
      </c>
      <c r="J11">
        <v>943</v>
      </c>
      <c r="K11" t="s">
        <v>1436</v>
      </c>
      <c r="M11" t="s">
        <v>1437</v>
      </c>
      <c r="N11" t="s">
        <v>1438</v>
      </c>
      <c r="P11" t="s">
        <v>1439</v>
      </c>
      <c r="Q11" t="s">
        <v>1440</v>
      </c>
      <c r="R11" t="s">
        <v>1441</v>
      </c>
      <c r="T11">
        <v>1</v>
      </c>
      <c r="V11">
        <v>43</v>
      </c>
      <c r="W11" t="s">
        <v>1351</v>
      </c>
      <c r="X11" s="6">
        <v>44617</v>
      </c>
      <c r="AA11" t="s">
        <v>1351</v>
      </c>
      <c r="AB11" t="s">
        <v>1352</v>
      </c>
    </row>
    <row r="12" spans="1:28" x14ac:dyDescent="0.25">
      <c r="A12" t="s">
        <v>195</v>
      </c>
      <c r="B12" t="s">
        <v>1442</v>
      </c>
      <c r="C12" t="s">
        <v>1443</v>
      </c>
      <c r="D12" t="s">
        <v>1444</v>
      </c>
      <c r="E12" s="6">
        <v>45356</v>
      </c>
      <c r="F12">
        <v>2023</v>
      </c>
      <c r="I12">
        <v>378</v>
      </c>
      <c r="J12">
        <v>383</v>
      </c>
      <c r="K12" t="s">
        <v>1445</v>
      </c>
      <c r="L12" t="s">
        <v>1446</v>
      </c>
      <c r="M12" t="s">
        <v>1447</v>
      </c>
      <c r="N12" t="s">
        <v>1448</v>
      </c>
      <c r="P12" t="s">
        <v>1449</v>
      </c>
      <c r="Q12" t="s">
        <v>1450</v>
      </c>
      <c r="R12" t="s">
        <v>1451</v>
      </c>
      <c r="V12">
        <v>27</v>
      </c>
      <c r="W12" t="s">
        <v>1351</v>
      </c>
      <c r="X12" s="6">
        <v>45356</v>
      </c>
      <c r="AA12" t="s">
        <v>1351</v>
      </c>
      <c r="AB12" t="s">
        <v>1352</v>
      </c>
    </row>
    <row r="13" spans="1:28" x14ac:dyDescent="0.25">
      <c r="A13" t="s">
        <v>276</v>
      </c>
      <c r="B13" t="s">
        <v>1452</v>
      </c>
      <c r="C13" t="s">
        <v>1453</v>
      </c>
      <c r="D13" t="s">
        <v>1454</v>
      </c>
      <c r="E13" t="s">
        <v>1455</v>
      </c>
      <c r="F13">
        <v>2023</v>
      </c>
      <c r="I13">
        <v>110</v>
      </c>
      <c r="J13">
        <v>116</v>
      </c>
      <c r="K13" t="s">
        <v>1456</v>
      </c>
      <c r="L13" t="s">
        <v>1457</v>
      </c>
      <c r="M13" t="s">
        <v>1458</v>
      </c>
      <c r="N13" t="s">
        <v>1459</v>
      </c>
      <c r="P13" t="s">
        <v>1460</v>
      </c>
      <c r="Q13" t="s">
        <v>1461</v>
      </c>
      <c r="R13" t="s">
        <v>1462</v>
      </c>
      <c r="T13">
        <v>1</v>
      </c>
      <c r="V13">
        <v>19</v>
      </c>
      <c r="W13" t="s">
        <v>1351</v>
      </c>
      <c r="X13" t="s">
        <v>1455</v>
      </c>
      <c r="AA13" t="s">
        <v>1351</v>
      </c>
      <c r="AB13" t="s">
        <v>1352</v>
      </c>
    </row>
    <row r="14" spans="1:28" x14ac:dyDescent="0.25">
      <c r="A14" t="s">
        <v>494</v>
      </c>
      <c r="B14" t="s">
        <v>1463</v>
      </c>
      <c r="C14" t="s">
        <v>1464</v>
      </c>
      <c r="D14" t="s">
        <v>1454</v>
      </c>
      <c r="E14" t="s">
        <v>1455</v>
      </c>
      <c r="F14">
        <v>2023</v>
      </c>
      <c r="I14">
        <v>202</v>
      </c>
      <c r="J14">
        <v>208</v>
      </c>
      <c r="K14" t="s">
        <v>1465</v>
      </c>
      <c r="L14" t="s">
        <v>1457</v>
      </c>
      <c r="M14" t="s">
        <v>1458</v>
      </c>
      <c r="N14" t="s">
        <v>1466</v>
      </c>
      <c r="P14" t="s">
        <v>1467</v>
      </c>
      <c r="Q14" t="s">
        <v>1468</v>
      </c>
      <c r="R14" t="s">
        <v>1469</v>
      </c>
      <c r="T14">
        <v>1</v>
      </c>
      <c r="V14">
        <v>18</v>
      </c>
      <c r="W14" t="s">
        <v>1351</v>
      </c>
      <c r="X14" t="s">
        <v>1455</v>
      </c>
      <c r="AA14" t="s">
        <v>1351</v>
      </c>
      <c r="AB14" t="s">
        <v>1352</v>
      </c>
    </row>
    <row r="15" spans="1:28" x14ac:dyDescent="0.25">
      <c r="A15" t="s">
        <v>1178</v>
      </c>
      <c r="B15" t="s">
        <v>1470</v>
      </c>
      <c r="C15" t="s">
        <v>1471</v>
      </c>
      <c r="D15" t="s">
        <v>334</v>
      </c>
      <c r="E15" t="s">
        <v>1472</v>
      </c>
      <c r="F15">
        <v>2024</v>
      </c>
      <c r="G15">
        <v>12</v>
      </c>
      <c r="I15">
        <v>13046</v>
      </c>
      <c r="J15">
        <v>13054</v>
      </c>
      <c r="K15" t="s">
        <v>1473</v>
      </c>
      <c r="L15" t="s">
        <v>1474</v>
      </c>
      <c r="N15" t="s">
        <v>1475</v>
      </c>
      <c r="O15" t="s">
        <v>1476</v>
      </c>
      <c r="P15" t="s">
        <v>1477</v>
      </c>
      <c r="Q15" t="s">
        <v>1478</v>
      </c>
      <c r="R15" t="s">
        <v>1479</v>
      </c>
      <c r="V15">
        <v>27</v>
      </c>
      <c r="W15" t="s">
        <v>1480</v>
      </c>
      <c r="X15" t="s">
        <v>1481</v>
      </c>
      <c r="AA15" t="s">
        <v>1351</v>
      </c>
      <c r="AB15" t="s">
        <v>1482</v>
      </c>
    </row>
    <row r="16" spans="1:28" x14ac:dyDescent="0.25">
      <c r="A16" t="s">
        <v>225</v>
      </c>
      <c r="B16" t="s">
        <v>1483</v>
      </c>
      <c r="C16" t="s">
        <v>1484</v>
      </c>
      <c r="D16" t="s">
        <v>1485</v>
      </c>
      <c r="E16" t="s">
        <v>1486</v>
      </c>
      <c r="F16">
        <v>2023</v>
      </c>
      <c r="I16">
        <v>1496</v>
      </c>
      <c r="J16">
        <v>1503</v>
      </c>
      <c r="K16" t="s">
        <v>1487</v>
      </c>
      <c r="M16" t="s">
        <v>1488</v>
      </c>
      <c r="N16" t="s">
        <v>1489</v>
      </c>
      <c r="P16" t="s">
        <v>1490</v>
      </c>
      <c r="Q16" t="s">
        <v>1491</v>
      </c>
      <c r="R16" t="s">
        <v>1492</v>
      </c>
      <c r="V16">
        <v>22</v>
      </c>
      <c r="W16" t="s">
        <v>1351</v>
      </c>
      <c r="X16" t="s">
        <v>1486</v>
      </c>
      <c r="AA16" t="s">
        <v>1351</v>
      </c>
      <c r="AB16" t="s">
        <v>1352</v>
      </c>
    </row>
    <row r="17" spans="1:28" x14ac:dyDescent="0.25">
      <c r="A17" t="s">
        <v>89</v>
      </c>
      <c r="B17" t="s">
        <v>1493</v>
      </c>
      <c r="C17" t="s">
        <v>1494</v>
      </c>
      <c r="D17" t="s">
        <v>1495</v>
      </c>
      <c r="E17" t="s">
        <v>1496</v>
      </c>
      <c r="F17">
        <v>2023</v>
      </c>
      <c r="I17">
        <v>460</v>
      </c>
      <c r="J17">
        <v>465</v>
      </c>
      <c r="K17" t="s">
        <v>1497</v>
      </c>
      <c r="M17" t="s">
        <v>1498</v>
      </c>
      <c r="N17" t="s">
        <v>1499</v>
      </c>
      <c r="P17" t="s">
        <v>1500</v>
      </c>
      <c r="Q17" t="s">
        <v>1501</v>
      </c>
      <c r="R17" t="s">
        <v>1502</v>
      </c>
      <c r="V17">
        <v>23</v>
      </c>
      <c r="W17" t="s">
        <v>1351</v>
      </c>
      <c r="X17" t="s">
        <v>1496</v>
      </c>
      <c r="AA17" t="s">
        <v>1351</v>
      </c>
      <c r="AB17" t="s">
        <v>1352</v>
      </c>
    </row>
    <row r="18" spans="1:28" x14ac:dyDescent="0.25">
      <c r="A18" t="s">
        <v>580</v>
      </c>
      <c r="B18" t="s">
        <v>1503</v>
      </c>
      <c r="C18" t="s">
        <v>1504</v>
      </c>
      <c r="D18" t="s">
        <v>1505</v>
      </c>
      <c r="E18" s="6">
        <v>45355</v>
      </c>
      <c r="F18">
        <v>2023</v>
      </c>
      <c r="I18">
        <v>1</v>
      </c>
      <c r="J18">
        <v>6</v>
      </c>
      <c r="K18" t="s">
        <v>1506</v>
      </c>
      <c r="M18" t="s">
        <v>1507</v>
      </c>
      <c r="N18" t="s">
        <v>1508</v>
      </c>
      <c r="P18" t="s">
        <v>1509</v>
      </c>
      <c r="Q18" t="s">
        <v>1510</v>
      </c>
      <c r="R18" t="s">
        <v>1511</v>
      </c>
      <c r="V18">
        <v>19</v>
      </c>
      <c r="W18" t="s">
        <v>1351</v>
      </c>
      <c r="X18" s="6">
        <v>45355</v>
      </c>
      <c r="AA18" t="s">
        <v>1351</v>
      </c>
      <c r="AB18" t="s">
        <v>1352</v>
      </c>
    </row>
    <row r="19" spans="1:28" x14ac:dyDescent="0.25">
      <c r="A19" t="s">
        <v>118</v>
      </c>
      <c r="B19" t="s">
        <v>1512</v>
      </c>
      <c r="C19" t="s">
        <v>1513</v>
      </c>
      <c r="D19" t="s">
        <v>1514</v>
      </c>
      <c r="E19" s="6">
        <v>45350</v>
      </c>
      <c r="F19">
        <v>2023</v>
      </c>
      <c r="I19">
        <v>1</v>
      </c>
      <c r="J19">
        <v>7</v>
      </c>
      <c r="K19" t="s">
        <v>1515</v>
      </c>
      <c r="M19" t="s">
        <v>1516</v>
      </c>
      <c r="N19" t="s">
        <v>1517</v>
      </c>
      <c r="P19" t="s">
        <v>1518</v>
      </c>
      <c r="Q19" t="s">
        <v>1519</v>
      </c>
      <c r="R19" t="s">
        <v>1520</v>
      </c>
      <c r="V19">
        <v>15</v>
      </c>
      <c r="W19" t="s">
        <v>1351</v>
      </c>
      <c r="X19" s="6">
        <v>45350</v>
      </c>
      <c r="AA19" t="s">
        <v>1351</v>
      </c>
      <c r="AB19" t="s">
        <v>1352</v>
      </c>
    </row>
    <row r="20" spans="1:28" x14ac:dyDescent="0.25">
      <c r="A20" t="s">
        <v>946</v>
      </c>
      <c r="B20" t="s">
        <v>1521</v>
      </c>
      <c r="C20" t="s">
        <v>1522</v>
      </c>
      <c r="D20" t="s">
        <v>947</v>
      </c>
      <c r="E20" t="s">
        <v>1523</v>
      </c>
      <c r="F20">
        <v>2021</v>
      </c>
      <c r="G20">
        <v>68</v>
      </c>
      <c r="H20">
        <v>9</v>
      </c>
      <c r="I20">
        <v>2764</v>
      </c>
      <c r="J20">
        <v>2775</v>
      </c>
      <c r="K20" t="s">
        <v>1524</v>
      </c>
      <c r="L20" t="s">
        <v>1525</v>
      </c>
      <c r="N20" t="s">
        <v>1526</v>
      </c>
      <c r="O20" t="s">
        <v>1527</v>
      </c>
      <c r="P20" t="s">
        <v>1528</v>
      </c>
      <c r="Q20" t="s">
        <v>1529</v>
      </c>
      <c r="R20" t="s">
        <v>1530</v>
      </c>
      <c r="S20" t="s">
        <v>1531</v>
      </c>
      <c r="T20">
        <v>14</v>
      </c>
      <c r="V20">
        <v>38</v>
      </c>
      <c r="W20" t="s">
        <v>1351</v>
      </c>
      <c r="X20" t="s">
        <v>1532</v>
      </c>
      <c r="AA20" t="s">
        <v>1351</v>
      </c>
      <c r="AB20" t="s">
        <v>1482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4E52-271A-461E-A46C-5E190AEBE39B}">
  <dimension ref="A1:I74"/>
  <sheetViews>
    <sheetView workbookViewId="0">
      <pane ySplit="1" topLeftCell="A15" activePane="bottomLeft" state="frozen"/>
      <selection pane="bottomLeft" sqref="A1:XFD1"/>
    </sheetView>
  </sheetViews>
  <sheetFormatPr defaultRowHeight="15" x14ac:dyDescent="0.25"/>
  <cols>
    <col min="2" max="2" width="111.42578125" customWidth="1"/>
  </cols>
  <sheetData>
    <row r="1" spans="1:9" s="4" customFormat="1" x14ac:dyDescent="0.25">
      <c r="A1" s="4" t="s">
        <v>1152</v>
      </c>
      <c r="B1" s="4" t="s">
        <v>38</v>
      </c>
      <c r="F1" s="4" t="s">
        <v>1153</v>
      </c>
      <c r="I1" s="4" t="s">
        <v>1154</v>
      </c>
    </row>
    <row r="2" spans="1:9" x14ac:dyDescent="0.25">
      <c r="A2" t="s">
        <v>1155</v>
      </c>
      <c r="B2" t="s">
        <v>1156</v>
      </c>
      <c r="F2" t="s">
        <v>1157</v>
      </c>
      <c r="I2" t="s">
        <v>987</v>
      </c>
    </row>
    <row r="3" spans="1:9" x14ac:dyDescent="0.25">
      <c r="A3" t="s">
        <v>1158</v>
      </c>
      <c r="B3" t="s">
        <v>1159</v>
      </c>
      <c r="F3" t="s">
        <v>1160</v>
      </c>
      <c r="I3" t="s">
        <v>1161</v>
      </c>
    </row>
    <row r="4" spans="1:9" x14ac:dyDescent="0.25">
      <c r="A4" t="s">
        <v>1155</v>
      </c>
      <c r="B4" t="s">
        <v>1162</v>
      </c>
      <c r="F4" t="s">
        <v>1163</v>
      </c>
      <c r="I4" t="s">
        <v>1107</v>
      </c>
    </row>
    <row r="5" spans="1:9" x14ac:dyDescent="0.25">
      <c r="A5" t="s">
        <v>1155</v>
      </c>
      <c r="B5" t="s">
        <v>1164</v>
      </c>
      <c r="F5" t="s">
        <v>1165</v>
      </c>
      <c r="I5" t="s">
        <v>231</v>
      </c>
    </row>
    <row r="6" spans="1:9" x14ac:dyDescent="0.25">
      <c r="A6" t="s">
        <v>1155</v>
      </c>
      <c r="B6" t="s">
        <v>1166</v>
      </c>
      <c r="F6" t="s">
        <v>1167</v>
      </c>
      <c r="I6" t="s">
        <v>1113</v>
      </c>
    </row>
    <row r="7" spans="1:9" x14ac:dyDescent="0.25">
      <c r="A7" t="s">
        <v>1155</v>
      </c>
      <c r="B7" t="s">
        <v>1168</v>
      </c>
      <c r="F7" t="s">
        <v>1169</v>
      </c>
      <c r="I7" t="s">
        <v>242</v>
      </c>
    </row>
    <row r="8" spans="1:9" x14ac:dyDescent="0.25">
      <c r="A8" t="s">
        <v>1155</v>
      </c>
      <c r="B8" t="s">
        <v>1170</v>
      </c>
      <c r="F8" t="s">
        <v>1171</v>
      </c>
      <c r="I8" t="s">
        <v>449</v>
      </c>
    </row>
    <row r="9" spans="1:9" x14ac:dyDescent="0.25">
      <c r="A9" t="s">
        <v>1155</v>
      </c>
      <c r="B9" t="s">
        <v>1172</v>
      </c>
      <c r="F9" t="s">
        <v>1173</v>
      </c>
      <c r="I9" t="s">
        <v>941</v>
      </c>
    </row>
    <row r="10" spans="1:9" x14ac:dyDescent="0.25">
      <c r="A10" t="s">
        <v>1155</v>
      </c>
      <c r="B10" t="s">
        <v>1174</v>
      </c>
      <c r="F10" t="s">
        <v>1175</v>
      </c>
      <c r="I10" t="s">
        <v>59</v>
      </c>
    </row>
    <row r="11" spans="1:9" x14ac:dyDescent="0.25">
      <c r="A11" t="s">
        <v>1155</v>
      </c>
      <c r="B11" t="s">
        <v>1176</v>
      </c>
      <c r="F11" t="s">
        <v>1177</v>
      </c>
      <c r="I11" t="s">
        <v>1178</v>
      </c>
    </row>
    <row r="12" spans="1:9" x14ac:dyDescent="0.25">
      <c r="A12" t="s">
        <v>1155</v>
      </c>
      <c r="B12" t="s">
        <v>1179</v>
      </c>
      <c r="F12" t="s">
        <v>1180</v>
      </c>
      <c r="I12" t="s">
        <v>616</v>
      </c>
    </row>
    <row r="13" spans="1:9" x14ac:dyDescent="0.25">
      <c r="A13" t="s">
        <v>1155</v>
      </c>
      <c r="B13" t="s">
        <v>1181</v>
      </c>
      <c r="F13" t="s">
        <v>1182</v>
      </c>
      <c r="I13" t="s">
        <v>946</v>
      </c>
    </row>
    <row r="14" spans="1:9" x14ac:dyDescent="0.25">
      <c r="A14" t="s">
        <v>1155</v>
      </c>
      <c r="B14" t="s">
        <v>1183</v>
      </c>
      <c r="F14" t="s">
        <v>1184</v>
      </c>
      <c r="I14" t="s">
        <v>177</v>
      </c>
    </row>
    <row r="15" spans="1:9" x14ac:dyDescent="0.25">
      <c r="A15" t="s">
        <v>1155</v>
      </c>
      <c r="B15" t="s">
        <v>1185</v>
      </c>
      <c r="F15" t="s">
        <v>1186</v>
      </c>
      <c r="I15" t="s">
        <v>734</v>
      </c>
    </row>
    <row r="16" spans="1:9" x14ac:dyDescent="0.25">
      <c r="A16" t="s">
        <v>1155</v>
      </c>
      <c r="B16" t="s">
        <v>1187</v>
      </c>
      <c r="F16" t="s">
        <v>1188</v>
      </c>
      <c r="I16" t="s">
        <v>1189</v>
      </c>
    </row>
    <row r="17" spans="1:9" x14ac:dyDescent="0.25">
      <c r="A17" t="s">
        <v>1155</v>
      </c>
      <c r="B17" t="s">
        <v>1190</v>
      </c>
      <c r="F17" t="s">
        <v>1191</v>
      </c>
      <c r="I17" t="s">
        <v>622</v>
      </c>
    </row>
    <row r="18" spans="1:9" x14ac:dyDescent="0.25">
      <c r="A18" t="s">
        <v>1155</v>
      </c>
      <c r="B18" t="s">
        <v>1192</v>
      </c>
      <c r="F18" t="s">
        <v>1193</v>
      </c>
      <c r="I18" t="s">
        <v>1040</v>
      </c>
    </row>
    <row r="19" spans="1:9" x14ac:dyDescent="0.25">
      <c r="A19" t="s">
        <v>1158</v>
      </c>
      <c r="B19" t="s">
        <v>1194</v>
      </c>
      <c r="F19" t="s">
        <v>1195</v>
      </c>
      <c r="I19" t="s">
        <v>1196</v>
      </c>
    </row>
    <row r="20" spans="1:9" x14ac:dyDescent="0.25">
      <c r="A20" t="s">
        <v>1155</v>
      </c>
      <c r="B20" t="s">
        <v>1197</v>
      </c>
      <c r="F20" t="s">
        <v>1198</v>
      </c>
      <c r="I20" t="s">
        <v>213</v>
      </c>
    </row>
    <row r="21" spans="1:9" x14ac:dyDescent="0.25">
      <c r="A21" t="s">
        <v>1155</v>
      </c>
      <c r="B21" t="s">
        <v>1199</v>
      </c>
      <c r="F21" t="s">
        <v>1200</v>
      </c>
      <c r="I21" t="s">
        <v>859</v>
      </c>
    </row>
    <row r="22" spans="1:9" x14ac:dyDescent="0.25">
      <c r="A22" t="s">
        <v>1155</v>
      </c>
      <c r="B22" t="s">
        <v>1201</v>
      </c>
      <c r="F22" t="s">
        <v>1202</v>
      </c>
      <c r="I22" t="s">
        <v>136</v>
      </c>
    </row>
    <row r="23" spans="1:9" x14ac:dyDescent="0.25">
      <c r="A23" t="s">
        <v>1155</v>
      </c>
      <c r="B23" t="s">
        <v>1203</v>
      </c>
      <c r="F23" t="s">
        <v>1204</v>
      </c>
      <c r="I23" t="s">
        <v>656</v>
      </c>
    </row>
    <row r="24" spans="1:9" x14ac:dyDescent="0.25">
      <c r="A24" t="s">
        <v>1155</v>
      </c>
      <c r="B24" t="s">
        <v>1205</v>
      </c>
      <c r="F24" t="s">
        <v>1206</v>
      </c>
      <c r="I24" t="s">
        <v>482</v>
      </c>
    </row>
    <row r="25" spans="1:9" x14ac:dyDescent="0.25">
      <c r="A25" t="s">
        <v>1155</v>
      </c>
      <c r="B25" t="s">
        <v>1207</v>
      </c>
      <c r="F25" t="s">
        <v>1208</v>
      </c>
      <c r="I25" t="s">
        <v>142</v>
      </c>
    </row>
    <row r="26" spans="1:9" x14ac:dyDescent="0.25">
      <c r="A26" t="s">
        <v>1155</v>
      </c>
      <c r="B26" t="s">
        <v>1209</v>
      </c>
      <c r="F26" t="s">
        <v>1210</v>
      </c>
      <c r="I26" t="s">
        <v>871</v>
      </c>
    </row>
    <row r="27" spans="1:9" x14ac:dyDescent="0.25">
      <c r="A27" t="s">
        <v>1155</v>
      </c>
      <c r="B27" t="s">
        <v>1211</v>
      </c>
      <c r="F27" t="s">
        <v>1212</v>
      </c>
      <c r="I27" t="s">
        <v>633</v>
      </c>
    </row>
    <row r="28" spans="1:9" x14ac:dyDescent="0.25">
      <c r="A28" t="s">
        <v>1155</v>
      </c>
      <c r="B28" t="s">
        <v>1213</v>
      </c>
      <c r="F28" t="s">
        <v>1214</v>
      </c>
      <c r="I28" t="s">
        <v>678</v>
      </c>
    </row>
    <row r="29" spans="1:9" x14ac:dyDescent="0.25">
      <c r="A29" t="s">
        <v>1155</v>
      </c>
      <c r="B29" t="s">
        <v>1215</v>
      </c>
      <c r="F29" t="s">
        <v>1216</v>
      </c>
      <c r="I29" t="s">
        <v>819</v>
      </c>
    </row>
    <row r="30" spans="1:9" x14ac:dyDescent="0.25">
      <c r="A30" t="s">
        <v>1155</v>
      </c>
      <c r="B30" t="s">
        <v>1217</v>
      </c>
      <c r="F30" t="s">
        <v>1218</v>
      </c>
      <c r="I30" t="s">
        <v>1034</v>
      </c>
    </row>
    <row r="31" spans="1:9" x14ac:dyDescent="0.25">
      <c r="A31" t="s">
        <v>1155</v>
      </c>
      <c r="B31" t="s">
        <v>1219</v>
      </c>
      <c r="F31" t="s">
        <v>1220</v>
      </c>
      <c r="I31" t="s">
        <v>672</v>
      </c>
    </row>
    <row r="32" spans="1:9" x14ac:dyDescent="0.25">
      <c r="A32" t="s">
        <v>1155</v>
      </c>
      <c r="B32" t="s">
        <v>1221</v>
      </c>
      <c r="F32" t="s">
        <v>1222</v>
      </c>
      <c r="I32" t="s">
        <v>894</v>
      </c>
    </row>
    <row r="33" spans="1:9" x14ac:dyDescent="0.25">
      <c r="A33" t="s">
        <v>1155</v>
      </c>
      <c r="B33" t="s">
        <v>1223</v>
      </c>
      <c r="F33" t="s">
        <v>1224</v>
      </c>
      <c r="I33" t="s">
        <v>1225</v>
      </c>
    </row>
    <row r="34" spans="1:9" x14ac:dyDescent="0.25">
      <c r="A34" t="s">
        <v>1158</v>
      </c>
      <c r="B34" t="s">
        <v>1226</v>
      </c>
      <c r="F34" t="s">
        <v>1227</v>
      </c>
      <c r="I34" t="s">
        <v>1228</v>
      </c>
    </row>
    <row r="35" spans="1:9" x14ac:dyDescent="0.25">
      <c r="A35" t="s">
        <v>1155</v>
      </c>
      <c r="B35" t="s">
        <v>1229</v>
      </c>
      <c r="F35" t="s">
        <v>1230</v>
      </c>
      <c r="I35" t="s">
        <v>1058</v>
      </c>
    </row>
    <row r="36" spans="1:9" x14ac:dyDescent="0.25">
      <c r="A36" t="s">
        <v>1155</v>
      </c>
      <c r="B36" t="s">
        <v>1231</v>
      </c>
      <c r="F36" t="s">
        <v>1232</v>
      </c>
      <c r="I36" t="s">
        <v>1079</v>
      </c>
    </row>
    <row r="37" spans="1:9" x14ac:dyDescent="0.25">
      <c r="A37" t="s">
        <v>1155</v>
      </c>
      <c r="B37" t="s">
        <v>1233</v>
      </c>
      <c r="F37" t="s">
        <v>1234</v>
      </c>
      <c r="I37" t="s">
        <v>1018</v>
      </c>
    </row>
    <row r="38" spans="1:9" x14ac:dyDescent="0.25">
      <c r="A38" t="s">
        <v>1155</v>
      </c>
      <c r="B38" t="s">
        <v>1235</v>
      </c>
      <c r="F38" t="s">
        <v>1236</v>
      </c>
      <c r="I38" t="s">
        <v>1237</v>
      </c>
    </row>
    <row r="39" spans="1:9" x14ac:dyDescent="0.25">
      <c r="A39" t="s">
        <v>1155</v>
      </c>
      <c r="B39" t="s">
        <v>1238</v>
      </c>
      <c r="F39" t="s">
        <v>1239</v>
      </c>
      <c r="I39" t="s">
        <v>455</v>
      </c>
    </row>
    <row r="40" spans="1:9" x14ac:dyDescent="0.25">
      <c r="A40" t="s">
        <v>1155</v>
      </c>
      <c r="B40" t="s">
        <v>1240</v>
      </c>
      <c r="F40" t="s">
        <v>1241</v>
      </c>
      <c r="I40" t="s">
        <v>684</v>
      </c>
    </row>
    <row r="41" spans="1:9" x14ac:dyDescent="0.25">
      <c r="A41" t="s">
        <v>1155</v>
      </c>
      <c r="B41" t="s">
        <v>1242</v>
      </c>
      <c r="F41" t="s">
        <v>1243</v>
      </c>
      <c r="I41" t="s">
        <v>1091</v>
      </c>
    </row>
    <row r="42" spans="1:9" x14ac:dyDescent="0.25">
      <c r="A42" t="s">
        <v>1155</v>
      </c>
      <c r="B42" t="s">
        <v>1244</v>
      </c>
      <c r="F42" t="s">
        <v>1245</v>
      </c>
      <c r="I42" t="s">
        <v>270</v>
      </c>
    </row>
    <row r="43" spans="1:9" x14ac:dyDescent="0.25">
      <c r="A43" t="s">
        <v>1155</v>
      </c>
      <c r="B43" t="s">
        <v>1246</v>
      </c>
      <c r="F43" t="s">
        <v>1247</v>
      </c>
      <c r="I43" t="s">
        <v>499</v>
      </c>
    </row>
    <row r="44" spans="1:9" x14ac:dyDescent="0.25">
      <c r="A44" t="s">
        <v>1155</v>
      </c>
      <c r="B44" t="s">
        <v>1248</v>
      </c>
      <c r="F44" t="s">
        <v>1249</v>
      </c>
      <c r="I44" t="s">
        <v>847</v>
      </c>
    </row>
    <row r="45" spans="1:9" x14ac:dyDescent="0.25">
      <c r="A45" t="s">
        <v>1155</v>
      </c>
      <c r="B45" t="s">
        <v>1250</v>
      </c>
      <c r="F45" t="s">
        <v>1251</v>
      </c>
      <c r="I45" t="s">
        <v>808</v>
      </c>
    </row>
    <row r="46" spans="1:9" x14ac:dyDescent="0.25">
      <c r="A46" t="s">
        <v>1155</v>
      </c>
      <c r="B46" t="s">
        <v>1252</v>
      </c>
      <c r="F46" t="s">
        <v>1253</v>
      </c>
      <c r="I46" t="s">
        <v>386</v>
      </c>
    </row>
    <row r="47" spans="1:9" x14ac:dyDescent="0.25">
      <c r="A47" t="s">
        <v>1155</v>
      </c>
      <c r="B47" t="s">
        <v>1254</v>
      </c>
      <c r="F47" t="s">
        <v>1255</v>
      </c>
      <c r="I47" t="s">
        <v>1029</v>
      </c>
    </row>
    <row r="48" spans="1:9" x14ac:dyDescent="0.25">
      <c r="A48" t="s">
        <v>1155</v>
      </c>
      <c r="B48" t="s">
        <v>1256</v>
      </c>
      <c r="F48" t="s">
        <v>1257</v>
      </c>
      <c r="I48" t="s">
        <v>787</v>
      </c>
    </row>
    <row r="49" spans="1:9" x14ac:dyDescent="0.25">
      <c r="A49" t="s">
        <v>1155</v>
      </c>
      <c r="B49" t="s">
        <v>1258</v>
      </c>
      <c r="F49" t="s">
        <v>1259</v>
      </c>
      <c r="I49" t="s">
        <v>981</v>
      </c>
    </row>
    <row r="50" spans="1:9" x14ac:dyDescent="0.25">
      <c r="A50" t="s">
        <v>1155</v>
      </c>
      <c r="B50" t="s">
        <v>1260</v>
      </c>
      <c r="F50" t="s">
        <v>1261</v>
      </c>
      <c r="I50" t="s">
        <v>1262</v>
      </c>
    </row>
    <row r="51" spans="1:9" x14ac:dyDescent="0.25">
      <c r="A51" t="s">
        <v>1155</v>
      </c>
      <c r="B51" t="s">
        <v>1263</v>
      </c>
      <c r="F51" t="s">
        <v>1264</v>
      </c>
      <c r="I51" t="s">
        <v>1265</v>
      </c>
    </row>
    <row r="52" spans="1:9" x14ac:dyDescent="0.25">
      <c r="A52" t="s">
        <v>1155</v>
      </c>
      <c r="B52" t="s">
        <v>1266</v>
      </c>
      <c r="F52" t="s">
        <v>1267</v>
      </c>
      <c r="I52" t="s">
        <v>1119</v>
      </c>
    </row>
    <row r="53" spans="1:9" x14ac:dyDescent="0.25">
      <c r="A53" t="s">
        <v>1155</v>
      </c>
      <c r="B53" t="s">
        <v>1268</v>
      </c>
      <c r="F53" t="s">
        <v>1269</v>
      </c>
      <c r="I53" t="s">
        <v>592</v>
      </c>
    </row>
    <row r="54" spans="1:9" x14ac:dyDescent="0.25">
      <c r="A54" t="s">
        <v>1155</v>
      </c>
      <c r="B54" t="s">
        <v>1270</v>
      </c>
      <c r="F54" t="s">
        <v>1271</v>
      </c>
      <c r="I54" t="s">
        <v>357</v>
      </c>
    </row>
    <row r="55" spans="1:9" x14ac:dyDescent="0.25">
      <c r="A55" t="s">
        <v>1155</v>
      </c>
      <c r="B55" t="s">
        <v>1194</v>
      </c>
      <c r="F55" t="s">
        <v>1195</v>
      </c>
      <c r="I55" t="s">
        <v>1007</v>
      </c>
    </row>
    <row r="56" spans="1:9" x14ac:dyDescent="0.25">
      <c r="A56" t="s">
        <v>1155</v>
      </c>
      <c r="B56" t="s">
        <v>1272</v>
      </c>
      <c r="F56" t="s">
        <v>1273</v>
      </c>
      <c r="I56" t="s">
        <v>183</v>
      </c>
    </row>
    <row r="57" spans="1:9" x14ac:dyDescent="0.25">
      <c r="A57" t="s">
        <v>1155</v>
      </c>
      <c r="B57" t="s">
        <v>1274</v>
      </c>
      <c r="F57" t="s">
        <v>1275</v>
      </c>
      <c r="I57" t="s">
        <v>1004</v>
      </c>
    </row>
    <row r="58" spans="1:9" x14ac:dyDescent="0.25">
      <c r="A58" t="s">
        <v>1155</v>
      </c>
      <c r="B58" t="s">
        <v>1276</v>
      </c>
      <c r="F58" t="s">
        <v>1277</v>
      </c>
      <c r="I58" t="s">
        <v>1149</v>
      </c>
    </row>
    <row r="59" spans="1:9" x14ac:dyDescent="0.25">
      <c r="A59" t="s">
        <v>1155</v>
      </c>
      <c r="B59" t="s">
        <v>1278</v>
      </c>
      <c r="F59" t="s">
        <v>1279</v>
      </c>
      <c r="I59" t="s">
        <v>53</v>
      </c>
    </row>
    <row r="60" spans="1:9" x14ac:dyDescent="0.25">
      <c r="A60" t="s">
        <v>1155</v>
      </c>
      <c r="B60" t="s">
        <v>1280</v>
      </c>
      <c r="F60" t="s">
        <v>1281</v>
      </c>
      <c r="I60" t="s">
        <v>888</v>
      </c>
    </row>
    <row r="61" spans="1:9" x14ac:dyDescent="0.25">
      <c r="A61" t="s">
        <v>1155</v>
      </c>
      <c r="B61" t="s">
        <v>1282</v>
      </c>
      <c r="F61" t="s">
        <v>1283</v>
      </c>
      <c r="I61" t="s">
        <v>1096</v>
      </c>
    </row>
    <row r="62" spans="1:9" x14ac:dyDescent="0.25">
      <c r="A62" t="s">
        <v>1155</v>
      </c>
      <c r="B62" t="s">
        <v>1284</v>
      </c>
      <c r="F62" t="s">
        <v>1285</v>
      </c>
      <c r="I62" t="s">
        <v>918</v>
      </c>
    </row>
    <row r="63" spans="1:9" x14ac:dyDescent="0.25">
      <c r="A63" t="s">
        <v>1155</v>
      </c>
      <c r="B63" t="s">
        <v>1286</v>
      </c>
      <c r="F63" t="s">
        <v>1287</v>
      </c>
      <c r="I63" t="s">
        <v>958</v>
      </c>
    </row>
    <row r="64" spans="1:9" x14ac:dyDescent="0.25">
      <c r="A64" t="s">
        <v>1155</v>
      </c>
      <c r="B64" t="s">
        <v>1288</v>
      </c>
      <c r="F64" t="s">
        <v>1289</v>
      </c>
      <c r="I64" t="s">
        <v>1290</v>
      </c>
    </row>
    <row r="65" spans="1:9" x14ac:dyDescent="0.25">
      <c r="A65" t="s">
        <v>1155</v>
      </c>
      <c r="B65" t="s">
        <v>1291</v>
      </c>
      <c r="F65" t="s">
        <v>1292</v>
      </c>
      <c r="I65" t="s">
        <v>363</v>
      </c>
    </row>
    <row r="66" spans="1:9" x14ac:dyDescent="0.25">
      <c r="A66" t="s">
        <v>1155</v>
      </c>
      <c r="B66" t="s">
        <v>1293</v>
      </c>
      <c r="F66" t="s">
        <v>1294</v>
      </c>
      <c r="I66" t="s">
        <v>166</v>
      </c>
    </row>
    <row r="67" spans="1:9" x14ac:dyDescent="0.25">
      <c r="A67" t="s">
        <v>1155</v>
      </c>
      <c r="B67" t="s">
        <v>1295</v>
      </c>
      <c r="F67" t="s">
        <v>1296</v>
      </c>
      <c r="I67" t="s">
        <v>1297</v>
      </c>
    </row>
    <row r="68" spans="1:9" x14ac:dyDescent="0.25">
      <c r="A68" t="s">
        <v>1155</v>
      </c>
      <c r="B68" t="s">
        <v>1298</v>
      </c>
      <c r="F68" t="s">
        <v>1299</v>
      </c>
      <c r="I68" t="s">
        <v>264</v>
      </c>
    </row>
    <row r="69" spans="1:9" x14ac:dyDescent="0.25">
      <c r="A69" t="s">
        <v>1155</v>
      </c>
      <c r="B69" t="s">
        <v>1300</v>
      </c>
      <c r="F69" t="s">
        <v>1301</v>
      </c>
      <c r="I69" t="s">
        <v>466</v>
      </c>
    </row>
    <row r="70" spans="1:9" x14ac:dyDescent="0.25">
      <c r="A70" t="s">
        <v>1155</v>
      </c>
      <c r="B70" t="s">
        <v>1302</v>
      </c>
      <c r="F70" t="s">
        <v>1303</v>
      </c>
      <c r="I70" t="s">
        <v>1143</v>
      </c>
    </row>
    <row r="71" spans="1:9" x14ac:dyDescent="0.25">
      <c r="A71" t="s">
        <v>1155</v>
      </c>
      <c r="B71" t="s">
        <v>1304</v>
      </c>
      <c r="F71" t="s">
        <v>1305</v>
      </c>
      <c r="I71" t="s">
        <v>148</v>
      </c>
    </row>
    <row r="72" spans="1:9" x14ac:dyDescent="0.25">
      <c r="A72" t="s">
        <v>1155</v>
      </c>
      <c r="B72" t="s">
        <v>1306</v>
      </c>
      <c r="F72" t="s">
        <v>1307</v>
      </c>
      <c r="I72" t="s">
        <v>1308</v>
      </c>
    </row>
    <row r="73" spans="1:9" x14ac:dyDescent="0.25">
      <c r="A73" t="s">
        <v>1155</v>
      </c>
      <c r="B73" t="s">
        <v>1309</v>
      </c>
      <c r="F73" t="s">
        <v>1310</v>
      </c>
      <c r="I73" t="s">
        <v>306</v>
      </c>
    </row>
    <row r="74" spans="1:9" x14ac:dyDescent="0.25">
      <c r="A74" t="s">
        <v>1155</v>
      </c>
      <c r="B74" t="s">
        <v>1311</v>
      </c>
      <c r="F74" t="s">
        <v>1312</v>
      </c>
      <c r="I74" t="s">
        <v>1313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04612-0FFA-4054-8726-11E45DACA867}">
  <dimension ref="A1:B196"/>
  <sheetViews>
    <sheetView workbookViewId="0">
      <pane ySplit="1" topLeftCell="A20" activePane="bottomLeft" state="frozen"/>
      <selection pane="bottomLeft" activeCell="B19" sqref="B19"/>
    </sheetView>
  </sheetViews>
  <sheetFormatPr defaultRowHeight="15" x14ac:dyDescent="0.25"/>
  <cols>
    <col min="1" max="1" width="54" customWidth="1"/>
  </cols>
  <sheetData>
    <row r="1" spans="1:2" s="3" customFormat="1" x14ac:dyDescent="0.25">
      <c r="A1" s="4" t="s">
        <v>41</v>
      </c>
      <c r="B1" s="4" t="s">
        <v>38</v>
      </c>
    </row>
    <row r="2" spans="1:2" x14ac:dyDescent="0.25">
      <c r="A2" t="s">
        <v>987</v>
      </c>
      <c r="B2" t="s">
        <v>1157</v>
      </c>
    </row>
    <row r="3" spans="1:2" x14ac:dyDescent="0.25">
      <c r="A3" t="s">
        <v>1161</v>
      </c>
      <c r="B3" t="s">
        <v>1160</v>
      </c>
    </row>
    <row r="4" spans="1:2" x14ac:dyDescent="0.25">
      <c r="A4" t="s">
        <v>1107</v>
      </c>
      <c r="B4" t="s">
        <v>1163</v>
      </c>
    </row>
    <row r="5" spans="1:2" x14ac:dyDescent="0.25">
      <c r="A5" t="s">
        <v>231</v>
      </c>
      <c r="B5" t="s">
        <v>1165</v>
      </c>
    </row>
    <row r="6" spans="1:2" x14ac:dyDescent="0.25">
      <c r="A6" t="s">
        <v>1113</v>
      </c>
      <c r="B6" t="s">
        <v>1167</v>
      </c>
    </row>
    <row r="7" spans="1:2" x14ac:dyDescent="0.25">
      <c r="A7" t="s">
        <v>242</v>
      </c>
      <c r="B7" t="s">
        <v>1169</v>
      </c>
    </row>
    <row r="8" spans="1:2" x14ac:dyDescent="0.25">
      <c r="A8" t="s">
        <v>449</v>
      </c>
      <c r="B8" t="s">
        <v>1171</v>
      </c>
    </row>
    <row r="9" spans="1:2" x14ac:dyDescent="0.25">
      <c r="A9" t="s">
        <v>941</v>
      </c>
      <c r="B9" t="s">
        <v>1173</v>
      </c>
    </row>
    <row r="10" spans="1:2" x14ac:dyDescent="0.25">
      <c r="A10" t="s">
        <v>59</v>
      </c>
      <c r="B10" t="s">
        <v>1175</v>
      </c>
    </row>
    <row r="11" spans="1:2" x14ac:dyDescent="0.25">
      <c r="A11" t="s">
        <v>1178</v>
      </c>
      <c r="B11" t="s">
        <v>1177</v>
      </c>
    </row>
    <row r="12" spans="1:2" x14ac:dyDescent="0.25">
      <c r="A12" t="s">
        <v>616</v>
      </c>
      <c r="B12" t="s">
        <v>1180</v>
      </c>
    </row>
    <row r="13" spans="1:2" x14ac:dyDescent="0.25">
      <c r="A13" t="s">
        <v>946</v>
      </c>
      <c r="B13" t="s">
        <v>1182</v>
      </c>
    </row>
    <row r="14" spans="1:2" x14ac:dyDescent="0.25">
      <c r="A14" t="s">
        <v>177</v>
      </c>
      <c r="B14" t="s">
        <v>1184</v>
      </c>
    </row>
    <row r="15" spans="1:2" x14ac:dyDescent="0.25">
      <c r="A15" t="s">
        <v>734</v>
      </c>
      <c r="B15" t="s">
        <v>1186</v>
      </c>
    </row>
    <row r="16" spans="1:2" x14ac:dyDescent="0.25">
      <c r="A16" t="s">
        <v>1189</v>
      </c>
      <c r="B16" t="s">
        <v>1188</v>
      </c>
    </row>
    <row r="17" spans="1:2" x14ac:dyDescent="0.25">
      <c r="A17" t="s">
        <v>622</v>
      </c>
      <c r="B17" t="s">
        <v>1191</v>
      </c>
    </row>
    <row r="18" spans="1:2" x14ac:dyDescent="0.25">
      <c r="A18" t="s">
        <v>1040</v>
      </c>
      <c r="B18" t="s">
        <v>1193</v>
      </c>
    </row>
    <row r="19" spans="1:2" x14ac:dyDescent="0.25">
      <c r="A19" t="s">
        <v>1196</v>
      </c>
      <c r="B19" t="s">
        <v>1195</v>
      </c>
    </row>
    <row r="20" spans="1:2" x14ac:dyDescent="0.25">
      <c r="A20" t="s">
        <v>213</v>
      </c>
      <c r="B20" t="s">
        <v>1198</v>
      </c>
    </row>
    <row r="21" spans="1:2" x14ac:dyDescent="0.25">
      <c r="A21" t="s">
        <v>859</v>
      </c>
      <c r="B21" t="s">
        <v>1200</v>
      </c>
    </row>
    <row r="22" spans="1:2" x14ac:dyDescent="0.25">
      <c r="A22" t="s">
        <v>136</v>
      </c>
      <c r="B22" t="s">
        <v>1202</v>
      </c>
    </row>
    <row r="23" spans="1:2" x14ac:dyDescent="0.25">
      <c r="A23" t="s">
        <v>656</v>
      </c>
      <c r="B23" t="s">
        <v>1204</v>
      </c>
    </row>
    <row r="24" spans="1:2" x14ac:dyDescent="0.25">
      <c r="A24" t="s">
        <v>482</v>
      </c>
      <c r="B24" t="s">
        <v>1206</v>
      </c>
    </row>
    <row r="25" spans="1:2" x14ac:dyDescent="0.25">
      <c r="A25" t="s">
        <v>142</v>
      </c>
      <c r="B25" t="s">
        <v>1208</v>
      </c>
    </row>
    <row r="26" spans="1:2" x14ac:dyDescent="0.25">
      <c r="A26" t="s">
        <v>871</v>
      </c>
      <c r="B26" t="s">
        <v>1210</v>
      </c>
    </row>
    <row r="27" spans="1:2" x14ac:dyDescent="0.25">
      <c r="A27" t="s">
        <v>633</v>
      </c>
      <c r="B27" t="s">
        <v>1212</v>
      </c>
    </row>
    <row r="28" spans="1:2" x14ac:dyDescent="0.25">
      <c r="A28" t="s">
        <v>678</v>
      </c>
      <c r="B28" t="s">
        <v>1214</v>
      </c>
    </row>
    <row r="29" spans="1:2" x14ac:dyDescent="0.25">
      <c r="A29" t="s">
        <v>819</v>
      </c>
      <c r="B29" t="s">
        <v>1216</v>
      </c>
    </row>
    <row r="30" spans="1:2" x14ac:dyDescent="0.25">
      <c r="A30" t="s">
        <v>1034</v>
      </c>
      <c r="B30" t="s">
        <v>1218</v>
      </c>
    </row>
    <row r="31" spans="1:2" x14ac:dyDescent="0.25">
      <c r="A31" t="s">
        <v>672</v>
      </c>
      <c r="B31" t="s">
        <v>1220</v>
      </c>
    </row>
    <row r="32" spans="1:2" x14ac:dyDescent="0.25">
      <c r="A32" t="s">
        <v>894</v>
      </c>
      <c r="B32" t="s">
        <v>1222</v>
      </c>
    </row>
    <row r="33" spans="1:2" x14ac:dyDescent="0.25">
      <c r="A33" t="s">
        <v>1225</v>
      </c>
      <c r="B33" t="s">
        <v>1224</v>
      </c>
    </row>
    <row r="34" spans="1:2" x14ac:dyDescent="0.25">
      <c r="A34" t="s">
        <v>1228</v>
      </c>
      <c r="B34" t="s">
        <v>1227</v>
      </c>
    </row>
    <row r="35" spans="1:2" x14ac:dyDescent="0.25">
      <c r="A35" t="s">
        <v>1058</v>
      </c>
      <c r="B35" t="s">
        <v>1230</v>
      </c>
    </row>
    <row r="36" spans="1:2" x14ac:dyDescent="0.25">
      <c r="A36" t="s">
        <v>1079</v>
      </c>
      <c r="B36" t="s">
        <v>1232</v>
      </c>
    </row>
    <row r="37" spans="1:2" x14ac:dyDescent="0.25">
      <c r="A37" t="s">
        <v>1018</v>
      </c>
      <c r="B37" t="s">
        <v>1234</v>
      </c>
    </row>
    <row r="38" spans="1:2" x14ac:dyDescent="0.25">
      <c r="A38" t="s">
        <v>1237</v>
      </c>
      <c r="B38" t="s">
        <v>1236</v>
      </c>
    </row>
    <row r="39" spans="1:2" x14ac:dyDescent="0.25">
      <c r="A39" t="s">
        <v>455</v>
      </c>
      <c r="B39" t="s">
        <v>1239</v>
      </c>
    </row>
    <row r="40" spans="1:2" x14ac:dyDescent="0.25">
      <c r="A40" t="s">
        <v>684</v>
      </c>
      <c r="B40" t="s">
        <v>1241</v>
      </c>
    </row>
    <row r="41" spans="1:2" x14ac:dyDescent="0.25">
      <c r="A41" t="s">
        <v>1091</v>
      </c>
      <c r="B41" t="s">
        <v>1243</v>
      </c>
    </row>
    <row r="42" spans="1:2" x14ac:dyDescent="0.25">
      <c r="A42" t="s">
        <v>270</v>
      </c>
      <c r="B42" t="s">
        <v>1245</v>
      </c>
    </row>
    <row r="43" spans="1:2" x14ac:dyDescent="0.25">
      <c r="A43" t="s">
        <v>499</v>
      </c>
      <c r="B43" t="s">
        <v>1247</v>
      </c>
    </row>
    <row r="44" spans="1:2" x14ac:dyDescent="0.25">
      <c r="A44" t="s">
        <v>847</v>
      </c>
      <c r="B44" t="s">
        <v>1249</v>
      </c>
    </row>
    <row r="45" spans="1:2" x14ac:dyDescent="0.25">
      <c r="A45" t="s">
        <v>808</v>
      </c>
      <c r="B45" t="s">
        <v>1251</v>
      </c>
    </row>
    <row r="46" spans="1:2" x14ac:dyDescent="0.25">
      <c r="A46" t="s">
        <v>386</v>
      </c>
      <c r="B46" t="s">
        <v>1253</v>
      </c>
    </row>
    <row r="47" spans="1:2" x14ac:dyDescent="0.25">
      <c r="A47" t="s">
        <v>1029</v>
      </c>
      <c r="B47" t="s">
        <v>1255</v>
      </c>
    </row>
    <row r="48" spans="1:2" x14ac:dyDescent="0.25">
      <c r="A48" t="s">
        <v>787</v>
      </c>
      <c r="B48" t="s">
        <v>1257</v>
      </c>
    </row>
    <row r="49" spans="1:2" x14ac:dyDescent="0.25">
      <c r="A49" t="s">
        <v>981</v>
      </c>
      <c r="B49" t="s">
        <v>1259</v>
      </c>
    </row>
    <row r="50" spans="1:2" x14ac:dyDescent="0.25">
      <c r="A50" t="s">
        <v>1262</v>
      </c>
      <c r="B50" t="s">
        <v>1261</v>
      </c>
    </row>
    <row r="51" spans="1:2" x14ac:dyDescent="0.25">
      <c r="A51" t="s">
        <v>1265</v>
      </c>
      <c r="B51" t="s">
        <v>1264</v>
      </c>
    </row>
    <row r="52" spans="1:2" x14ac:dyDescent="0.25">
      <c r="A52" t="s">
        <v>1119</v>
      </c>
      <c r="B52" t="s">
        <v>1267</v>
      </c>
    </row>
    <row r="53" spans="1:2" x14ac:dyDescent="0.25">
      <c r="A53" t="s">
        <v>592</v>
      </c>
      <c r="B53" t="s">
        <v>1269</v>
      </c>
    </row>
    <row r="54" spans="1:2" x14ac:dyDescent="0.25">
      <c r="A54" t="s">
        <v>357</v>
      </c>
      <c r="B54" t="s">
        <v>1271</v>
      </c>
    </row>
    <row r="55" spans="1:2" x14ac:dyDescent="0.25">
      <c r="A55" t="s">
        <v>1007</v>
      </c>
      <c r="B55" t="s">
        <v>1195</v>
      </c>
    </row>
    <row r="56" spans="1:2" x14ac:dyDescent="0.25">
      <c r="A56" t="s">
        <v>183</v>
      </c>
      <c r="B56" t="s">
        <v>1273</v>
      </c>
    </row>
    <row r="57" spans="1:2" x14ac:dyDescent="0.25">
      <c r="A57" t="s">
        <v>1004</v>
      </c>
      <c r="B57" t="s">
        <v>1275</v>
      </c>
    </row>
    <row r="58" spans="1:2" x14ac:dyDescent="0.25">
      <c r="A58" t="s">
        <v>1149</v>
      </c>
      <c r="B58" t="s">
        <v>1277</v>
      </c>
    </row>
    <row r="59" spans="1:2" x14ac:dyDescent="0.25">
      <c r="A59" t="s">
        <v>53</v>
      </c>
      <c r="B59" t="s">
        <v>1279</v>
      </c>
    </row>
    <row r="60" spans="1:2" x14ac:dyDescent="0.25">
      <c r="A60" t="s">
        <v>888</v>
      </c>
      <c r="B60" t="s">
        <v>1281</v>
      </c>
    </row>
    <row r="61" spans="1:2" x14ac:dyDescent="0.25">
      <c r="A61" t="s">
        <v>1096</v>
      </c>
      <c r="B61" t="s">
        <v>1283</v>
      </c>
    </row>
    <row r="62" spans="1:2" x14ac:dyDescent="0.25">
      <c r="A62" t="s">
        <v>918</v>
      </c>
      <c r="B62" t="s">
        <v>1285</v>
      </c>
    </row>
    <row r="63" spans="1:2" x14ac:dyDescent="0.25">
      <c r="A63" t="s">
        <v>958</v>
      </c>
      <c r="B63" t="s">
        <v>1287</v>
      </c>
    </row>
    <row r="64" spans="1:2" x14ac:dyDescent="0.25">
      <c r="A64" t="s">
        <v>1290</v>
      </c>
      <c r="B64" t="s">
        <v>1289</v>
      </c>
    </row>
    <row r="65" spans="1:2" x14ac:dyDescent="0.25">
      <c r="A65" t="s">
        <v>363</v>
      </c>
      <c r="B65" t="s">
        <v>1292</v>
      </c>
    </row>
    <row r="66" spans="1:2" x14ac:dyDescent="0.25">
      <c r="A66" t="s">
        <v>166</v>
      </c>
      <c r="B66" t="s">
        <v>1294</v>
      </c>
    </row>
    <row r="67" spans="1:2" x14ac:dyDescent="0.25">
      <c r="A67" t="s">
        <v>1297</v>
      </c>
      <c r="B67" t="s">
        <v>1296</v>
      </c>
    </row>
    <row r="68" spans="1:2" x14ac:dyDescent="0.25">
      <c r="A68" t="s">
        <v>264</v>
      </c>
      <c r="B68" t="s">
        <v>1299</v>
      </c>
    </row>
    <row r="69" spans="1:2" x14ac:dyDescent="0.25">
      <c r="A69" t="s">
        <v>466</v>
      </c>
      <c r="B69" t="s">
        <v>1301</v>
      </c>
    </row>
    <row r="70" spans="1:2" x14ac:dyDescent="0.25">
      <c r="A70" t="s">
        <v>1143</v>
      </c>
      <c r="B70" t="s">
        <v>1303</v>
      </c>
    </row>
    <row r="71" spans="1:2" x14ac:dyDescent="0.25">
      <c r="A71" t="s">
        <v>148</v>
      </c>
      <c r="B71" t="s">
        <v>1305</v>
      </c>
    </row>
    <row r="72" spans="1:2" x14ac:dyDescent="0.25">
      <c r="A72" t="s">
        <v>306</v>
      </c>
      <c r="B72" t="s">
        <v>1310</v>
      </c>
    </row>
    <row r="73" spans="1:2" x14ac:dyDescent="0.25">
      <c r="A73" t="s">
        <v>1313</v>
      </c>
      <c r="B73" t="s">
        <v>1312</v>
      </c>
    </row>
    <row r="74" spans="1:2" x14ac:dyDescent="0.25">
      <c r="A74" t="s">
        <v>154</v>
      </c>
      <c r="B74" t="s">
        <v>1533</v>
      </c>
    </row>
    <row r="75" spans="1:2" x14ac:dyDescent="0.25">
      <c r="A75" t="s">
        <v>471</v>
      </c>
      <c r="B75" t="s">
        <v>1534</v>
      </c>
    </row>
    <row r="76" spans="1:2" x14ac:dyDescent="0.25">
      <c r="A76" t="s">
        <v>369</v>
      </c>
      <c r="B76" t="s">
        <v>1535</v>
      </c>
    </row>
    <row r="77" spans="1:2" x14ac:dyDescent="0.25">
      <c r="A77" t="s">
        <v>924</v>
      </c>
      <c r="B77" t="s">
        <v>1536</v>
      </c>
    </row>
    <row r="78" spans="1:2" x14ac:dyDescent="0.25">
      <c r="A78" t="s">
        <v>835</v>
      </c>
      <c r="B78" t="s">
        <v>1537</v>
      </c>
    </row>
    <row r="79" spans="1:2" x14ac:dyDescent="0.25">
      <c r="A79" t="s">
        <v>952</v>
      </c>
      <c r="B79" t="s">
        <v>1538</v>
      </c>
    </row>
    <row r="80" spans="1:2" x14ac:dyDescent="0.25">
      <c r="A80" t="s">
        <v>1422</v>
      </c>
      <c r="B80" t="s">
        <v>1539</v>
      </c>
    </row>
    <row r="81" spans="1:2" x14ac:dyDescent="0.25">
      <c r="A81" t="s">
        <v>1067</v>
      </c>
      <c r="B81" t="s">
        <v>1540</v>
      </c>
    </row>
    <row r="82" spans="1:2" x14ac:dyDescent="0.25">
      <c r="A82" t="s">
        <v>195</v>
      </c>
      <c r="B82" t="s">
        <v>1541</v>
      </c>
    </row>
    <row r="83" spans="1:2" x14ac:dyDescent="0.25">
      <c r="A83" t="s">
        <v>276</v>
      </c>
      <c r="B83" t="s">
        <v>1542</v>
      </c>
    </row>
    <row r="84" spans="1:2" x14ac:dyDescent="0.25">
      <c r="A84" t="s">
        <v>494</v>
      </c>
      <c r="B84" t="s">
        <v>1543</v>
      </c>
    </row>
    <row r="85" spans="1:2" x14ac:dyDescent="0.25">
      <c r="A85" t="s">
        <v>225</v>
      </c>
      <c r="B85" t="s">
        <v>1544</v>
      </c>
    </row>
    <row r="86" spans="1:2" x14ac:dyDescent="0.25">
      <c r="A86" t="s">
        <v>89</v>
      </c>
      <c r="B86" t="s">
        <v>1545</v>
      </c>
    </row>
    <row r="87" spans="1:2" x14ac:dyDescent="0.25">
      <c r="A87" t="s">
        <v>580</v>
      </c>
      <c r="B87" t="s">
        <v>1546</v>
      </c>
    </row>
    <row r="88" spans="1:2" x14ac:dyDescent="0.25">
      <c r="A88" t="s">
        <v>118</v>
      </c>
      <c r="B88" t="s">
        <v>1512</v>
      </c>
    </row>
    <row r="89" spans="1:2" x14ac:dyDescent="0.25">
      <c r="A89" t="s">
        <v>47</v>
      </c>
      <c r="B89" t="s">
        <v>44</v>
      </c>
    </row>
    <row r="90" spans="1:2" x14ac:dyDescent="0.25">
      <c r="A90" t="s">
        <v>65</v>
      </c>
      <c r="B90" t="s">
        <v>62</v>
      </c>
    </row>
    <row r="91" spans="1:2" x14ac:dyDescent="0.25">
      <c r="A91" t="s">
        <v>77</v>
      </c>
      <c r="B91" t="s">
        <v>74</v>
      </c>
    </row>
    <row r="92" spans="1:2" x14ac:dyDescent="0.25">
      <c r="A92" t="s">
        <v>1547</v>
      </c>
      <c r="B92" t="s">
        <v>80</v>
      </c>
    </row>
    <row r="93" spans="1:2" x14ac:dyDescent="0.25">
      <c r="A93" t="s">
        <v>95</v>
      </c>
      <c r="B93" t="s">
        <v>92</v>
      </c>
    </row>
    <row r="94" spans="1:2" x14ac:dyDescent="0.25">
      <c r="A94" t="s">
        <v>101</v>
      </c>
      <c r="B94" t="s">
        <v>98</v>
      </c>
    </row>
    <row r="95" spans="1:2" x14ac:dyDescent="0.25">
      <c r="A95" t="s">
        <v>107</v>
      </c>
      <c r="B95" t="s">
        <v>104</v>
      </c>
    </row>
    <row r="96" spans="1:2" x14ac:dyDescent="0.25">
      <c r="A96" t="s">
        <v>124</v>
      </c>
      <c r="B96" t="s">
        <v>121</v>
      </c>
    </row>
    <row r="97" spans="1:2" x14ac:dyDescent="0.25">
      <c r="A97" t="s">
        <v>130</v>
      </c>
      <c r="B97" t="s">
        <v>127</v>
      </c>
    </row>
    <row r="98" spans="1:2" x14ac:dyDescent="0.25">
      <c r="A98" t="s">
        <v>160</v>
      </c>
      <c r="B98" t="s">
        <v>157</v>
      </c>
    </row>
    <row r="99" spans="1:2" x14ac:dyDescent="0.25">
      <c r="A99" t="s">
        <v>172</v>
      </c>
      <c r="B99" t="s">
        <v>169</v>
      </c>
    </row>
    <row r="100" spans="1:2" x14ac:dyDescent="0.25">
      <c r="A100" t="s">
        <v>189</v>
      </c>
      <c r="B100" t="s">
        <v>186</v>
      </c>
    </row>
    <row r="101" spans="1:2" x14ac:dyDescent="0.25">
      <c r="A101" t="s">
        <v>201</v>
      </c>
      <c r="B101" t="s">
        <v>198</v>
      </c>
    </row>
    <row r="102" spans="1:2" x14ac:dyDescent="0.25">
      <c r="A102" t="s">
        <v>207</v>
      </c>
      <c r="B102" t="s">
        <v>204</v>
      </c>
    </row>
    <row r="103" spans="1:2" x14ac:dyDescent="0.25">
      <c r="A103" t="s">
        <v>219</v>
      </c>
      <c r="B103" t="s">
        <v>216</v>
      </c>
    </row>
    <row r="104" spans="1:2" x14ac:dyDescent="0.25">
      <c r="A104" t="s">
        <v>236</v>
      </c>
      <c r="B104" t="s">
        <v>234</v>
      </c>
    </row>
    <row r="105" spans="1:2" x14ac:dyDescent="0.25">
      <c r="A105" t="s">
        <v>247</v>
      </c>
      <c r="B105" t="s">
        <v>244</v>
      </c>
    </row>
    <row r="106" spans="1:2" x14ac:dyDescent="0.25">
      <c r="A106" t="s">
        <v>252</v>
      </c>
      <c r="B106" t="s">
        <v>250</v>
      </c>
    </row>
    <row r="107" spans="1:2" x14ac:dyDescent="0.25">
      <c r="A107" t="s">
        <v>258</v>
      </c>
      <c r="B107" t="s">
        <v>255</v>
      </c>
    </row>
    <row r="108" spans="1:2" x14ac:dyDescent="0.25">
      <c r="A108" t="s">
        <v>282</v>
      </c>
      <c r="B108" t="s">
        <v>279</v>
      </c>
    </row>
    <row r="109" spans="1:2" x14ac:dyDescent="0.25">
      <c r="A109" t="s">
        <v>288</v>
      </c>
      <c r="B109" t="s">
        <v>285</v>
      </c>
    </row>
    <row r="110" spans="1:2" x14ac:dyDescent="0.25">
      <c r="A110" t="s">
        <v>294</v>
      </c>
      <c r="B110" t="s">
        <v>291</v>
      </c>
    </row>
    <row r="111" spans="1:2" x14ac:dyDescent="0.25">
      <c r="A111" t="s">
        <v>300</v>
      </c>
      <c r="B111" t="s">
        <v>297</v>
      </c>
    </row>
    <row r="112" spans="1:2" x14ac:dyDescent="0.25">
      <c r="A112" t="s">
        <v>311</v>
      </c>
      <c r="B112" t="s">
        <v>308</v>
      </c>
    </row>
    <row r="113" spans="1:2" x14ac:dyDescent="0.25">
      <c r="A113" t="s">
        <v>317</v>
      </c>
      <c r="B113" t="s">
        <v>314</v>
      </c>
    </row>
    <row r="114" spans="1:2" x14ac:dyDescent="0.25">
      <c r="A114" t="s">
        <v>1548</v>
      </c>
      <c r="B114" t="s">
        <v>319</v>
      </c>
    </row>
    <row r="115" spans="1:2" x14ac:dyDescent="0.25">
      <c r="A115" t="s">
        <v>327</v>
      </c>
      <c r="B115" t="s">
        <v>325</v>
      </c>
    </row>
    <row r="116" spans="1:2" x14ac:dyDescent="0.25">
      <c r="A116" t="s">
        <v>339</v>
      </c>
      <c r="B116" t="s">
        <v>336</v>
      </c>
    </row>
    <row r="117" spans="1:2" x14ac:dyDescent="0.25">
      <c r="A117" t="s">
        <v>1549</v>
      </c>
      <c r="B117" t="s">
        <v>342</v>
      </c>
    </row>
    <row r="118" spans="1:2" x14ac:dyDescent="0.25">
      <c r="A118" t="s">
        <v>351</v>
      </c>
      <c r="B118" t="s">
        <v>348</v>
      </c>
    </row>
    <row r="119" spans="1:2" x14ac:dyDescent="0.25">
      <c r="A119" t="s">
        <v>375</v>
      </c>
      <c r="B119" t="s">
        <v>372</v>
      </c>
    </row>
    <row r="120" spans="1:2" x14ac:dyDescent="0.25">
      <c r="A120" t="s">
        <v>381</v>
      </c>
      <c r="B120" t="s">
        <v>378</v>
      </c>
    </row>
    <row r="121" spans="1:2" x14ac:dyDescent="0.25">
      <c r="A121" t="s">
        <v>392</v>
      </c>
      <c r="B121" t="s">
        <v>389</v>
      </c>
    </row>
    <row r="122" spans="1:2" x14ac:dyDescent="0.25">
      <c r="A122" t="s">
        <v>398</v>
      </c>
      <c r="B122" t="s">
        <v>395</v>
      </c>
    </row>
    <row r="123" spans="1:2" x14ac:dyDescent="0.25">
      <c r="A123" t="s">
        <v>404</v>
      </c>
      <c r="B123" t="s">
        <v>401</v>
      </c>
    </row>
    <row r="124" spans="1:2" x14ac:dyDescent="0.25">
      <c r="A124" t="s">
        <v>409</v>
      </c>
      <c r="B124" t="s">
        <v>406</v>
      </c>
    </row>
    <row r="125" spans="1:2" x14ac:dyDescent="0.25">
      <c r="A125" t="s">
        <v>415</v>
      </c>
      <c r="B125" t="s">
        <v>412</v>
      </c>
    </row>
    <row r="126" spans="1:2" x14ac:dyDescent="0.25">
      <c r="A126" t="s">
        <v>421</v>
      </c>
      <c r="B126" t="s">
        <v>418</v>
      </c>
    </row>
    <row r="127" spans="1:2" x14ac:dyDescent="0.25">
      <c r="A127" t="s">
        <v>426</v>
      </c>
      <c r="B127" t="s">
        <v>423</v>
      </c>
    </row>
    <row r="128" spans="1:2" x14ac:dyDescent="0.25">
      <c r="A128" t="s">
        <v>432</v>
      </c>
      <c r="B128" t="s">
        <v>429</v>
      </c>
    </row>
    <row r="129" spans="1:2" x14ac:dyDescent="0.25">
      <c r="A129" t="s">
        <v>438</v>
      </c>
      <c r="B129" t="s">
        <v>435</v>
      </c>
    </row>
    <row r="130" spans="1:2" x14ac:dyDescent="0.25">
      <c r="A130" t="s">
        <v>443</v>
      </c>
      <c r="B130" t="s">
        <v>440</v>
      </c>
    </row>
    <row r="131" spans="1:2" x14ac:dyDescent="0.25">
      <c r="A131" t="s">
        <v>460</v>
      </c>
      <c r="B131" t="s">
        <v>457</v>
      </c>
    </row>
    <row r="132" spans="1:2" x14ac:dyDescent="0.25">
      <c r="A132" t="s">
        <v>477</v>
      </c>
      <c r="B132" t="s">
        <v>474</v>
      </c>
    </row>
    <row r="133" spans="1:2" x14ac:dyDescent="0.25">
      <c r="A133" t="s">
        <v>488</v>
      </c>
      <c r="B133" t="s">
        <v>485</v>
      </c>
    </row>
    <row r="134" spans="1:2" x14ac:dyDescent="0.25">
      <c r="A134" t="s">
        <v>505</v>
      </c>
      <c r="B134" t="s">
        <v>502</v>
      </c>
    </row>
    <row r="135" spans="1:2" x14ac:dyDescent="0.25">
      <c r="A135" t="s">
        <v>511</v>
      </c>
      <c r="B135" t="s">
        <v>508</v>
      </c>
    </row>
    <row r="136" spans="1:2" x14ac:dyDescent="0.25">
      <c r="A136" t="s">
        <v>517</v>
      </c>
      <c r="B136" t="s">
        <v>514</v>
      </c>
    </row>
    <row r="137" spans="1:2" x14ac:dyDescent="0.25">
      <c r="A137" t="s">
        <v>523</v>
      </c>
      <c r="B137" t="s">
        <v>520</v>
      </c>
    </row>
    <row r="138" spans="1:2" x14ac:dyDescent="0.25">
      <c r="A138" t="s">
        <v>529</v>
      </c>
      <c r="B138" t="s">
        <v>526</v>
      </c>
    </row>
    <row r="139" spans="1:2" x14ac:dyDescent="0.25">
      <c r="A139" t="s">
        <v>535</v>
      </c>
      <c r="B139" t="s">
        <v>532</v>
      </c>
    </row>
    <row r="140" spans="1:2" x14ac:dyDescent="0.25">
      <c r="A140" t="s">
        <v>546</v>
      </c>
      <c r="B140" t="s">
        <v>543</v>
      </c>
    </row>
    <row r="141" spans="1:2" x14ac:dyDescent="0.25">
      <c r="A141" t="s">
        <v>551</v>
      </c>
      <c r="B141" t="s">
        <v>548</v>
      </c>
    </row>
    <row r="142" spans="1:2" x14ac:dyDescent="0.25">
      <c r="A142" t="s">
        <v>557</v>
      </c>
      <c r="B142" t="s">
        <v>554</v>
      </c>
    </row>
    <row r="143" spans="1:2" x14ac:dyDescent="0.25">
      <c r="A143" t="s">
        <v>562</v>
      </c>
      <c r="B143" t="s">
        <v>560</v>
      </c>
    </row>
    <row r="144" spans="1:2" x14ac:dyDescent="0.25">
      <c r="A144" t="s">
        <v>568</v>
      </c>
      <c r="B144" t="s">
        <v>565</v>
      </c>
    </row>
    <row r="145" spans="1:2" x14ac:dyDescent="0.25">
      <c r="A145" t="s">
        <v>574</v>
      </c>
      <c r="B145" t="s">
        <v>571</v>
      </c>
    </row>
    <row r="146" spans="1:2" x14ac:dyDescent="0.25">
      <c r="A146" t="s">
        <v>586</v>
      </c>
      <c r="B146" t="s">
        <v>583</v>
      </c>
    </row>
    <row r="147" spans="1:2" x14ac:dyDescent="0.25">
      <c r="A147" t="s">
        <v>604</v>
      </c>
      <c r="B147" t="s">
        <v>601</v>
      </c>
    </row>
    <row r="148" spans="1:2" x14ac:dyDescent="0.25">
      <c r="A148" t="s">
        <v>610</v>
      </c>
      <c r="B148" t="s">
        <v>607</v>
      </c>
    </row>
    <row r="149" spans="1:2" x14ac:dyDescent="0.25">
      <c r="A149" t="s">
        <v>628</v>
      </c>
      <c r="B149" t="s">
        <v>625</v>
      </c>
    </row>
    <row r="150" spans="1:2" x14ac:dyDescent="0.25">
      <c r="A150" t="s">
        <v>639</v>
      </c>
      <c r="B150" t="s">
        <v>636</v>
      </c>
    </row>
    <row r="151" spans="1:2" x14ac:dyDescent="0.25">
      <c r="A151" t="s">
        <v>645</v>
      </c>
      <c r="B151" t="s">
        <v>642</v>
      </c>
    </row>
    <row r="152" spans="1:2" x14ac:dyDescent="0.25">
      <c r="A152" t="s">
        <v>661</v>
      </c>
      <c r="B152" t="s">
        <v>658</v>
      </c>
    </row>
    <row r="153" spans="1:2" x14ac:dyDescent="0.25">
      <c r="A153" t="s">
        <v>666</v>
      </c>
      <c r="B153" t="s">
        <v>663</v>
      </c>
    </row>
    <row r="154" spans="1:2" x14ac:dyDescent="0.25">
      <c r="A154" t="s">
        <v>689</v>
      </c>
      <c r="B154" t="s">
        <v>687</v>
      </c>
    </row>
    <row r="155" spans="1:2" x14ac:dyDescent="0.25">
      <c r="A155" t="s">
        <v>1550</v>
      </c>
      <c r="B155" t="s">
        <v>692</v>
      </c>
    </row>
    <row r="156" spans="1:2" x14ac:dyDescent="0.25">
      <c r="A156" t="s">
        <v>1551</v>
      </c>
      <c r="B156" t="s">
        <v>697</v>
      </c>
    </row>
    <row r="157" spans="1:2" x14ac:dyDescent="0.25">
      <c r="A157" t="s">
        <v>706</v>
      </c>
      <c r="B157" t="s">
        <v>703</v>
      </c>
    </row>
    <row r="158" spans="1:2" x14ac:dyDescent="0.25">
      <c r="A158" t="s">
        <v>712</v>
      </c>
      <c r="B158" t="s">
        <v>709</v>
      </c>
    </row>
    <row r="159" spans="1:2" x14ac:dyDescent="0.25">
      <c r="A159" t="s">
        <v>718</v>
      </c>
      <c r="B159" t="s">
        <v>715</v>
      </c>
    </row>
    <row r="160" spans="1:2" x14ac:dyDescent="0.25">
      <c r="A160" t="s">
        <v>1552</v>
      </c>
      <c r="B160" t="s">
        <v>721</v>
      </c>
    </row>
    <row r="161" spans="1:2" x14ac:dyDescent="0.25">
      <c r="A161" t="s">
        <v>729</v>
      </c>
      <c r="B161" t="s">
        <v>727</v>
      </c>
    </row>
    <row r="162" spans="1:2" x14ac:dyDescent="0.25">
      <c r="A162" t="s">
        <v>740</v>
      </c>
      <c r="B162" t="s">
        <v>737</v>
      </c>
    </row>
    <row r="163" spans="1:2" x14ac:dyDescent="0.25">
      <c r="A163" t="s">
        <v>746</v>
      </c>
      <c r="B163" t="s">
        <v>743</v>
      </c>
    </row>
    <row r="164" spans="1:2" x14ac:dyDescent="0.25">
      <c r="A164" t="s">
        <v>752</v>
      </c>
      <c r="B164" t="s">
        <v>749</v>
      </c>
    </row>
    <row r="165" spans="1:2" x14ac:dyDescent="0.25">
      <c r="A165" t="s">
        <v>764</v>
      </c>
      <c r="B165" t="s">
        <v>761</v>
      </c>
    </row>
    <row r="166" spans="1:2" x14ac:dyDescent="0.25">
      <c r="A166" t="s">
        <v>769</v>
      </c>
      <c r="B166" t="s">
        <v>767</v>
      </c>
    </row>
    <row r="167" spans="1:2" x14ac:dyDescent="0.25">
      <c r="A167" t="s">
        <v>775</v>
      </c>
      <c r="B167" t="s">
        <v>772</v>
      </c>
    </row>
    <row r="168" spans="1:2" x14ac:dyDescent="0.25">
      <c r="A168" t="s">
        <v>781</v>
      </c>
      <c r="B168" t="s">
        <v>778</v>
      </c>
    </row>
    <row r="169" spans="1:2" x14ac:dyDescent="0.25">
      <c r="A169" t="s">
        <v>793</v>
      </c>
      <c r="B169" t="s">
        <v>790</v>
      </c>
    </row>
    <row r="170" spans="1:2" x14ac:dyDescent="0.25">
      <c r="A170" t="s">
        <v>798</v>
      </c>
      <c r="B170" t="s">
        <v>795</v>
      </c>
    </row>
    <row r="171" spans="1:2" x14ac:dyDescent="0.25">
      <c r="A171" t="s">
        <v>1553</v>
      </c>
      <c r="B171" t="s">
        <v>800</v>
      </c>
    </row>
    <row r="172" spans="1:2" x14ac:dyDescent="0.25">
      <c r="A172" t="s">
        <v>1554</v>
      </c>
      <c r="B172" t="s">
        <v>811</v>
      </c>
    </row>
    <row r="173" spans="1:2" x14ac:dyDescent="0.25">
      <c r="A173" t="s">
        <v>825</v>
      </c>
      <c r="B173" t="s">
        <v>822</v>
      </c>
    </row>
    <row r="174" spans="1:2" x14ac:dyDescent="0.25">
      <c r="A174" t="s">
        <v>830</v>
      </c>
      <c r="B174" t="s">
        <v>827</v>
      </c>
    </row>
    <row r="175" spans="1:2" x14ac:dyDescent="0.25">
      <c r="A175" t="s">
        <v>841</v>
      </c>
      <c r="B175" t="s">
        <v>838</v>
      </c>
    </row>
    <row r="176" spans="1:2" x14ac:dyDescent="0.25">
      <c r="A176" t="s">
        <v>865</v>
      </c>
      <c r="B176" t="s">
        <v>862</v>
      </c>
    </row>
    <row r="177" spans="1:2" x14ac:dyDescent="0.25">
      <c r="A177" t="s">
        <v>877</v>
      </c>
      <c r="B177" t="s">
        <v>874</v>
      </c>
    </row>
    <row r="178" spans="1:2" x14ac:dyDescent="0.25">
      <c r="A178" t="s">
        <v>882</v>
      </c>
      <c r="B178" t="s">
        <v>879</v>
      </c>
    </row>
    <row r="179" spans="1:2" x14ac:dyDescent="0.25">
      <c r="A179" t="s">
        <v>900</v>
      </c>
      <c r="B179" t="s">
        <v>897</v>
      </c>
    </row>
    <row r="180" spans="1:2" x14ac:dyDescent="0.25">
      <c r="A180" t="s">
        <v>906</v>
      </c>
      <c r="B180" t="s">
        <v>903</v>
      </c>
    </row>
    <row r="181" spans="1:2" x14ac:dyDescent="0.25">
      <c r="A181" t="s">
        <v>912</v>
      </c>
      <c r="B181" t="s">
        <v>909</v>
      </c>
    </row>
    <row r="182" spans="1:2" x14ac:dyDescent="0.25">
      <c r="A182" t="s">
        <v>930</v>
      </c>
      <c r="B182" t="s">
        <v>927</v>
      </c>
    </row>
    <row r="183" spans="1:2" x14ac:dyDescent="0.25">
      <c r="A183" t="s">
        <v>935</v>
      </c>
      <c r="B183" t="s">
        <v>932</v>
      </c>
    </row>
    <row r="184" spans="1:2" x14ac:dyDescent="0.25">
      <c r="A184" t="s">
        <v>969</v>
      </c>
      <c r="B184" t="s">
        <v>966</v>
      </c>
    </row>
    <row r="185" spans="1:2" x14ac:dyDescent="0.25">
      <c r="A185" t="s">
        <v>975</v>
      </c>
      <c r="B185" t="s">
        <v>972</v>
      </c>
    </row>
    <row r="186" spans="1:2" x14ac:dyDescent="0.25">
      <c r="A186" t="s">
        <v>993</v>
      </c>
      <c r="B186" t="s">
        <v>990</v>
      </c>
    </row>
    <row r="187" spans="1:2" x14ac:dyDescent="0.25">
      <c r="A187" t="s">
        <v>998</v>
      </c>
      <c r="B187" t="s">
        <v>996</v>
      </c>
    </row>
    <row r="188" spans="1:2" x14ac:dyDescent="0.25">
      <c r="A188" t="s">
        <v>1013</v>
      </c>
      <c r="B188" t="s">
        <v>1010</v>
      </c>
    </row>
    <row r="189" spans="1:2" x14ac:dyDescent="0.25">
      <c r="A189" t="s">
        <v>1023</v>
      </c>
      <c r="B189" t="s">
        <v>1020</v>
      </c>
    </row>
    <row r="190" spans="1:2" x14ac:dyDescent="0.25">
      <c r="A190" t="s">
        <v>1046</v>
      </c>
      <c r="B190" t="s">
        <v>1555</v>
      </c>
    </row>
    <row r="191" spans="1:2" x14ac:dyDescent="0.25">
      <c r="A191" t="s">
        <v>1062</v>
      </c>
      <c r="B191" t="s">
        <v>1060</v>
      </c>
    </row>
    <row r="192" spans="1:2" x14ac:dyDescent="0.25">
      <c r="A192" t="s">
        <v>1085</v>
      </c>
      <c r="B192" t="s">
        <v>1082</v>
      </c>
    </row>
    <row r="193" spans="1:2" x14ac:dyDescent="0.25">
      <c r="A193" t="s">
        <v>1102</v>
      </c>
      <c r="B193" t="s">
        <v>1099</v>
      </c>
    </row>
    <row r="194" spans="1:2" x14ac:dyDescent="0.25">
      <c r="A194" t="s">
        <v>1125</v>
      </c>
      <c r="B194" t="s">
        <v>1122</v>
      </c>
    </row>
    <row r="195" spans="1:2" x14ac:dyDescent="0.25">
      <c r="A195" t="s">
        <v>1131</v>
      </c>
      <c r="B195" t="s">
        <v>1128</v>
      </c>
    </row>
    <row r="196" spans="1:2" x14ac:dyDescent="0.25">
      <c r="A196" t="s">
        <v>1137</v>
      </c>
      <c r="B196" t="s">
        <v>1134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82FEB-FB2E-4B31-BB34-5EECFF434973}">
  <dimension ref="A1:B196"/>
  <sheetViews>
    <sheetView workbookViewId="0">
      <pane ySplit="1" topLeftCell="A2" activePane="bottomLeft" state="frozen"/>
      <selection pane="bottomLeft" activeCell="G18" sqref="G18"/>
    </sheetView>
  </sheetViews>
  <sheetFormatPr defaultRowHeight="15" x14ac:dyDescent="0.25"/>
  <sheetData>
    <row r="1" spans="1:2" x14ac:dyDescent="0.25">
      <c r="A1" s="4" t="s">
        <v>41</v>
      </c>
      <c r="B1" s="4" t="s">
        <v>38</v>
      </c>
    </row>
    <row r="2" spans="1:2" s="7" customFormat="1" x14ac:dyDescent="0.25">
      <c r="A2" s="7" t="s">
        <v>201</v>
      </c>
      <c r="B2" s="7" t="s">
        <v>198</v>
      </c>
    </row>
    <row r="3" spans="1:2" s="7" customFormat="1" x14ac:dyDescent="0.25">
      <c r="A3" s="7" t="s">
        <v>666</v>
      </c>
      <c r="B3" s="7" t="s">
        <v>663</v>
      </c>
    </row>
    <row r="4" spans="1:2" s="7" customFormat="1" x14ac:dyDescent="0.25">
      <c r="A4" s="7" t="s">
        <v>1552</v>
      </c>
      <c r="B4" s="7" t="s">
        <v>721</v>
      </c>
    </row>
    <row r="5" spans="1:2" s="7" customFormat="1" x14ac:dyDescent="0.25">
      <c r="A5" s="7" t="s">
        <v>729</v>
      </c>
      <c r="B5" s="7" t="s">
        <v>727</v>
      </c>
    </row>
    <row r="6" spans="1:2" s="7" customFormat="1" x14ac:dyDescent="0.25">
      <c r="A6" s="7" t="s">
        <v>793</v>
      </c>
      <c r="B6" s="7" t="s">
        <v>790</v>
      </c>
    </row>
    <row r="7" spans="1:2" s="7" customFormat="1" x14ac:dyDescent="0.25">
      <c r="A7" s="7" t="s">
        <v>1553</v>
      </c>
      <c r="B7" s="7" t="s">
        <v>800</v>
      </c>
    </row>
    <row r="8" spans="1:2" s="7" customFormat="1" x14ac:dyDescent="0.25">
      <c r="A8" s="7" t="s">
        <v>998</v>
      </c>
      <c r="B8" s="7" t="s">
        <v>996</v>
      </c>
    </row>
    <row r="9" spans="1:2" x14ac:dyDescent="0.25">
      <c r="A9" t="s">
        <v>987</v>
      </c>
      <c r="B9" t="s">
        <v>1157</v>
      </c>
    </row>
    <row r="10" spans="1:2" x14ac:dyDescent="0.25">
      <c r="A10" t="s">
        <v>1161</v>
      </c>
      <c r="B10" t="s">
        <v>1160</v>
      </c>
    </row>
    <row r="11" spans="1:2" x14ac:dyDescent="0.25">
      <c r="A11" t="s">
        <v>1107</v>
      </c>
      <c r="B11" t="s">
        <v>1163</v>
      </c>
    </row>
    <row r="12" spans="1:2" x14ac:dyDescent="0.25">
      <c r="A12" t="s">
        <v>231</v>
      </c>
      <c r="B12" t="s">
        <v>1165</v>
      </c>
    </row>
    <row r="13" spans="1:2" x14ac:dyDescent="0.25">
      <c r="A13" t="s">
        <v>1113</v>
      </c>
      <c r="B13" t="s">
        <v>1167</v>
      </c>
    </row>
    <row r="14" spans="1:2" x14ac:dyDescent="0.25">
      <c r="A14" t="s">
        <v>242</v>
      </c>
      <c r="B14" t="s">
        <v>1169</v>
      </c>
    </row>
    <row r="15" spans="1:2" x14ac:dyDescent="0.25">
      <c r="A15" t="s">
        <v>449</v>
      </c>
      <c r="B15" t="s">
        <v>1171</v>
      </c>
    </row>
    <row r="16" spans="1:2" x14ac:dyDescent="0.25">
      <c r="A16" t="s">
        <v>941</v>
      </c>
      <c r="B16" t="s">
        <v>1173</v>
      </c>
    </row>
    <row r="17" spans="1:2" x14ac:dyDescent="0.25">
      <c r="A17" t="s">
        <v>59</v>
      </c>
      <c r="B17" t="s">
        <v>1175</v>
      </c>
    </row>
    <row r="18" spans="1:2" x14ac:dyDescent="0.25">
      <c r="A18" t="s">
        <v>1178</v>
      </c>
      <c r="B18" t="s">
        <v>1177</v>
      </c>
    </row>
    <row r="19" spans="1:2" x14ac:dyDescent="0.25">
      <c r="A19" t="s">
        <v>616</v>
      </c>
      <c r="B19" t="s">
        <v>1180</v>
      </c>
    </row>
    <row r="20" spans="1:2" x14ac:dyDescent="0.25">
      <c r="A20" t="s">
        <v>946</v>
      </c>
      <c r="B20" t="s">
        <v>1182</v>
      </c>
    </row>
    <row r="21" spans="1:2" x14ac:dyDescent="0.25">
      <c r="A21" t="s">
        <v>177</v>
      </c>
      <c r="B21" t="s">
        <v>1184</v>
      </c>
    </row>
    <row r="22" spans="1:2" x14ac:dyDescent="0.25">
      <c r="A22" t="s">
        <v>734</v>
      </c>
      <c r="B22" t="s">
        <v>1186</v>
      </c>
    </row>
    <row r="23" spans="1:2" x14ac:dyDescent="0.25">
      <c r="A23" t="s">
        <v>1189</v>
      </c>
      <c r="B23" t="s">
        <v>1188</v>
      </c>
    </row>
    <row r="24" spans="1:2" x14ac:dyDescent="0.25">
      <c r="A24" t="s">
        <v>622</v>
      </c>
      <c r="B24" t="s">
        <v>1191</v>
      </c>
    </row>
    <row r="25" spans="1:2" x14ac:dyDescent="0.25">
      <c r="A25" t="s">
        <v>1040</v>
      </c>
      <c r="B25" t="s">
        <v>1193</v>
      </c>
    </row>
    <row r="26" spans="1:2" x14ac:dyDescent="0.25">
      <c r="A26" t="s">
        <v>1196</v>
      </c>
      <c r="B26" t="s">
        <v>1195</v>
      </c>
    </row>
    <row r="27" spans="1:2" x14ac:dyDescent="0.25">
      <c r="A27" t="s">
        <v>213</v>
      </c>
      <c r="B27" t="s">
        <v>1198</v>
      </c>
    </row>
    <row r="28" spans="1:2" x14ac:dyDescent="0.25">
      <c r="A28" t="s">
        <v>859</v>
      </c>
      <c r="B28" t="s">
        <v>1200</v>
      </c>
    </row>
    <row r="29" spans="1:2" x14ac:dyDescent="0.25">
      <c r="A29" t="s">
        <v>136</v>
      </c>
      <c r="B29" t="s">
        <v>1202</v>
      </c>
    </row>
    <row r="30" spans="1:2" x14ac:dyDescent="0.25">
      <c r="A30" t="s">
        <v>656</v>
      </c>
      <c r="B30" t="s">
        <v>1204</v>
      </c>
    </row>
    <row r="31" spans="1:2" x14ac:dyDescent="0.25">
      <c r="A31" t="s">
        <v>482</v>
      </c>
      <c r="B31" t="s">
        <v>1206</v>
      </c>
    </row>
    <row r="32" spans="1:2" x14ac:dyDescent="0.25">
      <c r="A32" t="s">
        <v>142</v>
      </c>
      <c r="B32" t="s">
        <v>1208</v>
      </c>
    </row>
    <row r="33" spans="1:2" x14ac:dyDescent="0.25">
      <c r="A33" t="s">
        <v>871</v>
      </c>
      <c r="B33" t="s">
        <v>1210</v>
      </c>
    </row>
    <row r="34" spans="1:2" x14ac:dyDescent="0.25">
      <c r="A34" t="s">
        <v>633</v>
      </c>
      <c r="B34" t="s">
        <v>1212</v>
      </c>
    </row>
    <row r="35" spans="1:2" x14ac:dyDescent="0.25">
      <c r="A35" t="s">
        <v>678</v>
      </c>
      <c r="B35" t="s">
        <v>1214</v>
      </c>
    </row>
    <row r="36" spans="1:2" x14ac:dyDescent="0.25">
      <c r="A36" t="s">
        <v>819</v>
      </c>
      <c r="B36" t="s">
        <v>1216</v>
      </c>
    </row>
    <row r="37" spans="1:2" x14ac:dyDescent="0.25">
      <c r="A37" t="s">
        <v>1034</v>
      </c>
      <c r="B37" t="s">
        <v>1218</v>
      </c>
    </row>
    <row r="38" spans="1:2" x14ac:dyDescent="0.25">
      <c r="A38" t="s">
        <v>672</v>
      </c>
      <c r="B38" t="s">
        <v>1220</v>
      </c>
    </row>
    <row r="39" spans="1:2" x14ac:dyDescent="0.25">
      <c r="A39" t="s">
        <v>894</v>
      </c>
      <c r="B39" t="s">
        <v>1222</v>
      </c>
    </row>
    <row r="40" spans="1:2" x14ac:dyDescent="0.25">
      <c r="A40" t="s">
        <v>1225</v>
      </c>
      <c r="B40" t="s">
        <v>1224</v>
      </c>
    </row>
    <row r="41" spans="1:2" x14ac:dyDescent="0.25">
      <c r="A41" t="s">
        <v>1228</v>
      </c>
      <c r="B41" t="s">
        <v>1227</v>
      </c>
    </row>
    <row r="42" spans="1:2" x14ac:dyDescent="0.25">
      <c r="A42" t="s">
        <v>1058</v>
      </c>
      <c r="B42" t="s">
        <v>1230</v>
      </c>
    </row>
    <row r="43" spans="1:2" x14ac:dyDescent="0.25">
      <c r="A43" t="s">
        <v>1079</v>
      </c>
      <c r="B43" t="s">
        <v>1232</v>
      </c>
    </row>
    <row r="44" spans="1:2" x14ac:dyDescent="0.25">
      <c r="A44" t="s">
        <v>1018</v>
      </c>
      <c r="B44" t="s">
        <v>1234</v>
      </c>
    </row>
    <row r="45" spans="1:2" x14ac:dyDescent="0.25">
      <c r="A45" t="s">
        <v>1237</v>
      </c>
      <c r="B45" t="s">
        <v>1236</v>
      </c>
    </row>
    <row r="46" spans="1:2" x14ac:dyDescent="0.25">
      <c r="A46" t="s">
        <v>455</v>
      </c>
      <c r="B46" t="s">
        <v>1239</v>
      </c>
    </row>
    <row r="47" spans="1:2" x14ac:dyDescent="0.25">
      <c r="A47" t="s">
        <v>684</v>
      </c>
      <c r="B47" t="s">
        <v>1241</v>
      </c>
    </row>
    <row r="48" spans="1:2" x14ac:dyDescent="0.25">
      <c r="A48" t="s">
        <v>1091</v>
      </c>
      <c r="B48" t="s">
        <v>1243</v>
      </c>
    </row>
    <row r="49" spans="1:2" x14ac:dyDescent="0.25">
      <c r="A49" t="s">
        <v>270</v>
      </c>
      <c r="B49" t="s">
        <v>1245</v>
      </c>
    </row>
    <row r="50" spans="1:2" x14ac:dyDescent="0.25">
      <c r="A50" t="s">
        <v>499</v>
      </c>
      <c r="B50" t="s">
        <v>1247</v>
      </c>
    </row>
    <row r="51" spans="1:2" x14ac:dyDescent="0.25">
      <c r="A51" t="s">
        <v>847</v>
      </c>
      <c r="B51" t="s">
        <v>1249</v>
      </c>
    </row>
    <row r="52" spans="1:2" x14ac:dyDescent="0.25">
      <c r="A52" t="s">
        <v>808</v>
      </c>
      <c r="B52" t="s">
        <v>1251</v>
      </c>
    </row>
    <row r="53" spans="1:2" x14ac:dyDescent="0.25">
      <c r="A53" t="s">
        <v>386</v>
      </c>
      <c r="B53" t="s">
        <v>1253</v>
      </c>
    </row>
    <row r="54" spans="1:2" x14ac:dyDescent="0.25">
      <c r="A54" t="s">
        <v>1029</v>
      </c>
      <c r="B54" t="s">
        <v>1255</v>
      </c>
    </row>
    <row r="55" spans="1:2" x14ac:dyDescent="0.25">
      <c r="A55" t="s">
        <v>787</v>
      </c>
      <c r="B55" t="s">
        <v>1257</v>
      </c>
    </row>
    <row r="56" spans="1:2" x14ac:dyDescent="0.25">
      <c r="A56" t="s">
        <v>981</v>
      </c>
      <c r="B56" t="s">
        <v>1259</v>
      </c>
    </row>
    <row r="57" spans="1:2" x14ac:dyDescent="0.25">
      <c r="A57" t="s">
        <v>1262</v>
      </c>
      <c r="B57" t="s">
        <v>1261</v>
      </c>
    </row>
    <row r="58" spans="1:2" x14ac:dyDescent="0.25">
      <c r="A58" t="s">
        <v>1265</v>
      </c>
      <c r="B58" t="s">
        <v>1264</v>
      </c>
    </row>
    <row r="59" spans="1:2" x14ac:dyDescent="0.25">
      <c r="A59" t="s">
        <v>1119</v>
      </c>
      <c r="B59" t="s">
        <v>1267</v>
      </c>
    </row>
    <row r="60" spans="1:2" x14ac:dyDescent="0.25">
      <c r="A60" t="s">
        <v>592</v>
      </c>
      <c r="B60" t="s">
        <v>1269</v>
      </c>
    </row>
    <row r="61" spans="1:2" x14ac:dyDescent="0.25">
      <c r="A61" t="s">
        <v>357</v>
      </c>
      <c r="B61" t="s">
        <v>1271</v>
      </c>
    </row>
    <row r="62" spans="1:2" x14ac:dyDescent="0.25">
      <c r="A62" t="s">
        <v>1007</v>
      </c>
      <c r="B62" t="s">
        <v>1195</v>
      </c>
    </row>
    <row r="63" spans="1:2" x14ac:dyDescent="0.25">
      <c r="A63" t="s">
        <v>183</v>
      </c>
      <c r="B63" t="s">
        <v>1273</v>
      </c>
    </row>
    <row r="64" spans="1:2" x14ac:dyDescent="0.25">
      <c r="A64" t="s">
        <v>1004</v>
      </c>
      <c r="B64" t="s">
        <v>1275</v>
      </c>
    </row>
    <row r="65" spans="1:2" x14ac:dyDescent="0.25">
      <c r="A65" t="s">
        <v>1149</v>
      </c>
      <c r="B65" t="s">
        <v>1277</v>
      </c>
    </row>
    <row r="66" spans="1:2" x14ac:dyDescent="0.25">
      <c r="A66" t="s">
        <v>53</v>
      </c>
      <c r="B66" t="s">
        <v>1279</v>
      </c>
    </row>
    <row r="67" spans="1:2" x14ac:dyDescent="0.25">
      <c r="A67" t="s">
        <v>888</v>
      </c>
      <c r="B67" t="s">
        <v>1281</v>
      </c>
    </row>
    <row r="68" spans="1:2" x14ac:dyDescent="0.25">
      <c r="A68" t="s">
        <v>1096</v>
      </c>
      <c r="B68" t="s">
        <v>1283</v>
      </c>
    </row>
    <row r="69" spans="1:2" x14ac:dyDescent="0.25">
      <c r="A69" t="s">
        <v>918</v>
      </c>
      <c r="B69" t="s">
        <v>1285</v>
      </c>
    </row>
    <row r="70" spans="1:2" x14ac:dyDescent="0.25">
      <c r="A70" t="s">
        <v>958</v>
      </c>
      <c r="B70" t="s">
        <v>1287</v>
      </c>
    </row>
    <row r="71" spans="1:2" x14ac:dyDescent="0.25">
      <c r="A71" t="s">
        <v>1290</v>
      </c>
      <c r="B71" t="s">
        <v>1289</v>
      </c>
    </row>
    <row r="72" spans="1:2" x14ac:dyDescent="0.25">
      <c r="A72" t="s">
        <v>363</v>
      </c>
      <c r="B72" t="s">
        <v>1292</v>
      </c>
    </row>
    <row r="73" spans="1:2" x14ac:dyDescent="0.25">
      <c r="A73" t="s">
        <v>166</v>
      </c>
      <c r="B73" t="s">
        <v>1294</v>
      </c>
    </row>
    <row r="74" spans="1:2" x14ac:dyDescent="0.25">
      <c r="A74" t="s">
        <v>1297</v>
      </c>
      <c r="B74" t="s">
        <v>1296</v>
      </c>
    </row>
    <row r="75" spans="1:2" x14ac:dyDescent="0.25">
      <c r="A75" t="s">
        <v>264</v>
      </c>
      <c r="B75" t="s">
        <v>1299</v>
      </c>
    </row>
    <row r="76" spans="1:2" x14ac:dyDescent="0.25">
      <c r="A76" t="s">
        <v>466</v>
      </c>
      <c r="B76" t="s">
        <v>1301</v>
      </c>
    </row>
    <row r="77" spans="1:2" x14ac:dyDescent="0.25">
      <c r="A77" t="s">
        <v>1143</v>
      </c>
      <c r="B77" t="s">
        <v>1303</v>
      </c>
    </row>
    <row r="78" spans="1:2" x14ac:dyDescent="0.25">
      <c r="A78" t="s">
        <v>148</v>
      </c>
      <c r="B78" t="s">
        <v>1305</v>
      </c>
    </row>
    <row r="79" spans="1:2" x14ac:dyDescent="0.25">
      <c r="A79" t="s">
        <v>306</v>
      </c>
      <c r="B79" t="s">
        <v>1310</v>
      </c>
    </row>
    <row r="80" spans="1:2" x14ac:dyDescent="0.25">
      <c r="A80" t="s">
        <v>1313</v>
      </c>
      <c r="B80" t="s">
        <v>1312</v>
      </c>
    </row>
    <row r="81" spans="1:2" x14ac:dyDescent="0.25">
      <c r="A81" t="s">
        <v>154</v>
      </c>
      <c r="B81" t="s">
        <v>1533</v>
      </c>
    </row>
    <row r="82" spans="1:2" x14ac:dyDescent="0.25">
      <c r="A82" t="s">
        <v>471</v>
      </c>
      <c r="B82" t="s">
        <v>1534</v>
      </c>
    </row>
    <row r="83" spans="1:2" x14ac:dyDescent="0.25">
      <c r="A83" t="s">
        <v>369</v>
      </c>
      <c r="B83" t="s">
        <v>1535</v>
      </c>
    </row>
    <row r="84" spans="1:2" x14ac:dyDescent="0.25">
      <c r="A84" t="s">
        <v>924</v>
      </c>
      <c r="B84" t="s">
        <v>1536</v>
      </c>
    </row>
    <row r="85" spans="1:2" x14ac:dyDescent="0.25">
      <c r="A85" t="s">
        <v>835</v>
      </c>
      <c r="B85" t="s">
        <v>1537</v>
      </c>
    </row>
    <row r="86" spans="1:2" x14ac:dyDescent="0.25">
      <c r="A86" t="s">
        <v>952</v>
      </c>
      <c r="B86" t="s">
        <v>1538</v>
      </c>
    </row>
    <row r="87" spans="1:2" x14ac:dyDescent="0.25">
      <c r="A87" t="s">
        <v>1422</v>
      </c>
      <c r="B87" t="s">
        <v>1539</v>
      </c>
    </row>
    <row r="88" spans="1:2" x14ac:dyDescent="0.25">
      <c r="A88" t="s">
        <v>1067</v>
      </c>
      <c r="B88" t="s">
        <v>1540</v>
      </c>
    </row>
    <row r="89" spans="1:2" x14ac:dyDescent="0.25">
      <c r="A89" t="s">
        <v>195</v>
      </c>
      <c r="B89" t="s">
        <v>1541</v>
      </c>
    </row>
    <row r="90" spans="1:2" x14ac:dyDescent="0.25">
      <c r="A90" t="s">
        <v>276</v>
      </c>
      <c r="B90" t="s">
        <v>1542</v>
      </c>
    </row>
    <row r="91" spans="1:2" x14ac:dyDescent="0.25">
      <c r="A91" t="s">
        <v>494</v>
      </c>
      <c r="B91" t="s">
        <v>1543</v>
      </c>
    </row>
    <row r="92" spans="1:2" x14ac:dyDescent="0.25">
      <c r="A92" t="s">
        <v>225</v>
      </c>
      <c r="B92" t="s">
        <v>1544</v>
      </c>
    </row>
    <row r="93" spans="1:2" x14ac:dyDescent="0.25">
      <c r="A93" t="s">
        <v>89</v>
      </c>
      <c r="B93" t="s">
        <v>1545</v>
      </c>
    </row>
    <row r="94" spans="1:2" x14ac:dyDescent="0.25">
      <c r="A94" t="s">
        <v>580</v>
      </c>
      <c r="B94" t="s">
        <v>1546</v>
      </c>
    </row>
    <row r="95" spans="1:2" x14ac:dyDescent="0.25">
      <c r="A95" t="s">
        <v>118</v>
      </c>
      <c r="B95" t="s">
        <v>1512</v>
      </c>
    </row>
    <row r="96" spans="1:2" x14ac:dyDescent="0.25">
      <c r="A96" t="s">
        <v>47</v>
      </c>
      <c r="B96" t="s">
        <v>44</v>
      </c>
    </row>
    <row r="97" spans="1:2" x14ac:dyDescent="0.25">
      <c r="A97" t="s">
        <v>65</v>
      </c>
      <c r="B97" t="s">
        <v>62</v>
      </c>
    </row>
    <row r="98" spans="1:2" x14ac:dyDescent="0.25">
      <c r="A98" t="s">
        <v>77</v>
      </c>
      <c r="B98" t="s">
        <v>74</v>
      </c>
    </row>
    <row r="99" spans="1:2" x14ac:dyDescent="0.25">
      <c r="A99" t="s">
        <v>1547</v>
      </c>
      <c r="B99" t="s">
        <v>80</v>
      </c>
    </row>
    <row r="100" spans="1:2" x14ac:dyDescent="0.25">
      <c r="A100" t="s">
        <v>95</v>
      </c>
      <c r="B100" t="s">
        <v>92</v>
      </c>
    </row>
    <row r="101" spans="1:2" x14ac:dyDescent="0.25">
      <c r="A101" t="s">
        <v>101</v>
      </c>
      <c r="B101" t="s">
        <v>98</v>
      </c>
    </row>
    <row r="102" spans="1:2" x14ac:dyDescent="0.25">
      <c r="A102" t="s">
        <v>107</v>
      </c>
      <c r="B102" t="s">
        <v>104</v>
      </c>
    </row>
    <row r="103" spans="1:2" x14ac:dyDescent="0.25">
      <c r="A103" t="s">
        <v>124</v>
      </c>
      <c r="B103" t="s">
        <v>121</v>
      </c>
    </row>
    <row r="104" spans="1:2" x14ac:dyDescent="0.25">
      <c r="A104" t="s">
        <v>130</v>
      </c>
      <c r="B104" t="s">
        <v>127</v>
      </c>
    </row>
    <row r="105" spans="1:2" x14ac:dyDescent="0.25">
      <c r="A105" t="s">
        <v>160</v>
      </c>
      <c r="B105" t="s">
        <v>157</v>
      </c>
    </row>
    <row r="106" spans="1:2" x14ac:dyDescent="0.25">
      <c r="A106" t="s">
        <v>172</v>
      </c>
      <c r="B106" t="s">
        <v>169</v>
      </c>
    </row>
    <row r="107" spans="1:2" x14ac:dyDescent="0.25">
      <c r="A107" t="s">
        <v>189</v>
      </c>
      <c r="B107" t="s">
        <v>186</v>
      </c>
    </row>
    <row r="108" spans="1:2" x14ac:dyDescent="0.25">
      <c r="A108" t="s">
        <v>207</v>
      </c>
      <c r="B108" t="s">
        <v>204</v>
      </c>
    </row>
    <row r="109" spans="1:2" x14ac:dyDescent="0.25">
      <c r="A109" t="s">
        <v>219</v>
      </c>
      <c r="B109" t="s">
        <v>216</v>
      </c>
    </row>
    <row r="110" spans="1:2" x14ac:dyDescent="0.25">
      <c r="A110" t="s">
        <v>236</v>
      </c>
      <c r="B110" t="s">
        <v>234</v>
      </c>
    </row>
    <row r="111" spans="1:2" x14ac:dyDescent="0.25">
      <c r="A111" t="s">
        <v>247</v>
      </c>
      <c r="B111" t="s">
        <v>244</v>
      </c>
    </row>
    <row r="112" spans="1:2" x14ac:dyDescent="0.25">
      <c r="A112" t="s">
        <v>252</v>
      </c>
      <c r="B112" t="s">
        <v>250</v>
      </c>
    </row>
    <row r="113" spans="1:2" x14ac:dyDescent="0.25">
      <c r="A113" t="s">
        <v>258</v>
      </c>
      <c r="B113" t="s">
        <v>255</v>
      </c>
    </row>
    <row r="114" spans="1:2" x14ac:dyDescent="0.25">
      <c r="A114" t="s">
        <v>282</v>
      </c>
      <c r="B114" t="s">
        <v>279</v>
      </c>
    </row>
    <row r="115" spans="1:2" x14ac:dyDescent="0.25">
      <c r="A115" t="s">
        <v>288</v>
      </c>
      <c r="B115" t="s">
        <v>285</v>
      </c>
    </row>
    <row r="116" spans="1:2" x14ac:dyDescent="0.25">
      <c r="A116" t="s">
        <v>294</v>
      </c>
      <c r="B116" t="s">
        <v>291</v>
      </c>
    </row>
    <row r="117" spans="1:2" x14ac:dyDescent="0.25">
      <c r="A117" t="s">
        <v>300</v>
      </c>
      <c r="B117" t="s">
        <v>297</v>
      </c>
    </row>
    <row r="118" spans="1:2" x14ac:dyDescent="0.25">
      <c r="A118" t="s">
        <v>311</v>
      </c>
      <c r="B118" t="s">
        <v>308</v>
      </c>
    </row>
    <row r="119" spans="1:2" x14ac:dyDescent="0.25">
      <c r="A119" t="s">
        <v>317</v>
      </c>
      <c r="B119" t="s">
        <v>314</v>
      </c>
    </row>
    <row r="120" spans="1:2" x14ac:dyDescent="0.25">
      <c r="A120" t="s">
        <v>1548</v>
      </c>
      <c r="B120" t="s">
        <v>319</v>
      </c>
    </row>
    <row r="121" spans="1:2" x14ac:dyDescent="0.25">
      <c r="A121" t="s">
        <v>327</v>
      </c>
      <c r="B121" t="s">
        <v>325</v>
      </c>
    </row>
    <row r="122" spans="1:2" x14ac:dyDescent="0.25">
      <c r="A122" t="s">
        <v>339</v>
      </c>
      <c r="B122" t="s">
        <v>336</v>
      </c>
    </row>
    <row r="123" spans="1:2" x14ac:dyDescent="0.25">
      <c r="A123" t="s">
        <v>1549</v>
      </c>
      <c r="B123" t="s">
        <v>342</v>
      </c>
    </row>
    <row r="124" spans="1:2" x14ac:dyDescent="0.25">
      <c r="A124" t="s">
        <v>351</v>
      </c>
      <c r="B124" t="s">
        <v>348</v>
      </c>
    </row>
    <row r="125" spans="1:2" x14ac:dyDescent="0.25">
      <c r="A125" t="s">
        <v>375</v>
      </c>
      <c r="B125" t="s">
        <v>372</v>
      </c>
    </row>
    <row r="126" spans="1:2" x14ac:dyDescent="0.25">
      <c r="A126" t="s">
        <v>381</v>
      </c>
      <c r="B126" t="s">
        <v>378</v>
      </c>
    </row>
    <row r="127" spans="1:2" x14ac:dyDescent="0.25">
      <c r="A127" t="s">
        <v>392</v>
      </c>
      <c r="B127" t="s">
        <v>389</v>
      </c>
    </row>
    <row r="128" spans="1:2" x14ac:dyDescent="0.25">
      <c r="A128" t="s">
        <v>398</v>
      </c>
      <c r="B128" t="s">
        <v>395</v>
      </c>
    </row>
    <row r="129" spans="1:2" x14ac:dyDescent="0.25">
      <c r="A129" t="s">
        <v>404</v>
      </c>
      <c r="B129" t="s">
        <v>401</v>
      </c>
    </row>
    <row r="130" spans="1:2" x14ac:dyDescent="0.25">
      <c r="A130" t="s">
        <v>409</v>
      </c>
      <c r="B130" t="s">
        <v>406</v>
      </c>
    </row>
    <row r="131" spans="1:2" x14ac:dyDescent="0.25">
      <c r="A131" t="s">
        <v>415</v>
      </c>
      <c r="B131" t="s">
        <v>412</v>
      </c>
    </row>
    <row r="132" spans="1:2" x14ac:dyDescent="0.25">
      <c r="A132" t="s">
        <v>421</v>
      </c>
      <c r="B132" t="s">
        <v>418</v>
      </c>
    </row>
    <row r="133" spans="1:2" x14ac:dyDescent="0.25">
      <c r="A133" t="s">
        <v>426</v>
      </c>
      <c r="B133" t="s">
        <v>423</v>
      </c>
    </row>
    <row r="134" spans="1:2" x14ac:dyDescent="0.25">
      <c r="A134" t="s">
        <v>432</v>
      </c>
      <c r="B134" t="s">
        <v>429</v>
      </c>
    </row>
    <row r="135" spans="1:2" x14ac:dyDescent="0.25">
      <c r="A135" t="s">
        <v>438</v>
      </c>
      <c r="B135" t="s">
        <v>435</v>
      </c>
    </row>
    <row r="136" spans="1:2" x14ac:dyDescent="0.25">
      <c r="A136" t="s">
        <v>443</v>
      </c>
      <c r="B136" t="s">
        <v>440</v>
      </c>
    </row>
    <row r="137" spans="1:2" x14ac:dyDescent="0.25">
      <c r="A137" t="s">
        <v>460</v>
      </c>
      <c r="B137" t="s">
        <v>457</v>
      </c>
    </row>
    <row r="138" spans="1:2" x14ac:dyDescent="0.25">
      <c r="A138" t="s">
        <v>477</v>
      </c>
      <c r="B138" t="s">
        <v>474</v>
      </c>
    </row>
    <row r="139" spans="1:2" x14ac:dyDescent="0.25">
      <c r="A139" t="s">
        <v>488</v>
      </c>
      <c r="B139" t="s">
        <v>485</v>
      </c>
    </row>
    <row r="140" spans="1:2" x14ac:dyDescent="0.25">
      <c r="A140" t="s">
        <v>505</v>
      </c>
      <c r="B140" t="s">
        <v>502</v>
      </c>
    </row>
    <row r="141" spans="1:2" x14ac:dyDescent="0.25">
      <c r="A141" t="s">
        <v>511</v>
      </c>
      <c r="B141" t="s">
        <v>508</v>
      </c>
    </row>
    <row r="142" spans="1:2" x14ac:dyDescent="0.25">
      <c r="A142" t="s">
        <v>517</v>
      </c>
      <c r="B142" t="s">
        <v>514</v>
      </c>
    </row>
    <row r="143" spans="1:2" x14ac:dyDescent="0.25">
      <c r="A143" t="s">
        <v>523</v>
      </c>
      <c r="B143" t="s">
        <v>520</v>
      </c>
    </row>
    <row r="144" spans="1:2" x14ac:dyDescent="0.25">
      <c r="A144" t="s">
        <v>529</v>
      </c>
      <c r="B144" t="s">
        <v>526</v>
      </c>
    </row>
    <row r="145" spans="1:2" x14ac:dyDescent="0.25">
      <c r="A145" t="s">
        <v>535</v>
      </c>
      <c r="B145" t="s">
        <v>532</v>
      </c>
    </row>
    <row r="146" spans="1:2" x14ac:dyDescent="0.25">
      <c r="A146" t="s">
        <v>546</v>
      </c>
      <c r="B146" t="s">
        <v>543</v>
      </c>
    </row>
    <row r="147" spans="1:2" x14ac:dyDescent="0.25">
      <c r="A147" t="s">
        <v>551</v>
      </c>
      <c r="B147" t="s">
        <v>548</v>
      </c>
    </row>
    <row r="148" spans="1:2" x14ac:dyDescent="0.25">
      <c r="A148" t="s">
        <v>557</v>
      </c>
      <c r="B148" t="s">
        <v>554</v>
      </c>
    </row>
    <row r="149" spans="1:2" x14ac:dyDescent="0.25">
      <c r="A149" t="s">
        <v>562</v>
      </c>
      <c r="B149" t="s">
        <v>560</v>
      </c>
    </row>
    <row r="150" spans="1:2" x14ac:dyDescent="0.25">
      <c r="A150" t="s">
        <v>568</v>
      </c>
      <c r="B150" t="s">
        <v>565</v>
      </c>
    </row>
    <row r="151" spans="1:2" x14ac:dyDescent="0.25">
      <c r="A151" t="s">
        <v>574</v>
      </c>
      <c r="B151" t="s">
        <v>571</v>
      </c>
    </row>
    <row r="152" spans="1:2" x14ac:dyDescent="0.25">
      <c r="A152" t="s">
        <v>586</v>
      </c>
      <c r="B152" t="s">
        <v>583</v>
      </c>
    </row>
    <row r="153" spans="1:2" x14ac:dyDescent="0.25">
      <c r="A153" t="s">
        <v>604</v>
      </c>
      <c r="B153" t="s">
        <v>601</v>
      </c>
    </row>
    <row r="154" spans="1:2" x14ac:dyDescent="0.25">
      <c r="A154" t="s">
        <v>610</v>
      </c>
      <c r="B154" t="s">
        <v>607</v>
      </c>
    </row>
    <row r="155" spans="1:2" x14ac:dyDescent="0.25">
      <c r="A155" t="s">
        <v>628</v>
      </c>
      <c r="B155" t="s">
        <v>625</v>
      </c>
    </row>
    <row r="156" spans="1:2" x14ac:dyDescent="0.25">
      <c r="A156" t="s">
        <v>639</v>
      </c>
      <c r="B156" t="s">
        <v>636</v>
      </c>
    </row>
    <row r="157" spans="1:2" x14ac:dyDescent="0.25">
      <c r="A157" t="s">
        <v>645</v>
      </c>
      <c r="B157" t="s">
        <v>642</v>
      </c>
    </row>
    <row r="158" spans="1:2" x14ac:dyDescent="0.25">
      <c r="A158" t="s">
        <v>661</v>
      </c>
      <c r="B158" t="s">
        <v>658</v>
      </c>
    </row>
    <row r="159" spans="1:2" x14ac:dyDescent="0.25">
      <c r="A159" t="s">
        <v>689</v>
      </c>
      <c r="B159" t="s">
        <v>687</v>
      </c>
    </row>
    <row r="160" spans="1:2" x14ac:dyDescent="0.25">
      <c r="A160" t="s">
        <v>1550</v>
      </c>
      <c r="B160" t="s">
        <v>692</v>
      </c>
    </row>
    <row r="161" spans="1:2" x14ac:dyDescent="0.25">
      <c r="A161" t="s">
        <v>1551</v>
      </c>
      <c r="B161" t="s">
        <v>697</v>
      </c>
    </row>
    <row r="162" spans="1:2" x14ac:dyDescent="0.25">
      <c r="A162" t="s">
        <v>706</v>
      </c>
      <c r="B162" t="s">
        <v>703</v>
      </c>
    </row>
    <row r="163" spans="1:2" x14ac:dyDescent="0.25">
      <c r="A163" t="s">
        <v>712</v>
      </c>
      <c r="B163" t="s">
        <v>709</v>
      </c>
    </row>
    <row r="164" spans="1:2" x14ac:dyDescent="0.25">
      <c r="A164" t="s">
        <v>718</v>
      </c>
      <c r="B164" t="s">
        <v>715</v>
      </c>
    </row>
    <row r="165" spans="1:2" x14ac:dyDescent="0.25">
      <c r="A165" t="s">
        <v>740</v>
      </c>
      <c r="B165" t="s">
        <v>737</v>
      </c>
    </row>
    <row r="166" spans="1:2" x14ac:dyDescent="0.25">
      <c r="A166" t="s">
        <v>746</v>
      </c>
      <c r="B166" t="s">
        <v>743</v>
      </c>
    </row>
    <row r="167" spans="1:2" x14ac:dyDescent="0.25">
      <c r="A167" t="s">
        <v>752</v>
      </c>
      <c r="B167" t="s">
        <v>749</v>
      </c>
    </row>
    <row r="168" spans="1:2" x14ac:dyDescent="0.25">
      <c r="A168" t="s">
        <v>764</v>
      </c>
      <c r="B168" t="s">
        <v>761</v>
      </c>
    </row>
    <row r="169" spans="1:2" x14ac:dyDescent="0.25">
      <c r="A169" t="s">
        <v>769</v>
      </c>
      <c r="B169" t="s">
        <v>767</v>
      </c>
    </row>
    <row r="170" spans="1:2" x14ac:dyDescent="0.25">
      <c r="A170" t="s">
        <v>775</v>
      </c>
      <c r="B170" t="s">
        <v>772</v>
      </c>
    </row>
    <row r="171" spans="1:2" x14ac:dyDescent="0.25">
      <c r="A171" t="s">
        <v>781</v>
      </c>
      <c r="B171" t="s">
        <v>778</v>
      </c>
    </row>
    <row r="172" spans="1:2" x14ac:dyDescent="0.25">
      <c r="A172" t="s">
        <v>798</v>
      </c>
      <c r="B172" t="s">
        <v>795</v>
      </c>
    </row>
    <row r="173" spans="1:2" x14ac:dyDescent="0.25">
      <c r="A173" t="s">
        <v>1554</v>
      </c>
      <c r="B173" t="s">
        <v>811</v>
      </c>
    </row>
    <row r="174" spans="1:2" x14ac:dyDescent="0.25">
      <c r="A174" t="s">
        <v>825</v>
      </c>
      <c r="B174" t="s">
        <v>822</v>
      </c>
    </row>
    <row r="175" spans="1:2" x14ac:dyDescent="0.25">
      <c r="A175" t="s">
        <v>830</v>
      </c>
      <c r="B175" t="s">
        <v>827</v>
      </c>
    </row>
    <row r="176" spans="1:2" x14ac:dyDescent="0.25">
      <c r="A176" t="s">
        <v>841</v>
      </c>
      <c r="B176" t="s">
        <v>838</v>
      </c>
    </row>
    <row r="177" spans="1:2" x14ac:dyDescent="0.25">
      <c r="A177" t="s">
        <v>865</v>
      </c>
      <c r="B177" t="s">
        <v>862</v>
      </c>
    </row>
    <row r="178" spans="1:2" x14ac:dyDescent="0.25">
      <c r="A178" t="s">
        <v>877</v>
      </c>
      <c r="B178" t="s">
        <v>874</v>
      </c>
    </row>
    <row r="179" spans="1:2" x14ac:dyDescent="0.25">
      <c r="A179" t="s">
        <v>882</v>
      </c>
      <c r="B179" t="s">
        <v>879</v>
      </c>
    </row>
    <row r="180" spans="1:2" x14ac:dyDescent="0.25">
      <c r="A180" t="s">
        <v>900</v>
      </c>
      <c r="B180" t="s">
        <v>897</v>
      </c>
    </row>
    <row r="181" spans="1:2" x14ac:dyDescent="0.25">
      <c r="A181" t="s">
        <v>906</v>
      </c>
      <c r="B181" t="s">
        <v>903</v>
      </c>
    </row>
    <row r="182" spans="1:2" x14ac:dyDescent="0.25">
      <c r="A182" t="s">
        <v>912</v>
      </c>
      <c r="B182" t="s">
        <v>909</v>
      </c>
    </row>
    <row r="183" spans="1:2" x14ac:dyDescent="0.25">
      <c r="A183" t="s">
        <v>930</v>
      </c>
      <c r="B183" t="s">
        <v>927</v>
      </c>
    </row>
    <row r="184" spans="1:2" x14ac:dyDescent="0.25">
      <c r="A184" t="s">
        <v>935</v>
      </c>
      <c r="B184" t="s">
        <v>932</v>
      </c>
    </row>
    <row r="185" spans="1:2" x14ac:dyDescent="0.25">
      <c r="A185" t="s">
        <v>969</v>
      </c>
      <c r="B185" t="s">
        <v>966</v>
      </c>
    </row>
    <row r="186" spans="1:2" x14ac:dyDescent="0.25">
      <c r="A186" t="s">
        <v>975</v>
      </c>
      <c r="B186" t="s">
        <v>972</v>
      </c>
    </row>
    <row r="187" spans="1:2" x14ac:dyDescent="0.25">
      <c r="A187" t="s">
        <v>993</v>
      </c>
      <c r="B187" t="s">
        <v>990</v>
      </c>
    </row>
    <row r="188" spans="1:2" x14ac:dyDescent="0.25">
      <c r="A188" t="s">
        <v>1013</v>
      </c>
      <c r="B188" t="s">
        <v>1010</v>
      </c>
    </row>
    <row r="189" spans="1:2" x14ac:dyDescent="0.25">
      <c r="A189" t="s">
        <v>1023</v>
      </c>
      <c r="B189" t="s">
        <v>1020</v>
      </c>
    </row>
    <row r="190" spans="1:2" x14ac:dyDescent="0.25">
      <c r="A190" t="s">
        <v>1046</v>
      </c>
      <c r="B190" t="s">
        <v>1555</v>
      </c>
    </row>
    <row r="191" spans="1:2" x14ac:dyDescent="0.25">
      <c r="A191" t="s">
        <v>1062</v>
      </c>
      <c r="B191" t="s">
        <v>1060</v>
      </c>
    </row>
    <row r="192" spans="1:2" x14ac:dyDescent="0.25">
      <c r="A192" t="s">
        <v>1085</v>
      </c>
      <c r="B192" t="s">
        <v>1082</v>
      </c>
    </row>
    <row r="193" spans="1:2" x14ac:dyDescent="0.25">
      <c r="A193" t="s">
        <v>1102</v>
      </c>
      <c r="B193" t="s">
        <v>1099</v>
      </c>
    </row>
    <row r="194" spans="1:2" x14ac:dyDescent="0.25">
      <c r="A194" t="s">
        <v>1125</v>
      </c>
      <c r="B194" t="s">
        <v>1122</v>
      </c>
    </row>
    <row r="195" spans="1:2" x14ac:dyDescent="0.25">
      <c r="A195" t="s">
        <v>1131</v>
      </c>
      <c r="B195" t="s">
        <v>1128</v>
      </c>
    </row>
    <row r="196" spans="1:2" x14ac:dyDescent="0.25">
      <c r="A196" t="s">
        <v>1137</v>
      </c>
      <c r="B196" t="s">
        <v>1134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DD46-83EF-472D-812E-B3454144B7AD}">
  <dimension ref="A1:B189"/>
  <sheetViews>
    <sheetView workbookViewId="0">
      <pane ySplit="1" topLeftCell="A2" activePane="bottomLeft" state="frozen"/>
      <selection pane="bottomLeft" activeCell="A4" sqref="A4"/>
    </sheetView>
  </sheetViews>
  <sheetFormatPr defaultRowHeight="15" x14ac:dyDescent="0.25"/>
  <cols>
    <col min="1" max="1" width="34" customWidth="1"/>
  </cols>
  <sheetData>
    <row r="1" spans="1:2" x14ac:dyDescent="0.25">
      <c r="A1" s="4" t="s">
        <v>41</v>
      </c>
      <c r="B1" s="4" t="s">
        <v>38</v>
      </c>
    </row>
    <row r="2" spans="1:2" s="7" customFormat="1" x14ac:dyDescent="0.25">
      <c r="A2" s="7" t="s">
        <v>1161</v>
      </c>
      <c r="B2" s="7" t="s">
        <v>1160</v>
      </c>
    </row>
    <row r="3" spans="1:2" s="7" customFormat="1" x14ac:dyDescent="0.25">
      <c r="A3" s="7" t="s">
        <v>1196</v>
      </c>
      <c r="B3" s="7" t="s">
        <v>1195</v>
      </c>
    </row>
    <row r="4" spans="1:2" s="7" customFormat="1" x14ac:dyDescent="0.25">
      <c r="A4" s="7" t="s">
        <v>213</v>
      </c>
      <c r="B4" s="7" t="s">
        <v>1198</v>
      </c>
    </row>
    <row r="5" spans="1:2" s="7" customFormat="1" x14ac:dyDescent="0.25">
      <c r="A5" s="7" t="s">
        <v>482</v>
      </c>
      <c r="B5" s="7" t="s">
        <v>1206</v>
      </c>
    </row>
    <row r="6" spans="1:2" s="7" customFormat="1" x14ac:dyDescent="0.25">
      <c r="A6" s="7" t="s">
        <v>633</v>
      </c>
      <c r="B6" s="7" t="s">
        <v>1212</v>
      </c>
    </row>
    <row r="7" spans="1:2" s="7" customFormat="1" x14ac:dyDescent="0.25">
      <c r="A7" s="7" t="s">
        <v>1058</v>
      </c>
      <c r="B7" s="7" t="s">
        <v>1230</v>
      </c>
    </row>
    <row r="8" spans="1:2" s="7" customFormat="1" x14ac:dyDescent="0.25">
      <c r="A8" s="7" t="s">
        <v>1262</v>
      </c>
      <c r="B8" s="7" t="s">
        <v>1261</v>
      </c>
    </row>
    <row r="9" spans="1:2" s="7" customFormat="1" x14ac:dyDescent="0.25">
      <c r="A9" s="7" t="s">
        <v>1265</v>
      </c>
      <c r="B9" s="7" t="s">
        <v>1264</v>
      </c>
    </row>
    <row r="10" spans="1:2" s="7" customFormat="1" x14ac:dyDescent="0.25">
      <c r="A10" s="7" t="s">
        <v>207</v>
      </c>
      <c r="B10" s="7" t="s">
        <v>204</v>
      </c>
    </row>
    <row r="11" spans="1:2" s="7" customFormat="1" x14ac:dyDescent="0.25">
      <c r="A11" s="7" t="s">
        <v>460</v>
      </c>
      <c r="B11" s="7" t="s">
        <v>457</v>
      </c>
    </row>
    <row r="12" spans="1:2" s="7" customFormat="1" x14ac:dyDescent="0.25">
      <c r="A12" s="7" t="s">
        <v>488</v>
      </c>
      <c r="B12" s="7" t="s">
        <v>485</v>
      </c>
    </row>
    <row r="13" spans="1:2" s="7" customFormat="1" x14ac:dyDescent="0.25">
      <c r="A13" s="7" t="s">
        <v>505</v>
      </c>
      <c r="B13" s="7" t="s">
        <v>502</v>
      </c>
    </row>
    <row r="14" spans="1:2" s="7" customFormat="1" x14ac:dyDescent="0.25">
      <c r="A14" s="7" t="s">
        <v>551</v>
      </c>
      <c r="B14" s="7" t="s">
        <v>548</v>
      </c>
    </row>
    <row r="15" spans="1:2" s="7" customFormat="1" x14ac:dyDescent="0.25">
      <c r="A15" s="7" t="s">
        <v>574</v>
      </c>
      <c r="B15" s="7" t="s">
        <v>571</v>
      </c>
    </row>
    <row r="16" spans="1:2" s="7" customFormat="1" x14ac:dyDescent="0.25">
      <c r="A16" s="7" t="s">
        <v>645</v>
      </c>
      <c r="B16" s="7" t="s">
        <v>642</v>
      </c>
    </row>
    <row r="17" spans="1:2" s="7" customFormat="1" x14ac:dyDescent="0.25">
      <c r="A17" s="7" t="s">
        <v>689</v>
      </c>
      <c r="B17" s="7" t="s">
        <v>687</v>
      </c>
    </row>
    <row r="18" spans="1:2" s="7" customFormat="1" x14ac:dyDescent="0.25">
      <c r="A18" s="7" t="s">
        <v>1550</v>
      </c>
      <c r="B18" s="7" t="s">
        <v>692</v>
      </c>
    </row>
    <row r="19" spans="1:2" s="7" customFormat="1" x14ac:dyDescent="0.25">
      <c r="A19" s="7" t="s">
        <v>1551</v>
      </c>
      <c r="B19" s="7" t="s">
        <v>697</v>
      </c>
    </row>
    <row r="20" spans="1:2" s="7" customFormat="1" x14ac:dyDescent="0.25">
      <c r="A20" s="7" t="s">
        <v>781</v>
      </c>
      <c r="B20" s="7" t="s">
        <v>778</v>
      </c>
    </row>
    <row r="21" spans="1:2" s="7" customFormat="1" x14ac:dyDescent="0.25">
      <c r="A21" s="7" t="s">
        <v>865</v>
      </c>
      <c r="B21" s="7" t="s">
        <v>862</v>
      </c>
    </row>
    <row r="22" spans="1:2" s="7" customFormat="1" x14ac:dyDescent="0.25">
      <c r="A22" s="7" t="s">
        <v>882</v>
      </c>
      <c r="B22" s="7" t="s">
        <v>879</v>
      </c>
    </row>
    <row r="23" spans="1:2" s="7" customFormat="1" x14ac:dyDescent="0.25">
      <c r="A23" s="7" t="s">
        <v>900</v>
      </c>
      <c r="B23" s="7" t="s">
        <v>897</v>
      </c>
    </row>
    <row r="24" spans="1:2" s="7" customFormat="1" x14ac:dyDescent="0.25">
      <c r="A24" s="7" t="s">
        <v>1313</v>
      </c>
      <c r="B24" s="7" t="s">
        <v>1312</v>
      </c>
    </row>
    <row r="25" spans="1:2" s="7" customFormat="1" x14ac:dyDescent="0.25">
      <c r="A25" s="7" t="s">
        <v>993</v>
      </c>
      <c r="B25" s="7" t="s">
        <v>990</v>
      </c>
    </row>
    <row r="26" spans="1:2" x14ac:dyDescent="0.25">
      <c r="A26" t="s">
        <v>987</v>
      </c>
      <c r="B26" t="s">
        <v>1157</v>
      </c>
    </row>
    <row r="27" spans="1:2" x14ac:dyDescent="0.25">
      <c r="A27" t="s">
        <v>1107</v>
      </c>
      <c r="B27" t="s">
        <v>1163</v>
      </c>
    </row>
    <row r="28" spans="1:2" x14ac:dyDescent="0.25">
      <c r="A28" t="s">
        <v>231</v>
      </c>
      <c r="B28" t="s">
        <v>1165</v>
      </c>
    </row>
    <row r="29" spans="1:2" x14ac:dyDescent="0.25">
      <c r="A29" t="s">
        <v>1113</v>
      </c>
      <c r="B29" t="s">
        <v>1167</v>
      </c>
    </row>
    <row r="30" spans="1:2" x14ac:dyDescent="0.25">
      <c r="A30" t="s">
        <v>242</v>
      </c>
      <c r="B30" t="s">
        <v>1169</v>
      </c>
    </row>
    <row r="31" spans="1:2" x14ac:dyDescent="0.25">
      <c r="A31" t="s">
        <v>449</v>
      </c>
      <c r="B31" t="s">
        <v>1171</v>
      </c>
    </row>
    <row r="32" spans="1:2" x14ac:dyDescent="0.25">
      <c r="A32" t="s">
        <v>941</v>
      </c>
      <c r="B32" t="s">
        <v>1173</v>
      </c>
    </row>
    <row r="33" spans="1:2" x14ac:dyDescent="0.25">
      <c r="A33" t="s">
        <v>59</v>
      </c>
      <c r="B33" t="s">
        <v>1175</v>
      </c>
    </row>
    <row r="34" spans="1:2" x14ac:dyDescent="0.25">
      <c r="A34" t="s">
        <v>1178</v>
      </c>
      <c r="B34" t="s">
        <v>1177</v>
      </c>
    </row>
    <row r="35" spans="1:2" x14ac:dyDescent="0.25">
      <c r="A35" t="s">
        <v>616</v>
      </c>
      <c r="B35" t="s">
        <v>1180</v>
      </c>
    </row>
    <row r="36" spans="1:2" x14ac:dyDescent="0.25">
      <c r="A36" t="s">
        <v>946</v>
      </c>
      <c r="B36" t="s">
        <v>1182</v>
      </c>
    </row>
    <row r="37" spans="1:2" x14ac:dyDescent="0.25">
      <c r="A37" t="s">
        <v>177</v>
      </c>
      <c r="B37" t="s">
        <v>1184</v>
      </c>
    </row>
    <row r="38" spans="1:2" x14ac:dyDescent="0.25">
      <c r="A38" t="s">
        <v>734</v>
      </c>
      <c r="B38" t="s">
        <v>1186</v>
      </c>
    </row>
    <row r="39" spans="1:2" x14ac:dyDescent="0.25">
      <c r="A39" t="s">
        <v>1189</v>
      </c>
      <c r="B39" t="s">
        <v>1188</v>
      </c>
    </row>
    <row r="40" spans="1:2" x14ac:dyDescent="0.25">
      <c r="A40" t="s">
        <v>622</v>
      </c>
      <c r="B40" t="s">
        <v>1191</v>
      </c>
    </row>
    <row r="41" spans="1:2" x14ac:dyDescent="0.25">
      <c r="A41" t="s">
        <v>1040</v>
      </c>
      <c r="B41" t="s">
        <v>1193</v>
      </c>
    </row>
    <row r="42" spans="1:2" x14ac:dyDescent="0.25">
      <c r="A42" t="s">
        <v>859</v>
      </c>
      <c r="B42" t="s">
        <v>1200</v>
      </c>
    </row>
    <row r="43" spans="1:2" x14ac:dyDescent="0.25">
      <c r="A43" t="s">
        <v>136</v>
      </c>
      <c r="B43" t="s">
        <v>1202</v>
      </c>
    </row>
    <row r="44" spans="1:2" x14ac:dyDescent="0.25">
      <c r="A44" t="s">
        <v>656</v>
      </c>
      <c r="B44" t="s">
        <v>1204</v>
      </c>
    </row>
    <row r="45" spans="1:2" x14ac:dyDescent="0.25">
      <c r="A45" t="s">
        <v>142</v>
      </c>
      <c r="B45" t="s">
        <v>1208</v>
      </c>
    </row>
    <row r="46" spans="1:2" x14ac:dyDescent="0.25">
      <c r="A46" t="s">
        <v>871</v>
      </c>
      <c r="B46" t="s">
        <v>1210</v>
      </c>
    </row>
    <row r="47" spans="1:2" x14ac:dyDescent="0.25">
      <c r="A47" t="s">
        <v>678</v>
      </c>
      <c r="B47" t="s">
        <v>1214</v>
      </c>
    </row>
    <row r="48" spans="1:2" x14ac:dyDescent="0.25">
      <c r="A48" t="s">
        <v>819</v>
      </c>
      <c r="B48" t="s">
        <v>1216</v>
      </c>
    </row>
    <row r="49" spans="1:2" x14ac:dyDescent="0.25">
      <c r="A49" t="s">
        <v>1034</v>
      </c>
      <c r="B49" t="s">
        <v>1218</v>
      </c>
    </row>
    <row r="50" spans="1:2" x14ac:dyDescent="0.25">
      <c r="A50" t="s">
        <v>672</v>
      </c>
      <c r="B50" t="s">
        <v>1220</v>
      </c>
    </row>
    <row r="51" spans="1:2" x14ac:dyDescent="0.25">
      <c r="A51" t="s">
        <v>894</v>
      </c>
      <c r="B51" t="s">
        <v>1222</v>
      </c>
    </row>
    <row r="52" spans="1:2" x14ac:dyDescent="0.25">
      <c r="A52" t="s">
        <v>1225</v>
      </c>
      <c r="B52" t="s">
        <v>1224</v>
      </c>
    </row>
    <row r="53" spans="1:2" x14ac:dyDescent="0.25">
      <c r="A53" t="s">
        <v>1228</v>
      </c>
      <c r="B53" t="s">
        <v>1227</v>
      </c>
    </row>
    <row r="54" spans="1:2" x14ac:dyDescent="0.25">
      <c r="A54" t="s">
        <v>1079</v>
      </c>
      <c r="B54" t="s">
        <v>1232</v>
      </c>
    </row>
    <row r="55" spans="1:2" x14ac:dyDescent="0.25">
      <c r="A55" t="s">
        <v>1018</v>
      </c>
      <c r="B55" t="s">
        <v>1234</v>
      </c>
    </row>
    <row r="56" spans="1:2" x14ac:dyDescent="0.25">
      <c r="A56" t="s">
        <v>1237</v>
      </c>
      <c r="B56" t="s">
        <v>1236</v>
      </c>
    </row>
    <row r="57" spans="1:2" x14ac:dyDescent="0.25">
      <c r="A57" t="s">
        <v>455</v>
      </c>
      <c r="B57" t="s">
        <v>1239</v>
      </c>
    </row>
    <row r="58" spans="1:2" x14ac:dyDescent="0.25">
      <c r="A58" t="s">
        <v>684</v>
      </c>
      <c r="B58" t="s">
        <v>1241</v>
      </c>
    </row>
    <row r="59" spans="1:2" x14ac:dyDescent="0.25">
      <c r="A59" t="s">
        <v>1091</v>
      </c>
      <c r="B59" t="s">
        <v>1243</v>
      </c>
    </row>
    <row r="60" spans="1:2" x14ac:dyDescent="0.25">
      <c r="A60" t="s">
        <v>270</v>
      </c>
      <c r="B60" t="s">
        <v>1245</v>
      </c>
    </row>
    <row r="61" spans="1:2" x14ac:dyDescent="0.25">
      <c r="A61" t="s">
        <v>499</v>
      </c>
      <c r="B61" t="s">
        <v>1247</v>
      </c>
    </row>
    <row r="62" spans="1:2" x14ac:dyDescent="0.25">
      <c r="A62" t="s">
        <v>847</v>
      </c>
      <c r="B62" t="s">
        <v>1249</v>
      </c>
    </row>
    <row r="63" spans="1:2" x14ac:dyDescent="0.25">
      <c r="A63" t="s">
        <v>808</v>
      </c>
      <c r="B63" t="s">
        <v>1251</v>
      </c>
    </row>
    <row r="64" spans="1:2" x14ac:dyDescent="0.25">
      <c r="A64" t="s">
        <v>386</v>
      </c>
      <c r="B64" t="s">
        <v>1253</v>
      </c>
    </row>
    <row r="65" spans="1:2" x14ac:dyDescent="0.25">
      <c r="A65" t="s">
        <v>1029</v>
      </c>
      <c r="B65" t="s">
        <v>1255</v>
      </c>
    </row>
    <row r="66" spans="1:2" x14ac:dyDescent="0.25">
      <c r="A66" t="s">
        <v>787</v>
      </c>
      <c r="B66" t="s">
        <v>1257</v>
      </c>
    </row>
    <row r="67" spans="1:2" x14ac:dyDescent="0.25">
      <c r="A67" t="s">
        <v>981</v>
      </c>
      <c r="B67" t="s">
        <v>1259</v>
      </c>
    </row>
    <row r="68" spans="1:2" x14ac:dyDescent="0.25">
      <c r="A68" t="s">
        <v>1119</v>
      </c>
      <c r="B68" t="s">
        <v>1267</v>
      </c>
    </row>
    <row r="69" spans="1:2" x14ac:dyDescent="0.25">
      <c r="A69" t="s">
        <v>592</v>
      </c>
      <c r="B69" t="s">
        <v>1269</v>
      </c>
    </row>
    <row r="70" spans="1:2" x14ac:dyDescent="0.25">
      <c r="A70" t="s">
        <v>357</v>
      </c>
      <c r="B70" t="s">
        <v>1271</v>
      </c>
    </row>
    <row r="71" spans="1:2" x14ac:dyDescent="0.25">
      <c r="A71" t="s">
        <v>1007</v>
      </c>
      <c r="B71" t="s">
        <v>1195</v>
      </c>
    </row>
    <row r="72" spans="1:2" x14ac:dyDescent="0.25">
      <c r="A72" t="s">
        <v>183</v>
      </c>
      <c r="B72" t="s">
        <v>1273</v>
      </c>
    </row>
    <row r="73" spans="1:2" x14ac:dyDescent="0.25">
      <c r="A73" t="s">
        <v>1004</v>
      </c>
      <c r="B73" t="s">
        <v>1275</v>
      </c>
    </row>
    <row r="74" spans="1:2" x14ac:dyDescent="0.25">
      <c r="A74" t="s">
        <v>1149</v>
      </c>
      <c r="B74" t="s">
        <v>1277</v>
      </c>
    </row>
    <row r="75" spans="1:2" x14ac:dyDescent="0.25">
      <c r="A75" t="s">
        <v>53</v>
      </c>
      <c r="B75" t="s">
        <v>1279</v>
      </c>
    </row>
    <row r="76" spans="1:2" x14ac:dyDescent="0.25">
      <c r="A76" t="s">
        <v>888</v>
      </c>
      <c r="B76" t="s">
        <v>1281</v>
      </c>
    </row>
    <row r="77" spans="1:2" x14ac:dyDescent="0.25">
      <c r="A77" t="s">
        <v>1096</v>
      </c>
      <c r="B77" t="s">
        <v>1283</v>
      </c>
    </row>
    <row r="78" spans="1:2" x14ac:dyDescent="0.25">
      <c r="A78" t="s">
        <v>918</v>
      </c>
      <c r="B78" t="s">
        <v>1285</v>
      </c>
    </row>
    <row r="79" spans="1:2" x14ac:dyDescent="0.25">
      <c r="A79" t="s">
        <v>958</v>
      </c>
      <c r="B79" t="s">
        <v>1287</v>
      </c>
    </row>
    <row r="80" spans="1:2" x14ac:dyDescent="0.25">
      <c r="A80" t="s">
        <v>1290</v>
      </c>
      <c r="B80" t="s">
        <v>1289</v>
      </c>
    </row>
    <row r="81" spans="1:2" x14ac:dyDescent="0.25">
      <c r="A81" t="s">
        <v>363</v>
      </c>
      <c r="B81" t="s">
        <v>1292</v>
      </c>
    </row>
    <row r="82" spans="1:2" x14ac:dyDescent="0.25">
      <c r="A82" t="s">
        <v>166</v>
      </c>
      <c r="B82" t="s">
        <v>1294</v>
      </c>
    </row>
    <row r="83" spans="1:2" x14ac:dyDescent="0.25">
      <c r="A83" t="s">
        <v>1297</v>
      </c>
      <c r="B83" t="s">
        <v>1296</v>
      </c>
    </row>
    <row r="84" spans="1:2" x14ac:dyDescent="0.25">
      <c r="A84" t="s">
        <v>264</v>
      </c>
      <c r="B84" t="s">
        <v>1299</v>
      </c>
    </row>
    <row r="85" spans="1:2" x14ac:dyDescent="0.25">
      <c r="A85" t="s">
        <v>466</v>
      </c>
      <c r="B85" t="s">
        <v>1301</v>
      </c>
    </row>
    <row r="86" spans="1:2" x14ac:dyDescent="0.25">
      <c r="A86" t="s">
        <v>1143</v>
      </c>
      <c r="B86" t="s">
        <v>1303</v>
      </c>
    </row>
    <row r="87" spans="1:2" x14ac:dyDescent="0.25">
      <c r="A87" t="s">
        <v>148</v>
      </c>
      <c r="B87" t="s">
        <v>1305</v>
      </c>
    </row>
    <row r="88" spans="1:2" x14ac:dyDescent="0.25">
      <c r="A88" t="s">
        <v>306</v>
      </c>
      <c r="B88" t="s">
        <v>1310</v>
      </c>
    </row>
    <row r="89" spans="1:2" x14ac:dyDescent="0.25">
      <c r="A89" t="s">
        <v>154</v>
      </c>
      <c r="B89" t="s">
        <v>1533</v>
      </c>
    </row>
    <row r="90" spans="1:2" x14ac:dyDescent="0.25">
      <c r="A90" t="s">
        <v>471</v>
      </c>
      <c r="B90" t="s">
        <v>1534</v>
      </c>
    </row>
    <row r="91" spans="1:2" x14ac:dyDescent="0.25">
      <c r="A91" t="s">
        <v>369</v>
      </c>
      <c r="B91" t="s">
        <v>1535</v>
      </c>
    </row>
    <row r="92" spans="1:2" x14ac:dyDescent="0.25">
      <c r="A92" t="s">
        <v>924</v>
      </c>
      <c r="B92" t="s">
        <v>1536</v>
      </c>
    </row>
    <row r="93" spans="1:2" x14ac:dyDescent="0.25">
      <c r="A93" t="s">
        <v>835</v>
      </c>
      <c r="B93" t="s">
        <v>1537</v>
      </c>
    </row>
    <row r="94" spans="1:2" x14ac:dyDescent="0.25">
      <c r="A94" t="s">
        <v>952</v>
      </c>
      <c r="B94" t="s">
        <v>1538</v>
      </c>
    </row>
    <row r="95" spans="1:2" x14ac:dyDescent="0.25">
      <c r="A95" t="s">
        <v>1422</v>
      </c>
      <c r="B95" t="s">
        <v>1539</v>
      </c>
    </row>
    <row r="96" spans="1:2" x14ac:dyDescent="0.25">
      <c r="A96" t="s">
        <v>1067</v>
      </c>
      <c r="B96" t="s">
        <v>1540</v>
      </c>
    </row>
    <row r="97" spans="1:2" x14ac:dyDescent="0.25">
      <c r="A97" t="s">
        <v>195</v>
      </c>
      <c r="B97" t="s">
        <v>1541</v>
      </c>
    </row>
    <row r="98" spans="1:2" x14ac:dyDescent="0.25">
      <c r="A98" t="s">
        <v>276</v>
      </c>
      <c r="B98" t="s">
        <v>1542</v>
      </c>
    </row>
    <row r="99" spans="1:2" x14ac:dyDescent="0.25">
      <c r="A99" t="s">
        <v>494</v>
      </c>
      <c r="B99" t="s">
        <v>1543</v>
      </c>
    </row>
    <row r="100" spans="1:2" x14ac:dyDescent="0.25">
      <c r="A100" t="s">
        <v>225</v>
      </c>
      <c r="B100" t="s">
        <v>1544</v>
      </c>
    </row>
    <row r="101" spans="1:2" x14ac:dyDescent="0.25">
      <c r="A101" t="s">
        <v>89</v>
      </c>
      <c r="B101" t="s">
        <v>1545</v>
      </c>
    </row>
    <row r="102" spans="1:2" x14ac:dyDescent="0.25">
      <c r="A102" t="s">
        <v>580</v>
      </c>
      <c r="B102" t="s">
        <v>1546</v>
      </c>
    </row>
    <row r="103" spans="1:2" x14ac:dyDescent="0.25">
      <c r="A103" t="s">
        <v>118</v>
      </c>
      <c r="B103" t="s">
        <v>1512</v>
      </c>
    </row>
    <row r="104" spans="1:2" x14ac:dyDescent="0.25">
      <c r="A104" t="s">
        <v>47</v>
      </c>
      <c r="B104" t="s">
        <v>44</v>
      </c>
    </row>
    <row r="105" spans="1:2" x14ac:dyDescent="0.25">
      <c r="A105" t="s">
        <v>65</v>
      </c>
      <c r="B105" t="s">
        <v>62</v>
      </c>
    </row>
    <row r="106" spans="1:2" x14ac:dyDescent="0.25">
      <c r="A106" t="s">
        <v>77</v>
      </c>
      <c r="B106" t="s">
        <v>74</v>
      </c>
    </row>
    <row r="107" spans="1:2" x14ac:dyDescent="0.25">
      <c r="A107" t="s">
        <v>1547</v>
      </c>
      <c r="B107" t="s">
        <v>80</v>
      </c>
    </row>
    <row r="108" spans="1:2" x14ac:dyDescent="0.25">
      <c r="A108" t="s">
        <v>95</v>
      </c>
      <c r="B108" t="s">
        <v>92</v>
      </c>
    </row>
    <row r="109" spans="1:2" x14ac:dyDescent="0.25">
      <c r="A109" t="s">
        <v>101</v>
      </c>
      <c r="B109" t="s">
        <v>98</v>
      </c>
    </row>
    <row r="110" spans="1:2" x14ac:dyDescent="0.25">
      <c r="A110" t="s">
        <v>107</v>
      </c>
      <c r="B110" t="s">
        <v>104</v>
      </c>
    </row>
    <row r="111" spans="1:2" x14ac:dyDescent="0.25">
      <c r="A111" t="s">
        <v>124</v>
      </c>
      <c r="B111" t="s">
        <v>121</v>
      </c>
    </row>
    <row r="112" spans="1:2" x14ac:dyDescent="0.25">
      <c r="A112" t="s">
        <v>130</v>
      </c>
      <c r="B112" t="s">
        <v>127</v>
      </c>
    </row>
    <row r="113" spans="1:2" x14ac:dyDescent="0.25">
      <c r="A113" t="s">
        <v>160</v>
      </c>
      <c r="B113" t="s">
        <v>157</v>
      </c>
    </row>
    <row r="114" spans="1:2" x14ac:dyDescent="0.25">
      <c r="A114" t="s">
        <v>172</v>
      </c>
      <c r="B114" t="s">
        <v>169</v>
      </c>
    </row>
    <row r="115" spans="1:2" x14ac:dyDescent="0.25">
      <c r="A115" t="s">
        <v>189</v>
      </c>
      <c r="B115" t="s">
        <v>186</v>
      </c>
    </row>
    <row r="116" spans="1:2" x14ac:dyDescent="0.25">
      <c r="A116" t="s">
        <v>219</v>
      </c>
      <c r="B116" t="s">
        <v>216</v>
      </c>
    </row>
    <row r="117" spans="1:2" x14ac:dyDescent="0.25">
      <c r="A117" t="s">
        <v>236</v>
      </c>
      <c r="B117" t="s">
        <v>234</v>
      </c>
    </row>
    <row r="118" spans="1:2" x14ac:dyDescent="0.25">
      <c r="A118" t="s">
        <v>247</v>
      </c>
      <c r="B118" t="s">
        <v>244</v>
      </c>
    </row>
    <row r="119" spans="1:2" x14ac:dyDescent="0.25">
      <c r="A119" t="s">
        <v>252</v>
      </c>
      <c r="B119" t="s">
        <v>250</v>
      </c>
    </row>
    <row r="120" spans="1:2" x14ac:dyDescent="0.25">
      <c r="A120" t="s">
        <v>258</v>
      </c>
      <c r="B120" t="s">
        <v>255</v>
      </c>
    </row>
    <row r="121" spans="1:2" x14ac:dyDescent="0.25">
      <c r="A121" t="s">
        <v>282</v>
      </c>
      <c r="B121" t="s">
        <v>279</v>
      </c>
    </row>
    <row r="122" spans="1:2" x14ac:dyDescent="0.25">
      <c r="A122" t="s">
        <v>288</v>
      </c>
      <c r="B122" t="s">
        <v>285</v>
      </c>
    </row>
    <row r="123" spans="1:2" x14ac:dyDescent="0.25">
      <c r="A123" t="s">
        <v>294</v>
      </c>
      <c r="B123" t="s">
        <v>291</v>
      </c>
    </row>
    <row r="124" spans="1:2" x14ac:dyDescent="0.25">
      <c r="A124" t="s">
        <v>300</v>
      </c>
      <c r="B124" t="s">
        <v>297</v>
      </c>
    </row>
    <row r="125" spans="1:2" x14ac:dyDescent="0.25">
      <c r="A125" t="s">
        <v>311</v>
      </c>
      <c r="B125" t="s">
        <v>308</v>
      </c>
    </row>
    <row r="126" spans="1:2" x14ac:dyDescent="0.25">
      <c r="A126" t="s">
        <v>317</v>
      </c>
      <c r="B126" t="s">
        <v>314</v>
      </c>
    </row>
    <row r="127" spans="1:2" x14ac:dyDescent="0.25">
      <c r="A127" t="s">
        <v>1548</v>
      </c>
      <c r="B127" t="s">
        <v>319</v>
      </c>
    </row>
    <row r="128" spans="1:2" x14ac:dyDescent="0.25">
      <c r="A128" t="s">
        <v>327</v>
      </c>
      <c r="B128" t="s">
        <v>325</v>
      </c>
    </row>
    <row r="129" spans="1:2" x14ac:dyDescent="0.25">
      <c r="A129" t="s">
        <v>339</v>
      </c>
      <c r="B129" t="s">
        <v>336</v>
      </c>
    </row>
    <row r="130" spans="1:2" x14ac:dyDescent="0.25">
      <c r="A130" t="s">
        <v>1549</v>
      </c>
      <c r="B130" t="s">
        <v>342</v>
      </c>
    </row>
    <row r="131" spans="1:2" x14ac:dyDescent="0.25">
      <c r="A131" t="s">
        <v>351</v>
      </c>
      <c r="B131" t="s">
        <v>348</v>
      </c>
    </row>
    <row r="132" spans="1:2" x14ac:dyDescent="0.25">
      <c r="A132" t="s">
        <v>375</v>
      </c>
      <c r="B132" t="s">
        <v>372</v>
      </c>
    </row>
    <row r="133" spans="1:2" x14ac:dyDescent="0.25">
      <c r="A133" t="s">
        <v>381</v>
      </c>
      <c r="B133" t="s">
        <v>378</v>
      </c>
    </row>
    <row r="134" spans="1:2" x14ac:dyDescent="0.25">
      <c r="A134" t="s">
        <v>392</v>
      </c>
      <c r="B134" t="s">
        <v>389</v>
      </c>
    </row>
    <row r="135" spans="1:2" x14ac:dyDescent="0.25">
      <c r="A135" t="s">
        <v>398</v>
      </c>
      <c r="B135" t="s">
        <v>395</v>
      </c>
    </row>
    <row r="136" spans="1:2" x14ac:dyDescent="0.25">
      <c r="A136" t="s">
        <v>404</v>
      </c>
      <c r="B136" t="s">
        <v>401</v>
      </c>
    </row>
    <row r="137" spans="1:2" x14ac:dyDescent="0.25">
      <c r="A137" t="s">
        <v>409</v>
      </c>
      <c r="B137" t="s">
        <v>406</v>
      </c>
    </row>
    <row r="138" spans="1:2" x14ac:dyDescent="0.25">
      <c r="A138" t="s">
        <v>415</v>
      </c>
      <c r="B138" t="s">
        <v>412</v>
      </c>
    </row>
    <row r="139" spans="1:2" x14ac:dyDescent="0.25">
      <c r="A139" t="s">
        <v>421</v>
      </c>
      <c r="B139" t="s">
        <v>418</v>
      </c>
    </row>
    <row r="140" spans="1:2" x14ac:dyDescent="0.25">
      <c r="A140" t="s">
        <v>426</v>
      </c>
      <c r="B140" t="s">
        <v>423</v>
      </c>
    </row>
    <row r="141" spans="1:2" x14ac:dyDescent="0.25">
      <c r="A141" t="s">
        <v>432</v>
      </c>
      <c r="B141" t="s">
        <v>429</v>
      </c>
    </row>
    <row r="142" spans="1:2" x14ac:dyDescent="0.25">
      <c r="A142" t="s">
        <v>438</v>
      </c>
      <c r="B142" t="s">
        <v>435</v>
      </c>
    </row>
    <row r="143" spans="1:2" x14ac:dyDescent="0.25">
      <c r="A143" t="s">
        <v>443</v>
      </c>
      <c r="B143" t="s">
        <v>440</v>
      </c>
    </row>
    <row r="144" spans="1:2" x14ac:dyDescent="0.25">
      <c r="A144" t="s">
        <v>477</v>
      </c>
      <c r="B144" t="s">
        <v>474</v>
      </c>
    </row>
    <row r="145" spans="1:2" x14ac:dyDescent="0.25">
      <c r="A145" t="s">
        <v>511</v>
      </c>
      <c r="B145" t="s">
        <v>508</v>
      </c>
    </row>
    <row r="146" spans="1:2" x14ac:dyDescent="0.25">
      <c r="A146" t="s">
        <v>517</v>
      </c>
      <c r="B146" t="s">
        <v>514</v>
      </c>
    </row>
    <row r="147" spans="1:2" x14ac:dyDescent="0.25">
      <c r="A147" t="s">
        <v>523</v>
      </c>
      <c r="B147" t="s">
        <v>520</v>
      </c>
    </row>
    <row r="148" spans="1:2" x14ac:dyDescent="0.25">
      <c r="A148" t="s">
        <v>529</v>
      </c>
      <c r="B148" t="s">
        <v>526</v>
      </c>
    </row>
    <row r="149" spans="1:2" x14ac:dyDescent="0.25">
      <c r="A149" t="s">
        <v>535</v>
      </c>
      <c r="B149" t="s">
        <v>532</v>
      </c>
    </row>
    <row r="150" spans="1:2" x14ac:dyDescent="0.25">
      <c r="A150" t="s">
        <v>546</v>
      </c>
      <c r="B150" t="s">
        <v>543</v>
      </c>
    </row>
    <row r="151" spans="1:2" x14ac:dyDescent="0.25">
      <c r="A151" t="s">
        <v>557</v>
      </c>
      <c r="B151" t="s">
        <v>554</v>
      </c>
    </row>
    <row r="152" spans="1:2" x14ac:dyDescent="0.25">
      <c r="A152" t="s">
        <v>562</v>
      </c>
      <c r="B152" t="s">
        <v>560</v>
      </c>
    </row>
    <row r="153" spans="1:2" x14ac:dyDescent="0.25">
      <c r="A153" t="s">
        <v>568</v>
      </c>
      <c r="B153" t="s">
        <v>565</v>
      </c>
    </row>
    <row r="154" spans="1:2" x14ac:dyDescent="0.25">
      <c r="A154" t="s">
        <v>586</v>
      </c>
      <c r="B154" t="s">
        <v>583</v>
      </c>
    </row>
    <row r="155" spans="1:2" x14ac:dyDescent="0.25">
      <c r="A155" t="s">
        <v>604</v>
      </c>
      <c r="B155" t="s">
        <v>601</v>
      </c>
    </row>
    <row r="156" spans="1:2" x14ac:dyDescent="0.25">
      <c r="A156" t="s">
        <v>610</v>
      </c>
      <c r="B156" t="s">
        <v>607</v>
      </c>
    </row>
    <row r="157" spans="1:2" x14ac:dyDescent="0.25">
      <c r="A157" t="s">
        <v>628</v>
      </c>
      <c r="B157" t="s">
        <v>625</v>
      </c>
    </row>
    <row r="158" spans="1:2" x14ac:dyDescent="0.25">
      <c r="A158" t="s">
        <v>639</v>
      </c>
      <c r="B158" t="s">
        <v>636</v>
      </c>
    </row>
    <row r="159" spans="1:2" x14ac:dyDescent="0.25">
      <c r="A159" t="s">
        <v>661</v>
      </c>
      <c r="B159" t="s">
        <v>658</v>
      </c>
    </row>
    <row r="160" spans="1:2" x14ac:dyDescent="0.25">
      <c r="A160" t="s">
        <v>706</v>
      </c>
      <c r="B160" t="s">
        <v>703</v>
      </c>
    </row>
    <row r="161" spans="1:2" x14ac:dyDescent="0.25">
      <c r="A161" t="s">
        <v>712</v>
      </c>
      <c r="B161" t="s">
        <v>709</v>
      </c>
    </row>
    <row r="162" spans="1:2" x14ac:dyDescent="0.25">
      <c r="A162" t="s">
        <v>718</v>
      </c>
      <c r="B162" t="s">
        <v>715</v>
      </c>
    </row>
    <row r="163" spans="1:2" x14ac:dyDescent="0.25">
      <c r="A163" t="s">
        <v>740</v>
      </c>
      <c r="B163" t="s">
        <v>737</v>
      </c>
    </row>
    <row r="164" spans="1:2" x14ac:dyDescent="0.25">
      <c r="A164" t="s">
        <v>746</v>
      </c>
      <c r="B164" t="s">
        <v>743</v>
      </c>
    </row>
    <row r="165" spans="1:2" x14ac:dyDescent="0.25">
      <c r="A165" t="s">
        <v>752</v>
      </c>
      <c r="B165" t="s">
        <v>749</v>
      </c>
    </row>
    <row r="166" spans="1:2" x14ac:dyDescent="0.25">
      <c r="A166" t="s">
        <v>764</v>
      </c>
      <c r="B166" t="s">
        <v>761</v>
      </c>
    </row>
    <row r="167" spans="1:2" x14ac:dyDescent="0.25">
      <c r="A167" t="s">
        <v>769</v>
      </c>
      <c r="B167" t="s">
        <v>767</v>
      </c>
    </row>
    <row r="168" spans="1:2" x14ac:dyDescent="0.25">
      <c r="A168" t="s">
        <v>775</v>
      </c>
      <c r="B168" t="s">
        <v>772</v>
      </c>
    </row>
    <row r="169" spans="1:2" x14ac:dyDescent="0.25">
      <c r="A169" t="s">
        <v>798</v>
      </c>
      <c r="B169" t="s">
        <v>795</v>
      </c>
    </row>
    <row r="170" spans="1:2" x14ac:dyDescent="0.25">
      <c r="A170" t="s">
        <v>1554</v>
      </c>
      <c r="B170" t="s">
        <v>811</v>
      </c>
    </row>
    <row r="171" spans="1:2" x14ac:dyDescent="0.25">
      <c r="A171" t="s">
        <v>825</v>
      </c>
      <c r="B171" t="s">
        <v>822</v>
      </c>
    </row>
    <row r="172" spans="1:2" x14ac:dyDescent="0.25">
      <c r="A172" t="s">
        <v>830</v>
      </c>
      <c r="B172" t="s">
        <v>827</v>
      </c>
    </row>
    <row r="173" spans="1:2" x14ac:dyDescent="0.25">
      <c r="A173" t="s">
        <v>841</v>
      </c>
      <c r="B173" t="s">
        <v>838</v>
      </c>
    </row>
    <row r="174" spans="1:2" x14ac:dyDescent="0.25">
      <c r="A174" t="s">
        <v>877</v>
      </c>
      <c r="B174" t="s">
        <v>874</v>
      </c>
    </row>
    <row r="175" spans="1:2" x14ac:dyDescent="0.25">
      <c r="A175" t="s">
        <v>906</v>
      </c>
      <c r="B175" t="s">
        <v>903</v>
      </c>
    </row>
    <row r="176" spans="1:2" x14ac:dyDescent="0.25">
      <c r="A176" t="s">
        <v>912</v>
      </c>
      <c r="B176" t="s">
        <v>909</v>
      </c>
    </row>
    <row r="177" spans="1:2" x14ac:dyDescent="0.25">
      <c r="A177" t="s">
        <v>930</v>
      </c>
      <c r="B177" t="s">
        <v>927</v>
      </c>
    </row>
    <row r="178" spans="1:2" x14ac:dyDescent="0.25">
      <c r="A178" t="s">
        <v>935</v>
      </c>
      <c r="B178" t="s">
        <v>932</v>
      </c>
    </row>
    <row r="179" spans="1:2" x14ac:dyDescent="0.25">
      <c r="A179" t="s">
        <v>969</v>
      </c>
      <c r="B179" t="s">
        <v>966</v>
      </c>
    </row>
    <row r="180" spans="1:2" x14ac:dyDescent="0.25">
      <c r="A180" t="s">
        <v>975</v>
      </c>
      <c r="B180" t="s">
        <v>972</v>
      </c>
    </row>
    <row r="181" spans="1:2" x14ac:dyDescent="0.25">
      <c r="A181" t="s">
        <v>1013</v>
      </c>
      <c r="B181" t="s">
        <v>1010</v>
      </c>
    </row>
    <row r="182" spans="1:2" x14ac:dyDescent="0.25">
      <c r="A182" t="s">
        <v>1023</v>
      </c>
      <c r="B182" t="s">
        <v>1020</v>
      </c>
    </row>
    <row r="183" spans="1:2" x14ac:dyDescent="0.25">
      <c r="A183" t="s">
        <v>1046</v>
      </c>
      <c r="B183" t="s">
        <v>1555</v>
      </c>
    </row>
    <row r="184" spans="1:2" x14ac:dyDescent="0.25">
      <c r="A184" t="s">
        <v>1062</v>
      </c>
      <c r="B184" t="s">
        <v>1060</v>
      </c>
    </row>
    <row r="185" spans="1:2" x14ac:dyDescent="0.25">
      <c r="A185" t="s">
        <v>1085</v>
      </c>
      <c r="B185" t="s">
        <v>1082</v>
      </c>
    </row>
    <row r="186" spans="1:2" x14ac:dyDescent="0.25">
      <c r="A186" t="s">
        <v>1102</v>
      </c>
      <c r="B186" t="s">
        <v>1099</v>
      </c>
    </row>
    <row r="187" spans="1:2" x14ac:dyDescent="0.25">
      <c r="A187" t="s">
        <v>1125</v>
      </c>
      <c r="B187" t="s">
        <v>1122</v>
      </c>
    </row>
    <row r="188" spans="1:2" x14ac:dyDescent="0.25">
      <c r="A188" t="s">
        <v>1131</v>
      </c>
      <c r="B188" t="s">
        <v>1128</v>
      </c>
    </row>
    <row r="189" spans="1:2" x14ac:dyDescent="0.25">
      <c r="A189" t="s">
        <v>1137</v>
      </c>
      <c r="B189" t="s">
        <v>1134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C4-20FD-4C40-BA04-19CDE985D53F}">
  <dimension ref="A1:B165"/>
  <sheetViews>
    <sheetView workbookViewId="0">
      <pane ySplit="1" topLeftCell="A2" activePane="bottomLeft" state="frozen"/>
      <selection pane="bottomLeft" sqref="A1:B1"/>
    </sheetView>
  </sheetViews>
  <sheetFormatPr defaultRowHeight="15" x14ac:dyDescent="0.25"/>
  <sheetData>
    <row r="1" spans="1:2" x14ac:dyDescent="0.25">
      <c r="A1" s="4" t="s">
        <v>41</v>
      </c>
      <c r="B1" s="4" t="s">
        <v>38</v>
      </c>
    </row>
    <row r="2" spans="1:2" s="7" customFormat="1" x14ac:dyDescent="0.25">
      <c r="A2" s="7" t="s">
        <v>1297</v>
      </c>
      <c r="B2" s="7" t="s">
        <v>1296</v>
      </c>
    </row>
    <row r="3" spans="1:2" s="7" customFormat="1" x14ac:dyDescent="0.25">
      <c r="A3" s="7" t="s">
        <v>369</v>
      </c>
      <c r="B3" s="7" t="s">
        <v>1535</v>
      </c>
    </row>
    <row r="4" spans="1:2" s="7" customFormat="1" x14ac:dyDescent="0.25">
      <c r="A4" s="7" t="s">
        <v>300</v>
      </c>
      <c r="B4" s="7" t="s">
        <v>297</v>
      </c>
    </row>
    <row r="5" spans="1:2" s="7" customFormat="1" x14ac:dyDescent="0.25">
      <c r="A5" s="7" t="s">
        <v>523</v>
      </c>
      <c r="B5" s="7" t="s">
        <v>520</v>
      </c>
    </row>
    <row r="6" spans="1:2" s="7" customFormat="1" x14ac:dyDescent="0.25">
      <c r="A6" s="7" t="s">
        <v>912</v>
      </c>
      <c r="B6" s="7" t="s">
        <v>909</v>
      </c>
    </row>
    <row r="7" spans="1:2" x14ac:dyDescent="0.25">
      <c r="A7" t="s">
        <v>987</v>
      </c>
      <c r="B7" t="s">
        <v>1157</v>
      </c>
    </row>
    <row r="8" spans="1:2" x14ac:dyDescent="0.25">
      <c r="A8" t="s">
        <v>1107</v>
      </c>
      <c r="B8" t="s">
        <v>1163</v>
      </c>
    </row>
    <row r="9" spans="1:2" x14ac:dyDescent="0.25">
      <c r="A9" t="s">
        <v>231</v>
      </c>
      <c r="B9" t="s">
        <v>1165</v>
      </c>
    </row>
    <row r="10" spans="1:2" x14ac:dyDescent="0.25">
      <c r="A10" t="s">
        <v>1113</v>
      </c>
      <c r="B10" t="s">
        <v>1167</v>
      </c>
    </row>
    <row r="11" spans="1:2" x14ac:dyDescent="0.25">
      <c r="A11" t="s">
        <v>242</v>
      </c>
      <c r="B11" t="s">
        <v>1169</v>
      </c>
    </row>
    <row r="12" spans="1:2" x14ac:dyDescent="0.25">
      <c r="A12" t="s">
        <v>449</v>
      </c>
      <c r="B12" t="s">
        <v>1171</v>
      </c>
    </row>
    <row r="13" spans="1:2" x14ac:dyDescent="0.25">
      <c r="A13" t="s">
        <v>941</v>
      </c>
      <c r="B13" t="s">
        <v>1173</v>
      </c>
    </row>
    <row r="14" spans="1:2" x14ac:dyDescent="0.25">
      <c r="A14" t="s">
        <v>59</v>
      </c>
      <c r="B14" t="s">
        <v>1175</v>
      </c>
    </row>
    <row r="15" spans="1:2" x14ac:dyDescent="0.25">
      <c r="A15" t="s">
        <v>1178</v>
      </c>
      <c r="B15" t="s">
        <v>1177</v>
      </c>
    </row>
    <row r="16" spans="1:2" x14ac:dyDescent="0.25">
      <c r="A16" t="s">
        <v>616</v>
      </c>
      <c r="B16" t="s">
        <v>1180</v>
      </c>
    </row>
    <row r="17" spans="1:2" x14ac:dyDescent="0.25">
      <c r="A17" t="s">
        <v>946</v>
      </c>
      <c r="B17" t="s">
        <v>1182</v>
      </c>
    </row>
    <row r="18" spans="1:2" x14ac:dyDescent="0.25">
      <c r="A18" t="s">
        <v>177</v>
      </c>
      <c r="B18" t="s">
        <v>1184</v>
      </c>
    </row>
    <row r="19" spans="1:2" x14ac:dyDescent="0.25">
      <c r="A19" t="s">
        <v>734</v>
      </c>
      <c r="B19" t="s">
        <v>1186</v>
      </c>
    </row>
    <row r="20" spans="1:2" x14ac:dyDescent="0.25">
      <c r="A20" t="s">
        <v>1189</v>
      </c>
      <c r="B20" t="s">
        <v>1188</v>
      </c>
    </row>
    <row r="21" spans="1:2" x14ac:dyDescent="0.25">
      <c r="A21" t="s">
        <v>622</v>
      </c>
      <c r="B21" t="s">
        <v>1191</v>
      </c>
    </row>
    <row r="22" spans="1:2" x14ac:dyDescent="0.25">
      <c r="A22" t="s">
        <v>1040</v>
      </c>
      <c r="B22" t="s">
        <v>1193</v>
      </c>
    </row>
    <row r="23" spans="1:2" x14ac:dyDescent="0.25">
      <c r="A23" t="s">
        <v>859</v>
      </c>
      <c r="B23" t="s">
        <v>1200</v>
      </c>
    </row>
    <row r="24" spans="1:2" x14ac:dyDescent="0.25">
      <c r="A24" t="s">
        <v>136</v>
      </c>
      <c r="B24" t="s">
        <v>1202</v>
      </c>
    </row>
    <row r="25" spans="1:2" x14ac:dyDescent="0.25">
      <c r="A25" t="s">
        <v>656</v>
      </c>
      <c r="B25" t="s">
        <v>1204</v>
      </c>
    </row>
    <row r="26" spans="1:2" x14ac:dyDescent="0.25">
      <c r="A26" t="s">
        <v>142</v>
      </c>
      <c r="B26" t="s">
        <v>1208</v>
      </c>
    </row>
    <row r="27" spans="1:2" x14ac:dyDescent="0.25">
      <c r="A27" t="s">
        <v>871</v>
      </c>
      <c r="B27" t="s">
        <v>1210</v>
      </c>
    </row>
    <row r="28" spans="1:2" x14ac:dyDescent="0.25">
      <c r="A28" t="s">
        <v>678</v>
      </c>
      <c r="B28" t="s">
        <v>1214</v>
      </c>
    </row>
    <row r="29" spans="1:2" x14ac:dyDescent="0.25">
      <c r="A29" t="s">
        <v>819</v>
      </c>
      <c r="B29" t="s">
        <v>1216</v>
      </c>
    </row>
    <row r="30" spans="1:2" x14ac:dyDescent="0.25">
      <c r="A30" t="s">
        <v>1034</v>
      </c>
      <c r="B30" t="s">
        <v>1218</v>
      </c>
    </row>
    <row r="31" spans="1:2" x14ac:dyDescent="0.25">
      <c r="A31" t="s">
        <v>672</v>
      </c>
      <c r="B31" t="s">
        <v>1220</v>
      </c>
    </row>
    <row r="32" spans="1:2" x14ac:dyDescent="0.25">
      <c r="A32" t="s">
        <v>894</v>
      </c>
      <c r="B32" t="s">
        <v>1222</v>
      </c>
    </row>
    <row r="33" spans="1:2" x14ac:dyDescent="0.25">
      <c r="A33" t="s">
        <v>1225</v>
      </c>
      <c r="B33" t="s">
        <v>1224</v>
      </c>
    </row>
    <row r="34" spans="1:2" x14ac:dyDescent="0.25">
      <c r="A34" t="s">
        <v>1228</v>
      </c>
      <c r="B34" t="s">
        <v>1227</v>
      </c>
    </row>
    <row r="35" spans="1:2" x14ac:dyDescent="0.25">
      <c r="A35" t="s">
        <v>1079</v>
      </c>
      <c r="B35" t="s">
        <v>1232</v>
      </c>
    </row>
    <row r="36" spans="1:2" x14ac:dyDescent="0.25">
      <c r="A36" t="s">
        <v>1018</v>
      </c>
      <c r="B36" t="s">
        <v>1234</v>
      </c>
    </row>
    <row r="37" spans="1:2" x14ac:dyDescent="0.25">
      <c r="A37" t="s">
        <v>1237</v>
      </c>
      <c r="B37" t="s">
        <v>1236</v>
      </c>
    </row>
    <row r="38" spans="1:2" x14ac:dyDescent="0.25">
      <c r="A38" t="s">
        <v>455</v>
      </c>
      <c r="B38" t="s">
        <v>1239</v>
      </c>
    </row>
    <row r="39" spans="1:2" x14ac:dyDescent="0.25">
      <c r="A39" t="s">
        <v>684</v>
      </c>
      <c r="B39" t="s">
        <v>1241</v>
      </c>
    </row>
    <row r="40" spans="1:2" x14ac:dyDescent="0.25">
      <c r="A40" t="s">
        <v>1091</v>
      </c>
      <c r="B40" t="s">
        <v>1243</v>
      </c>
    </row>
    <row r="41" spans="1:2" x14ac:dyDescent="0.25">
      <c r="A41" t="s">
        <v>270</v>
      </c>
      <c r="B41" t="s">
        <v>1245</v>
      </c>
    </row>
    <row r="42" spans="1:2" x14ac:dyDescent="0.25">
      <c r="A42" t="s">
        <v>499</v>
      </c>
      <c r="B42" t="s">
        <v>1247</v>
      </c>
    </row>
    <row r="43" spans="1:2" x14ac:dyDescent="0.25">
      <c r="A43" t="s">
        <v>847</v>
      </c>
      <c r="B43" t="s">
        <v>1249</v>
      </c>
    </row>
    <row r="44" spans="1:2" x14ac:dyDescent="0.25">
      <c r="A44" t="s">
        <v>808</v>
      </c>
      <c r="B44" t="s">
        <v>1251</v>
      </c>
    </row>
    <row r="45" spans="1:2" x14ac:dyDescent="0.25">
      <c r="A45" t="s">
        <v>386</v>
      </c>
      <c r="B45" t="s">
        <v>1253</v>
      </c>
    </row>
    <row r="46" spans="1:2" x14ac:dyDescent="0.25">
      <c r="A46" t="s">
        <v>1029</v>
      </c>
      <c r="B46" t="s">
        <v>1255</v>
      </c>
    </row>
    <row r="47" spans="1:2" x14ac:dyDescent="0.25">
      <c r="A47" t="s">
        <v>787</v>
      </c>
      <c r="B47" t="s">
        <v>1257</v>
      </c>
    </row>
    <row r="48" spans="1:2" x14ac:dyDescent="0.25">
      <c r="A48" t="s">
        <v>981</v>
      </c>
      <c r="B48" t="s">
        <v>1259</v>
      </c>
    </row>
    <row r="49" spans="1:2" x14ac:dyDescent="0.25">
      <c r="A49" t="s">
        <v>1119</v>
      </c>
      <c r="B49" t="s">
        <v>1267</v>
      </c>
    </row>
    <row r="50" spans="1:2" x14ac:dyDescent="0.25">
      <c r="A50" t="s">
        <v>592</v>
      </c>
      <c r="B50" t="s">
        <v>1269</v>
      </c>
    </row>
    <row r="51" spans="1:2" x14ac:dyDescent="0.25">
      <c r="A51" t="s">
        <v>357</v>
      </c>
      <c r="B51" t="s">
        <v>1271</v>
      </c>
    </row>
    <row r="52" spans="1:2" x14ac:dyDescent="0.25">
      <c r="A52" t="s">
        <v>1007</v>
      </c>
      <c r="B52" t="s">
        <v>1195</v>
      </c>
    </row>
    <row r="53" spans="1:2" x14ac:dyDescent="0.25">
      <c r="A53" t="s">
        <v>183</v>
      </c>
      <c r="B53" t="s">
        <v>1273</v>
      </c>
    </row>
    <row r="54" spans="1:2" x14ac:dyDescent="0.25">
      <c r="A54" t="s">
        <v>1004</v>
      </c>
      <c r="B54" t="s">
        <v>1275</v>
      </c>
    </row>
    <row r="55" spans="1:2" x14ac:dyDescent="0.25">
      <c r="A55" t="s">
        <v>1149</v>
      </c>
      <c r="B55" t="s">
        <v>1277</v>
      </c>
    </row>
    <row r="56" spans="1:2" x14ac:dyDescent="0.25">
      <c r="A56" t="s">
        <v>53</v>
      </c>
      <c r="B56" t="s">
        <v>1279</v>
      </c>
    </row>
    <row r="57" spans="1:2" x14ac:dyDescent="0.25">
      <c r="A57" t="s">
        <v>888</v>
      </c>
      <c r="B57" t="s">
        <v>1281</v>
      </c>
    </row>
    <row r="58" spans="1:2" x14ac:dyDescent="0.25">
      <c r="A58" t="s">
        <v>1096</v>
      </c>
      <c r="B58" t="s">
        <v>1283</v>
      </c>
    </row>
    <row r="59" spans="1:2" x14ac:dyDescent="0.25">
      <c r="A59" t="s">
        <v>918</v>
      </c>
      <c r="B59" t="s">
        <v>1285</v>
      </c>
    </row>
    <row r="60" spans="1:2" x14ac:dyDescent="0.25">
      <c r="A60" t="s">
        <v>958</v>
      </c>
      <c r="B60" t="s">
        <v>1287</v>
      </c>
    </row>
    <row r="61" spans="1:2" x14ac:dyDescent="0.25">
      <c r="A61" t="s">
        <v>1290</v>
      </c>
      <c r="B61" t="s">
        <v>1289</v>
      </c>
    </row>
    <row r="62" spans="1:2" x14ac:dyDescent="0.25">
      <c r="A62" t="s">
        <v>363</v>
      </c>
      <c r="B62" t="s">
        <v>1292</v>
      </c>
    </row>
    <row r="63" spans="1:2" x14ac:dyDescent="0.25">
      <c r="A63" t="s">
        <v>166</v>
      </c>
      <c r="B63" t="s">
        <v>1294</v>
      </c>
    </row>
    <row r="64" spans="1:2" x14ac:dyDescent="0.25">
      <c r="A64" t="s">
        <v>264</v>
      </c>
      <c r="B64" t="s">
        <v>1299</v>
      </c>
    </row>
    <row r="65" spans="1:2" x14ac:dyDescent="0.25">
      <c r="A65" t="s">
        <v>466</v>
      </c>
      <c r="B65" t="s">
        <v>1301</v>
      </c>
    </row>
    <row r="66" spans="1:2" x14ac:dyDescent="0.25">
      <c r="A66" t="s">
        <v>1143</v>
      </c>
      <c r="B66" t="s">
        <v>1303</v>
      </c>
    </row>
    <row r="67" spans="1:2" x14ac:dyDescent="0.25">
      <c r="A67" t="s">
        <v>148</v>
      </c>
      <c r="B67" t="s">
        <v>1305</v>
      </c>
    </row>
    <row r="68" spans="1:2" x14ac:dyDescent="0.25">
      <c r="A68" t="s">
        <v>306</v>
      </c>
      <c r="B68" t="s">
        <v>1310</v>
      </c>
    </row>
    <row r="69" spans="1:2" x14ac:dyDescent="0.25">
      <c r="A69" t="s">
        <v>154</v>
      </c>
      <c r="B69" t="s">
        <v>1533</v>
      </c>
    </row>
    <row r="70" spans="1:2" x14ac:dyDescent="0.25">
      <c r="A70" t="s">
        <v>471</v>
      </c>
      <c r="B70" t="s">
        <v>1534</v>
      </c>
    </row>
    <row r="71" spans="1:2" x14ac:dyDescent="0.25">
      <c r="A71" t="s">
        <v>924</v>
      </c>
      <c r="B71" t="s">
        <v>1536</v>
      </c>
    </row>
    <row r="72" spans="1:2" x14ac:dyDescent="0.25">
      <c r="A72" t="s">
        <v>835</v>
      </c>
      <c r="B72" t="s">
        <v>1537</v>
      </c>
    </row>
    <row r="73" spans="1:2" x14ac:dyDescent="0.25">
      <c r="A73" t="s">
        <v>952</v>
      </c>
      <c r="B73" t="s">
        <v>1538</v>
      </c>
    </row>
    <row r="74" spans="1:2" x14ac:dyDescent="0.25">
      <c r="A74" t="s">
        <v>1422</v>
      </c>
      <c r="B74" t="s">
        <v>1539</v>
      </c>
    </row>
    <row r="75" spans="1:2" x14ac:dyDescent="0.25">
      <c r="A75" t="s">
        <v>1067</v>
      </c>
      <c r="B75" t="s">
        <v>1540</v>
      </c>
    </row>
    <row r="76" spans="1:2" x14ac:dyDescent="0.25">
      <c r="A76" t="s">
        <v>195</v>
      </c>
      <c r="B76" t="s">
        <v>1541</v>
      </c>
    </row>
    <row r="77" spans="1:2" x14ac:dyDescent="0.25">
      <c r="A77" t="s">
        <v>276</v>
      </c>
      <c r="B77" t="s">
        <v>1542</v>
      </c>
    </row>
    <row r="78" spans="1:2" x14ac:dyDescent="0.25">
      <c r="A78" t="s">
        <v>494</v>
      </c>
      <c r="B78" t="s">
        <v>1543</v>
      </c>
    </row>
    <row r="79" spans="1:2" x14ac:dyDescent="0.25">
      <c r="A79" t="s">
        <v>225</v>
      </c>
      <c r="B79" t="s">
        <v>1544</v>
      </c>
    </row>
    <row r="80" spans="1:2" x14ac:dyDescent="0.25">
      <c r="A80" t="s">
        <v>89</v>
      </c>
      <c r="B80" t="s">
        <v>1545</v>
      </c>
    </row>
    <row r="81" spans="1:2" x14ac:dyDescent="0.25">
      <c r="A81" t="s">
        <v>580</v>
      </c>
      <c r="B81" t="s">
        <v>1546</v>
      </c>
    </row>
    <row r="82" spans="1:2" x14ac:dyDescent="0.25">
      <c r="A82" t="s">
        <v>118</v>
      </c>
      <c r="B82" t="s">
        <v>1512</v>
      </c>
    </row>
    <row r="83" spans="1:2" x14ac:dyDescent="0.25">
      <c r="A83" t="s">
        <v>47</v>
      </c>
      <c r="B83" t="s">
        <v>44</v>
      </c>
    </row>
    <row r="84" spans="1:2" x14ac:dyDescent="0.25">
      <c r="A84" t="s">
        <v>65</v>
      </c>
      <c r="B84" t="s">
        <v>62</v>
      </c>
    </row>
    <row r="85" spans="1:2" x14ac:dyDescent="0.25">
      <c r="A85" t="s">
        <v>77</v>
      </c>
      <c r="B85" t="s">
        <v>74</v>
      </c>
    </row>
    <row r="86" spans="1:2" x14ac:dyDescent="0.25">
      <c r="A86" t="s">
        <v>1547</v>
      </c>
      <c r="B86" t="s">
        <v>80</v>
      </c>
    </row>
    <row r="87" spans="1:2" x14ac:dyDescent="0.25">
      <c r="A87" t="s">
        <v>95</v>
      </c>
      <c r="B87" t="s">
        <v>92</v>
      </c>
    </row>
    <row r="88" spans="1:2" x14ac:dyDescent="0.25">
      <c r="A88" t="s">
        <v>101</v>
      </c>
      <c r="B88" t="s">
        <v>98</v>
      </c>
    </row>
    <row r="89" spans="1:2" x14ac:dyDescent="0.25">
      <c r="A89" t="s">
        <v>107</v>
      </c>
      <c r="B89" t="s">
        <v>104</v>
      </c>
    </row>
    <row r="90" spans="1:2" x14ac:dyDescent="0.25">
      <c r="A90" t="s">
        <v>124</v>
      </c>
      <c r="B90" t="s">
        <v>121</v>
      </c>
    </row>
    <row r="91" spans="1:2" x14ac:dyDescent="0.25">
      <c r="A91" t="s">
        <v>130</v>
      </c>
      <c r="B91" t="s">
        <v>127</v>
      </c>
    </row>
    <row r="92" spans="1:2" x14ac:dyDescent="0.25">
      <c r="A92" t="s">
        <v>160</v>
      </c>
      <c r="B92" t="s">
        <v>157</v>
      </c>
    </row>
    <row r="93" spans="1:2" x14ac:dyDescent="0.25">
      <c r="A93" t="s">
        <v>172</v>
      </c>
      <c r="B93" t="s">
        <v>169</v>
      </c>
    </row>
    <row r="94" spans="1:2" x14ac:dyDescent="0.25">
      <c r="A94" t="s">
        <v>189</v>
      </c>
      <c r="B94" t="s">
        <v>186</v>
      </c>
    </row>
    <row r="95" spans="1:2" x14ac:dyDescent="0.25">
      <c r="A95" t="s">
        <v>219</v>
      </c>
      <c r="B95" t="s">
        <v>216</v>
      </c>
    </row>
    <row r="96" spans="1:2" x14ac:dyDescent="0.25">
      <c r="A96" t="s">
        <v>236</v>
      </c>
      <c r="B96" t="s">
        <v>234</v>
      </c>
    </row>
    <row r="97" spans="1:2" x14ac:dyDescent="0.25">
      <c r="A97" t="s">
        <v>247</v>
      </c>
      <c r="B97" t="s">
        <v>244</v>
      </c>
    </row>
    <row r="98" spans="1:2" x14ac:dyDescent="0.25">
      <c r="A98" t="s">
        <v>252</v>
      </c>
      <c r="B98" t="s">
        <v>250</v>
      </c>
    </row>
    <row r="99" spans="1:2" x14ac:dyDescent="0.25">
      <c r="A99" t="s">
        <v>258</v>
      </c>
      <c r="B99" t="s">
        <v>255</v>
      </c>
    </row>
    <row r="100" spans="1:2" x14ac:dyDescent="0.25">
      <c r="A100" t="s">
        <v>282</v>
      </c>
      <c r="B100" t="s">
        <v>279</v>
      </c>
    </row>
    <row r="101" spans="1:2" x14ac:dyDescent="0.25">
      <c r="A101" t="s">
        <v>288</v>
      </c>
      <c r="B101" t="s">
        <v>285</v>
      </c>
    </row>
    <row r="102" spans="1:2" x14ac:dyDescent="0.25">
      <c r="A102" t="s">
        <v>294</v>
      </c>
      <c r="B102" t="s">
        <v>291</v>
      </c>
    </row>
    <row r="103" spans="1:2" x14ac:dyDescent="0.25">
      <c r="A103" t="s">
        <v>311</v>
      </c>
      <c r="B103" t="s">
        <v>308</v>
      </c>
    </row>
    <row r="104" spans="1:2" x14ac:dyDescent="0.25">
      <c r="A104" t="s">
        <v>317</v>
      </c>
      <c r="B104" t="s">
        <v>314</v>
      </c>
    </row>
    <row r="105" spans="1:2" x14ac:dyDescent="0.25">
      <c r="A105" t="s">
        <v>1548</v>
      </c>
      <c r="B105" t="s">
        <v>319</v>
      </c>
    </row>
    <row r="106" spans="1:2" x14ac:dyDescent="0.25">
      <c r="A106" t="s">
        <v>327</v>
      </c>
      <c r="B106" t="s">
        <v>325</v>
      </c>
    </row>
    <row r="107" spans="1:2" x14ac:dyDescent="0.25">
      <c r="A107" t="s">
        <v>339</v>
      </c>
      <c r="B107" t="s">
        <v>336</v>
      </c>
    </row>
    <row r="108" spans="1:2" x14ac:dyDescent="0.25">
      <c r="A108" t="s">
        <v>1549</v>
      </c>
      <c r="B108" t="s">
        <v>342</v>
      </c>
    </row>
    <row r="109" spans="1:2" x14ac:dyDescent="0.25">
      <c r="A109" t="s">
        <v>351</v>
      </c>
      <c r="B109" t="s">
        <v>348</v>
      </c>
    </row>
    <row r="110" spans="1:2" x14ac:dyDescent="0.25">
      <c r="A110" t="s">
        <v>375</v>
      </c>
      <c r="B110" t="s">
        <v>372</v>
      </c>
    </row>
    <row r="111" spans="1:2" x14ac:dyDescent="0.25">
      <c r="A111" t="s">
        <v>381</v>
      </c>
      <c r="B111" t="s">
        <v>378</v>
      </c>
    </row>
    <row r="112" spans="1:2" x14ac:dyDescent="0.25">
      <c r="A112" t="s">
        <v>392</v>
      </c>
      <c r="B112" t="s">
        <v>389</v>
      </c>
    </row>
    <row r="113" spans="1:2" x14ac:dyDescent="0.25">
      <c r="A113" t="s">
        <v>398</v>
      </c>
      <c r="B113" t="s">
        <v>395</v>
      </c>
    </row>
    <row r="114" spans="1:2" x14ac:dyDescent="0.25">
      <c r="A114" t="s">
        <v>404</v>
      </c>
      <c r="B114" t="s">
        <v>401</v>
      </c>
    </row>
    <row r="115" spans="1:2" x14ac:dyDescent="0.25">
      <c r="A115" t="s">
        <v>409</v>
      </c>
      <c r="B115" t="s">
        <v>406</v>
      </c>
    </row>
    <row r="116" spans="1:2" x14ac:dyDescent="0.25">
      <c r="A116" t="s">
        <v>415</v>
      </c>
      <c r="B116" t="s">
        <v>412</v>
      </c>
    </row>
    <row r="117" spans="1:2" x14ac:dyDescent="0.25">
      <c r="A117" t="s">
        <v>421</v>
      </c>
      <c r="B117" t="s">
        <v>418</v>
      </c>
    </row>
    <row r="118" spans="1:2" x14ac:dyDescent="0.25">
      <c r="A118" t="s">
        <v>426</v>
      </c>
      <c r="B118" t="s">
        <v>423</v>
      </c>
    </row>
    <row r="119" spans="1:2" x14ac:dyDescent="0.25">
      <c r="A119" t="s">
        <v>432</v>
      </c>
      <c r="B119" t="s">
        <v>429</v>
      </c>
    </row>
    <row r="120" spans="1:2" x14ac:dyDescent="0.25">
      <c r="A120" t="s">
        <v>438</v>
      </c>
      <c r="B120" t="s">
        <v>435</v>
      </c>
    </row>
    <row r="121" spans="1:2" x14ac:dyDescent="0.25">
      <c r="A121" t="s">
        <v>443</v>
      </c>
      <c r="B121" t="s">
        <v>440</v>
      </c>
    </row>
    <row r="122" spans="1:2" x14ac:dyDescent="0.25">
      <c r="A122" t="s">
        <v>477</v>
      </c>
      <c r="B122" t="s">
        <v>474</v>
      </c>
    </row>
    <row r="123" spans="1:2" x14ac:dyDescent="0.25">
      <c r="A123" t="s">
        <v>511</v>
      </c>
      <c r="B123" t="s">
        <v>508</v>
      </c>
    </row>
    <row r="124" spans="1:2" x14ac:dyDescent="0.25">
      <c r="A124" t="s">
        <v>517</v>
      </c>
      <c r="B124" t="s">
        <v>514</v>
      </c>
    </row>
    <row r="125" spans="1:2" x14ac:dyDescent="0.25">
      <c r="A125" t="s">
        <v>529</v>
      </c>
      <c r="B125" t="s">
        <v>526</v>
      </c>
    </row>
    <row r="126" spans="1:2" x14ac:dyDescent="0.25">
      <c r="A126" t="s">
        <v>535</v>
      </c>
      <c r="B126" t="s">
        <v>532</v>
      </c>
    </row>
    <row r="127" spans="1:2" x14ac:dyDescent="0.25">
      <c r="A127" t="s">
        <v>546</v>
      </c>
      <c r="B127" t="s">
        <v>543</v>
      </c>
    </row>
    <row r="128" spans="1:2" x14ac:dyDescent="0.25">
      <c r="A128" t="s">
        <v>557</v>
      </c>
      <c r="B128" t="s">
        <v>554</v>
      </c>
    </row>
    <row r="129" spans="1:2" x14ac:dyDescent="0.25">
      <c r="A129" t="s">
        <v>562</v>
      </c>
      <c r="B129" t="s">
        <v>560</v>
      </c>
    </row>
    <row r="130" spans="1:2" x14ac:dyDescent="0.25">
      <c r="A130" t="s">
        <v>568</v>
      </c>
      <c r="B130" t="s">
        <v>565</v>
      </c>
    </row>
    <row r="131" spans="1:2" x14ac:dyDescent="0.25">
      <c r="A131" t="s">
        <v>586</v>
      </c>
      <c r="B131" t="s">
        <v>583</v>
      </c>
    </row>
    <row r="132" spans="1:2" x14ac:dyDescent="0.25">
      <c r="A132" t="s">
        <v>604</v>
      </c>
      <c r="B132" t="s">
        <v>601</v>
      </c>
    </row>
    <row r="133" spans="1:2" x14ac:dyDescent="0.25">
      <c r="A133" t="s">
        <v>610</v>
      </c>
      <c r="B133" t="s">
        <v>607</v>
      </c>
    </row>
    <row r="134" spans="1:2" x14ac:dyDescent="0.25">
      <c r="A134" t="s">
        <v>628</v>
      </c>
      <c r="B134" t="s">
        <v>625</v>
      </c>
    </row>
    <row r="135" spans="1:2" x14ac:dyDescent="0.25">
      <c r="A135" t="s">
        <v>639</v>
      </c>
      <c r="B135" t="s">
        <v>636</v>
      </c>
    </row>
    <row r="136" spans="1:2" x14ac:dyDescent="0.25">
      <c r="A136" t="s">
        <v>661</v>
      </c>
      <c r="B136" t="s">
        <v>658</v>
      </c>
    </row>
    <row r="137" spans="1:2" x14ac:dyDescent="0.25">
      <c r="A137" t="s">
        <v>706</v>
      </c>
      <c r="B137" t="s">
        <v>703</v>
      </c>
    </row>
    <row r="138" spans="1:2" x14ac:dyDescent="0.25">
      <c r="A138" t="s">
        <v>712</v>
      </c>
      <c r="B138" t="s">
        <v>709</v>
      </c>
    </row>
    <row r="139" spans="1:2" x14ac:dyDescent="0.25">
      <c r="A139" t="s">
        <v>718</v>
      </c>
      <c r="B139" t="s">
        <v>715</v>
      </c>
    </row>
    <row r="140" spans="1:2" x14ac:dyDescent="0.25">
      <c r="A140" t="s">
        <v>740</v>
      </c>
      <c r="B140" t="s">
        <v>737</v>
      </c>
    </row>
    <row r="141" spans="1:2" x14ac:dyDescent="0.25">
      <c r="A141" t="s">
        <v>746</v>
      </c>
      <c r="B141" t="s">
        <v>743</v>
      </c>
    </row>
    <row r="142" spans="1:2" x14ac:dyDescent="0.25">
      <c r="A142" t="s">
        <v>752</v>
      </c>
      <c r="B142" t="s">
        <v>749</v>
      </c>
    </row>
    <row r="143" spans="1:2" x14ac:dyDescent="0.25">
      <c r="A143" t="s">
        <v>764</v>
      </c>
      <c r="B143" t="s">
        <v>761</v>
      </c>
    </row>
    <row r="144" spans="1:2" x14ac:dyDescent="0.25">
      <c r="A144" t="s">
        <v>769</v>
      </c>
      <c r="B144" t="s">
        <v>767</v>
      </c>
    </row>
    <row r="145" spans="1:2" x14ac:dyDescent="0.25">
      <c r="A145" t="s">
        <v>775</v>
      </c>
      <c r="B145" t="s">
        <v>772</v>
      </c>
    </row>
    <row r="146" spans="1:2" x14ac:dyDescent="0.25">
      <c r="A146" t="s">
        <v>798</v>
      </c>
      <c r="B146" t="s">
        <v>795</v>
      </c>
    </row>
    <row r="147" spans="1:2" x14ac:dyDescent="0.25">
      <c r="A147" t="s">
        <v>1554</v>
      </c>
      <c r="B147" t="s">
        <v>811</v>
      </c>
    </row>
    <row r="148" spans="1:2" x14ac:dyDescent="0.25">
      <c r="A148" t="s">
        <v>825</v>
      </c>
      <c r="B148" t="s">
        <v>822</v>
      </c>
    </row>
    <row r="149" spans="1:2" x14ac:dyDescent="0.25">
      <c r="A149" t="s">
        <v>830</v>
      </c>
      <c r="B149" t="s">
        <v>827</v>
      </c>
    </row>
    <row r="150" spans="1:2" x14ac:dyDescent="0.25">
      <c r="A150" t="s">
        <v>841</v>
      </c>
      <c r="B150" t="s">
        <v>838</v>
      </c>
    </row>
    <row r="151" spans="1:2" x14ac:dyDescent="0.25">
      <c r="A151" t="s">
        <v>877</v>
      </c>
      <c r="B151" t="s">
        <v>874</v>
      </c>
    </row>
    <row r="152" spans="1:2" x14ac:dyDescent="0.25">
      <c r="A152" t="s">
        <v>906</v>
      </c>
      <c r="B152" t="s">
        <v>903</v>
      </c>
    </row>
    <row r="153" spans="1:2" x14ac:dyDescent="0.25">
      <c r="A153" t="s">
        <v>930</v>
      </c>
      <c r="B153" t="s">
        <v>927</v>
      </c>
    </row>
    <row r="154" spans="1:2" x14ac:dyDescent="0.25">
      <c r="A154" t="s">
        <v>935</v>
      </c>
      <c r="B154" t="s">
        <v>932</v>
      </c>
    </row>
    <row r="155" spans="1:2" x14ac:dyDescent="0.25">
      <c r="A155" t="s">
        <v>969</v>
      </c>
      <c r="B155" t="s">
        <v>966</v>
      </c>
    </row>
    <row r="156" spans="1:2" x14ac:dyDescent="0.25">
      <c r="A156" t="s">
        <v>975</v>
      </c>
      <c r="B156" t="s">
        <v>972</v>
      </c>
    </row>
    <row r="157" spans="1:2" x14ac:dyDescent="0.25">
      <c r="A157" t="s">
        <v>1013</v>
      </c>
      <c r="B157" t="s">
        <v>1010</v>
      </c>
    </row>
    <row r="158" spans="1:2" x14ac:dyDescent="0.25">
      <c r="A158" t="s">
        <v>1023</v>
      </c>
      <c r="B158" t="s">
        <v>1020</v>
      </c>
    </row>
    <row r="159" spans="1:2" x14ac:dyDescent="0.25">
      <c r="A159" t="s">
        <v>1046</v>
      </c>
      <c r="B159" t="s">
        <v>1555</v>
      </c>
    </row>
    <row r="160" spans="1:2" x14ac:dyDescent="0.25">
      <c r="A160" t="s">
        <v>1062</v>
      </c>
      <c r="B160" t="s">
        <v>1060</v>
      </c>
    </row>
    <row r="161" spans="1:2" x14ac:dyDescent="0.25">
      <c r="A161" t="s">
        <v>1085</v>
      </c>
      <c r="B161" t="s">
        <v>1082</v>
      </c>
    </row>
    <row r="162" spans="1:2" x14ac:dyDescent="0.25">
      <c r="A162" t="s">
        <v>1102</v>
      </c>
      <c r="B162" t="s">
        <v>1099</v>
      </c>
    </row>
    <row r="163" spans="1:2" x14ac:dyDescent="0.25">
      <c r="A163" t="s">
        <v>1125</v>
      </c>
      <c r="B163" t="s">
        <v>1122</v>
      </c>
    </row>
    <row r="164" spans="1:2" x14ac:dyDescent="0.25">
      <c r="A164" t="s">
        <v>1131</v>
      </c>
      <c r="B164" t="s">
        <v>1128</v>
      </c>
    </row>
    <row r="165" spans="1:2" x14ac:dyDescent="0.25">
      <c r="A165" t="s">
        <v>1137</v>
      </c>
      <c r="B165" t="s">
        <v>1134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20EB6-BE4F-4929-B371-6C507D7BC8B0}">
  <dimension ref="A1:B160"/>
  <sheetViews>
    <sheetView workbookViewId="0">
      <pane ySplit="1" topLeftCell="A2" activePane="bottomLeft" state="frozen"/>
      <selection pane="bottomLeft" activeCell="AI30" sqref="AI30"/>
    </sheetView>
  </sheetViews>
  <sheetFormatPr defaultRowHeight="15" x14ac:dyDescent="0.25"/>
  <cols>
    <col min="1" max="1" width="69.42578125" customWidth="1"/>
  </cols>
  <sheetData>
    <row r="1" spans="1:2" x14ac:dyDescent="0.25">
      <c r="A1" s="4" t="s">
        <v>41</v>
      </c>
      <c r="B1" s="4" t="s">
        <v>38</v>
      </c>
    </row>
    <row r="2" spans="1:2" x14ac:dyDescent="0.25">
      <c r="A2" t="s">
        <v>987</v>
      </c>
      <c r="B2" t="s">
        <v>1157</v>
      </c>
    </row>
    <row r="3" spans="1:2" x14ac:dyDescent="0.25">
      <c r="A3" t="s">
        <v>1107</v>
      </c>
      <c r="B3" t="s">
        <v>1163</v>
      </c>
    </row>
    <row r="4" spans="1:2" x14ac:dyDescent="0.25">
      <c r="A4" t="s">
        <v>231</v>
      </c>
      <c r="B4" t="s">
        <v>1165</v>
      </c>
    </row>
    <row r="5" spans="1:2" x14ac:dyDescent="0.25">
      <c r="A5" t="s">
        <v>1113</v>
      </c>
      <c r="B5" t="s">
        <v>1167</v>
      </c>
    </row>
    <row r="6" spans="1:2" x14ac:dyDescent="0.25">
      <c r="A6" t="s">
        <v>242</v>
      </c>
      <c r="B6" t="s">
        <v>1169</v>
      </c>
    </row>
    <row r="7" spans="1:2" x14ac:dyDescent="0.25">
      <c r="A7" t="s">
        <v>449</v>
      </c>
      <c r="B7" t="s">
        <v>1171</v>
      </c>
    </row>
    <row r="8" spans="1:2" x14ac:dyDescent="0.25">
      <c r="A8" t="s">
        <v>941</v>
      </c>
      <c r="B8" t="s">
        <v>1173</v>
      </c>
    </row>
    <row r="9" spans="1:2" x14ac:dyDescent="0.25">
      <c r="A9" t="s">
        <v>59</v>
      </c>
      <c r="B9" t="s">
        <v>1175</v>
      </c>
    </row>
    <row r="10" spans="1:2" x14ac:dyDescent="0.25">
      <c r="A10" t="s">
        <v>1178</v>
      </c>
      <c r="B10" t="s">
        <v>1177</v>
      </c>
    </row>
    <row r="11" spans="1:2" x14ac:dyDescent="0.25">
      <c r="A11" t="s">
        <v>616</v>
      </c>
      <c r="B11" t="s">
        <v>1180</v>
      </c>
    </row>
    <row r="12" spans="1:2" x14ac:dyDescent="0.25">
      <c r="A12" t="s">
        <v>946</v>
      </c>
      <c r="B12" t="s">
        <v>1182</v>
      </c>
    </row>
    <row r="13" spans="1:2" x14ac:dyDescent="0.25">
      <c r="A13" t="s">
        <v>177</v>
      </c>
      <c r="B13" t="s">
        <v>1184</v>
      </c>
    </row>
    <row r="14" spans="1:2" x14ac:dyDescent="0.25">
      <c r="A14" t="s">
        <v>734</v>
      </c>
      <c r="B14" t="s">
        <v>1186</v>
      </c>
    </row>
    <row r="15" spans="1:2" x14ac:dyDescent="0.25">
      <c r="A15" t="s">
        <v>1189</v>
      </c>
      <c r="B15" t="s">
        <v>1188</v>
      </c>
    </row>
    <row r="16" spans="1:2" x14ac:dyDescent="0.25">
      <c r="A16" t="s">
        <v>622</v>
      </c>
      <c r="B16" t="s">
        <v>1191</v>
      </c>
    </row>
    <row r="17" spans="1:2" x14ac:dyDescent="0.25">
      <c r="A17" t="s">
        <v>1040</v>
      </c>
      <c r="B17" t="s">
        <v>1193</v>
      </c>
    </row>
    <row r="18" spans="1:2" x14ac:dyDescent="0.25">
      <c r="A18" t="s">
        <v>859</v>
      </c>
      <c r="B18" t="s">
        <v>1200</v>
      </c>
    </row>
    <row r="19" spans="1:2" x14ac:dyDescent="0.25">
      <c r="A19" t="s">
        <v>136</v>
      </c>
      <c r="B19" t="s">
        <v>1202</v>
      </c>
    </row>
    <row r="20" spans="1:2" x14ac:dyDescent="0.25">
      <c r="A20" t="s">
        <v>656</v>
      </c>
      <c r="B20" t="s">
        <v>1204</v>
      </c>
    </row>
    <row r="21" spans="1:2" x14ac:dyDescent="0.25">
      <c r="A21" t="s">
        <v>142</v>
      </c>
      <c r="B21" t="s">
        <v>1208</v>
      </c>
    </row>
    <row r="22" spans="1:2" x14ac:dyDescent="0.25">
      <c r="A22" t="s">
        <v>871</v>
      </c>
      <c r="B22" t="s">
        <v>1210</v>
      </c>
    </row>
    <row r="23" spans="1:2" x14ac:dyDescent="0.25">
      <c r="A23" t="s">
        <v>678</v>
      </c>
      <c r="B23" t="s">
        <v>1214</v>
      </c>
    </row>
    <row r="24" spans="1:2" x14ac:dyDescent="0.25">
      <c r="A24" t="s">
        <v>819</v>
      </c>
      <c r="B24" t="s">
        <v>1216</v>
      </c>
    </row>
    <row r="25" spans="1:2" x14ac:dyDescent="0.25">
      <c r="A25" t="s">
        <v>1034</v>
      </c>
      <c r="B25" t="s">
        <v>1218</v>
      </c>
    </row>
    <row r="26" spans="1:2" x14ac:dyDescent="0.25">
      <c r="A26" t="s">
        <v>672</v>
      </c>
      <c r="B26" t="s">
        <v>1220</v>
      </c>
    </row>
    <row r="27" spans="1:2" x14ac:dyDescent="0.25">
      <c r="A27" t="s">
        <v>894</v>
      </c>
      <c r="B27" t="s">
        <v>1222</v>
      </c>
    </row>
    <row r="28" spans="1:2" x14ac:dyDescent="0.25">
      <c r="A28" t="s">
        <v>1225</v>
      </c>
      <c r="B28" t="s">
        <v>1224</v>
      </c>
    </row>
    <row r="29" spans="1:2" x14ac:dyDescent="0.25">
      <c r="A29" t="s">
        <v>1228</v>
      </c>
      <c r="B29" t="s">
        <v>1227</v>
      </c>
    </row>
    <row r="30" spans="1:2" x14ac:dyDescent="0.25">
      <c r="A30" t="s">
        <v>1079</v>
      </c>
      <c r="B30" t="s">
        <v>1232</v>
      </c>
    </row>
    <row r="31" spans="1:2" x14ac:dyDescent="0.25">
      <c r="A31" t="s">
        <v>1018</v>
      </c>
      <c r="B31" t="s">
        <v>1234</v>
      </c>
    </row>
    <row r="32" spans="1:2" x14ac:dyDescent="0.25">
      <c r="A32" t="s">
        <v>1237</v>
      </c>
      <c r="B32" t="s">
        <v>1236</v>
      </c>
    </row>
    <row r="33" spans="1:2" x14ac:dyDescent="0.25">
      <c r="A33" t="s">
        <v>455</v>
      </c>
      <c r="B33" t="s">
        <v>1239</v>
      </c>
    </row>
    <row r="34" spans="1:2" x14ac:dyDescent="0.25">
      <c r="A34" t="s">
        <v>684</v>
      </c>
      <c r="B34" t="s">
        <v>1241</v>
      </c>
    </row>
    <row r="35" spans="1:2" x14ac:dyDescent="0.25">
      <c r="A35" t="s">
        <v>1091</v>
      </c>
      <c r="B35" t="s">
        <v>1243</v>
      </c>
    </row>
    <row r="36" spans="1:2" x14ac:dyDescent="0.25">
      <c r="A36" t="s">
        <v>270</v>
      </c>
      <c r="B36" t="s">
        <v>1245</v>
      </c>
    </row>
    <row r="37" spans="1:2" x14ac:dyDescent="0.25">
      <c r="A37" t="s">
        <v>499</v>
      </c>
      <c r="B37" t="s">
        <v>1247</v>
      </c>
    </row>
    <row r="38" spans="1:2" x14ac:dyDescent="0.25">
      <c r="A38" t="s">
        <v>847</v>
      </c>
      <c r="B38" t="s">
        <v>1249</v>
      </c>
    </row>
    <row r="39" spans="1:2" x14ac:dyDescent="0.25">
      <c r="A39" t="s">
        <v>808</v>
      </c>
      <c r="B39" t="s">
        <v>1251</v>
      </c>
    </row>
    <row r="40" spans="1:2" x14ac:dyDescent="0.25">
      <c r="A40" t="s">
        <v>386</v>
      </c>
      <c r="B40" t="s">
        <v>1253</v>
      </c>
    </row>
    <row r="41" spans="1:2" x14ac:dyDescent="0.25">
      <c r="A41" t="s">
        <v>1029</v>
      </c>
      <c r="B41" t="s">
        <v>1255</v>
      </c>
    </row>
    <row r="42" spans="1:2" x14ac:dyDescent="0.25">
      <c r="A42" t="s">
        <v>787</v>
      </c>
      <c r="B42" t="s">
        <v>1257</v>
      </c>
    </row>
    <row r="43" spans="1:2" x14ac:dyDescent="0.25">
      <c r="A43" t="s">
        <v>981</v>
      </c>
      <c r="B43" t="s">
        <v>1259</v>
      </c>
    </row>
    <row r="44" spans="1:2" x14ac:dyDescent="0.25">
      <c r="A44" t="s">
        <v>1119</v>
      </c>
      <c r="B44" t="s">
        <v>1267</v>
      </c>
    </row>
    <row r="45" spans="1:2" x14ac:dyDescent="0.25">
      <c r="A45" t="s">
        <v>592</v>
      </c>
      <c r="B45" t="s">
        <v>1269</v>
      </c>
    </row>
    <row r="46" spans="1:2" x14ac:dyDescent="0.25">
      <c r="A46" t="s">
        <v>357</v>
      </c>
      <c r="B46" t="s">
        <v>1271</v>
      </c>
    </row>
    <row r="47" spans="1:2" x14ac:dyDescent="0.25">
      <c r="A47" t="s">
        <v>1007</v>
      </c>
      <c r="B47" t="s">
        <v>1195</v>
      </c>
    </row>
    <row r="48" spans="1:2" x14ac:dyDescent="0.25">
      <c r="A48" t="s">
        <v>183</v>
      </c>
      <c r="B48" t="s">
        <v>1273</v>
      </c>
    </row>
    <row r="49" spans="1:2" x14ac:dyDescent="0.25">
      <c r="A49" t="s">
        <v>1004</v>
      </c>
      <c r="B49" t="s">
        <v>1275</v>
      </c>
    </row>
    <row r="50" spans="1:2" x14ac:dyDescent="0.25">
      <c r="A50" t="s">
        <v>1149</v>
      </c>
      <c r="B50" t="s">
        <v>1277</v>
      </c>
    </row>
    <row r="51" spans="1:2" x14ac:dyDescent="0.25">
      <c r="A51" t="s">
        <v>53</v>
      </c>
      <c r="B51" t="s">
        <v>1279</v>
      </c>
    </row>
    <row r="52" spans="1:2" x14ac:dyDescent="0.25">
      <c r="A52" t="s">
        <v>888</v>
      </c>
      <c r="B52" t="s">
        <v>1281</v>
      </c>
    </row>
    <row r="53" spans="1:2" x14ac:dyDescent="0.25">
      <c r="A53" t="s">
        <v>1096</v>
      </c>
      <c r="B53" t="s">
        <v>1283</v>
      </c>
    </row>
    <row r="54" spans="1:2" x14ac:dyDescent="0.25">
      <c r="A54" t="s">
        <v>918</v>
      </c>
      <c r="B54" t="s">
        <v>1285</v>
      </c>
    </row>
    <row r="55" spans="1:2" x14ac:dyDescent="0.25">
      <c r="A55" t="s">
        <v>958</v>
      </c>
      <c r="B55" t="s">
        <v>1287</v>
      </c>
    </row>
    <row r="56" spans="1:2" x14ac:dyDescent="0.25">
      <c r="A56" t="s">
        <v>1290</v>
      </c>
      <c r="B56" t="s">
        <v>1289</v>
      </c>
    </row>
    <row r="57" spans="1:2" x14ac:dyDescent="0.25">
      <c r="A57" t="s">
        <v>363</v>
      </c>
      <c r="B57" t="s">
        <v>1292</v>
      </c>
    </row>
    <row r="58" spans="1:2" x14ac:dyDescent="0.25">
      <c r="A58" t="s">
        <v>166</v>
      </c>
      <c r="B58" t="s">
        <v>1294</v>
      </c>
    </row>
    <row r="59" spans="1:2" x14ac:dyDescent="0.25">
      <c r="A59" t="s">
        <v>264</v>
      </c>
      <c r="B59" t="s">
        <v>1299</v>
      </c>
    </row>
    <row r="60" spans="1:2" x14ac:dyDescent="0.25">
      <c r="A60" t="s">
        <v>466</v>
      </c>
      <c r="B60" t="s">
        <v>1301</v>
      </c>
    </row>
    <row r="61" spans="1:2" x14ac:dyDescent="0.25">
      <c r="A61" t="s">
        <v>1143</v>
      </c>
      <c r="B61" t="s">
        <v>1303</v>
      </c>
    </row>
    <row r="62" spans="1:2" x14ac:dyDescent="0.25">
      <c r="A62" t="s">
        <v>148</v>
      </c>
      <c r="B62" t="s">
        <v>1305</v>
      </c>
    </row>
    <row r="63" spans="1:2" x14ac:dyDescent="0.25">
      <c r="A63" t="s">
        <v>306</v>
      </c>
      <c r="B63" t="s">
        <v>1310</v>
      </c>
    </row>
    <row r="64" spans="1:2" x14ac:dyDescent="0.25">
      <c r="A64" t="s">
        <v>154</v>
      </c>
      <c r="B64" t="s">
        <v>1533</v>
      </c>
    </row>
    <row r="65" spans="1:2" x14ac:dyDescent="0.25">
      <c r="A65" t="s">
        <v>471</v>
      </c>
      <c r="B65" t="s">
        <v>1534</v>
      </c>
    </row>
    <row r="66" spans="1:2" x14ac:dyDescent="0.25">
      <c r="A66" t="s">
        <v>924</v>
      </c>
      <c r="B66" t="s">
        <v>1536</v>
      </c>
    </row>
    <row r="67" spans="1:2" x14ac:dyDescent="0.25">
      <c r="A67" t="s">
        <v>835</v>
      </c>
      <c r="B67" t="s">
        <v>1537</v>
      </c>
    </row>
    <row r="68" spans="1:2" x14ac:dyDescent="0.25">
      <c r="A68" t="s">
        <v>952</v>
      </c>
      <c r="B68" t="s">
        <v>1538</v>
      </c>
    </row>
    <row r="69" spans="1:2" x14ac:dyDescent="0.25">
      <c r="A69" t="s">
        <v>1422</v>
      </c>
      <c r="B69" t="s">
        <v>1539</v>
      </c>
    </row>
    <row r="70" spans="1:2" x14ac:dyDescent="0.25">
      <c r="A70" t="s">
        <v>1067</v>
      </c>
      <c r="B70" t="s">
        <v>1540</v>
      </c>
    </row>
    <row r="71" spans="1:2" x14ac:dyDescent="0.25">
      <c r="A71" t="s">
        <v>195</v>
      </c>
      <c r="B71" t="s">
        <v>1541</v>
      </c>
    </row>
    <row r="72" spans="1:2" x14ac:dyDescent="0.25">
      <c r="A72" t="s">
        <v>276</v>
      </c>
      <c r="B72" t="s">
        <v>1542</v>
      </c>
    </row>
    <row r="73" spans="1:2" x14ac:dyDescent="0.25">
      <c r="A73" t="s">
        <v>494</v>
      </c>
      <c r="B73" t="s">
        <v>1543</v>
      </c>
    </row>
    <row r="74" spans="1:2" x14ac:dyDescent="0.25">
      <c r="A74" t="s">
        <v>225</v>
      </c>
      <c r="B74" t="s">
        <v>1544</v>
      </c>
    </row>
    <row r="75" spans="1:2" x14ac:dyDescent="0.25">
      <c r="A75" t="s">
        <v>89</v>
      </c>
      <c r="B75" t="s">
        <v>1545</v>
      </c>
    </row>
    <row r="76" spans="1:2" x14ac:dyDescent="0.25">
      <c r="A76" t="s">
        <v>580</v>
      </c>
      <c r="B76" t="s">
        <v>1546</v>
      </c>
    </row>
    <row r="77" spans="1:2" x14ac:dyDescent="0.25">
      <c r="A77" t="s">
        <v>118</v>
      </c>
      <c r="B77" t="s">
        <v>1512</v>
      </c>
    </row>
    <row r="78" spans="1:2" x14ac:dyDescent="0.25">
      <c r="A78" t="s">
        <v>47</v>
      </c>
      <c r="B78" t="s">
        <v>44</v>
      </c>
    </row>
    <row r="79" spans="1:2" x14ac:dyDescent="0.25">
      <c r="A79" t="s">
        <v>65</v>
      </c>
      <c r="B79" t="s">
        <v>62</v>
      </c>
    </row>
    <row r="80" spans="1:2" x14ac:dyDescent="0.25">
      <c r="A80" t="s">
        <v>77</v>
      </c>
      <c r="B80" t="s">
        <v>74</v>
      </c>
    </row>
    <row r="81" spans="1:2" x14ac:dyDescent="0.25">
      <c r="A81" t="s">
        <v>1547</v>
      </c>
      <c r="B81" t="s">
        <v>80</v>
      </c>
    </row>
    <row r="82" spans="1:2" x14ac:dyDescent="0.25">
      <c r="A82" t="s">
        <v>95</v>
      </c>
      <c r="B82" t="s">
        <v>92</v>
      </c>
    </row>
    <row r="83" spans="1:2" x14ac:dyDescent="0.25">
      <c r="A83" t="s">
        <v>101</v>
      </c>
      <c r="B83" t="s">
        <v>98</v>
      </c>
    </row>
    <row r="84" spans="1:2" x14ac:dyDescent="0.25">
      <c r="A84" t="s">
        <v>107</v>
      </c>
      <c r="B84" t="s">
        <v>104</v>
      </c>
    </row>
    <row r="85" spans="1:2" x14ac:dyDescent="0.25">
      <c r="A85" t="s">
        <v>124</v>
      </c>
      <c r="B85" t="s">
        <v>121</v>
      </c>
    </row>
    <row r="86" spans="1:2" x14ac:dyDescent="0.25">
      <c r="A86" t="s">
        <v>130</v>
      </c>
      <c r="B86" t="s">
        <v>127</v>
      </c>
    </row>
    <row r="87" spans="1:2" x14ac:dyDescent="0.25">
      <c r="A87" t="s">
        <v>160</v>
      </c>
      <c r="B87" t="s">
        <v>157</v>
      </c>
    </row>
    <row r="88" spans="1:2" x14ac:dyDescent="0.25">
      <c r="A88" t="s">
        <v>172</v>
      </c>
      <c r="B88" t="s">
        <v>169</v>
      </c>
    </row>
    <row r="89" spans="1:2" x14ac:dyDescent="0.25">
      <c r="A89" t="s">
        <v>189</v>
      </c>
      <c r="B89" t="s">
        <v>186</v>
      </c>
    </row>
    <row r="90" spans="1:2" x14ac:dyDescent="0.25">
      <c r="A90" t="s">
        <v>219</v>
      </c>
      <c r="B90" t="s">
        <v>216</v>
      </c>
    </row>
    <row r="91" spans="1:2" x14ac:dyDescent="0.25">
      <c r="A91" t="s">
        <v>236</v>
      </c>
      <c r="B91" t="s">
        <v>234</v>
      </c>
    </row>
    <row r="92" spans="1:2" x14ac:dyDescent="0.25">
      <c r="A92" t="s">
        <v>247</v>
      </c>
      <c r="B92" t="s">
        <v>244</v>
      </c>
    </row>
    <row r="93" spans="1:2" x14ac:dyDescent="0.25">
      <c r="A93" t="s">
        <v>252</v>
      </c>
      <c r="B93" t="s">
        <v>250</v>
      </c>
    </row>
    <row r="94" spans="1:2" x14ac:dyDescent="0.25">
      <c r="A94" t="s">
        <v>258</v>
      </c>
      <c r="B94" t="s">
        <v>255</v>
      </c>
    </row>
    <row r="95" spans="1:2" x14ac:dyDescent="0.25">
      <c r="A95" t="s">
        <v>282</v>
      </c>
      <c r="B95" t="s">
        <v>279</v>
      </c>
    </row>
    <row r="96" spans="1:2" x14ac:dyDescent="0.25">
      <c r="A96" t="s">
        <v>288</v>
      </c>
      <c r="B96" t="s">
        <v>285</v>
      </c>
    </row>
    <row r="97" spans="1:2" x14ac:dyDescent="0.25">
      <c r="A97" t="s">
        <v>294</v>
      </c>
      <c r="B97" t="s">
        <v>291</v>
      </c>
    </row>
    <row r="98" spans="1:2" x14ac:dyDescent="0.25">
      <c r="A98" t="s">
        <v>311</v>
      </c>
      <c r="B98" t="s">
        <v>308</v>
      </c>
    </row>
    <row r="99" spans="1:2" x14ac:dyDescent="0.25">
      <c r="A99" t="s">
        <v>317</v>
      </c>
      <c r="B99" t="s">
        <v>314</v>
      </c>
    </row>
    <row r="100" spans="1:2" x14ac:dyDescent="0.25">
      <c r="A100" t="s">
        <v>1548</v>
      </c>
      <c r="B100" t="s">
        <v>319</v>
      </c>
    </row>
    <row r="101" spans="1:2" x14ac:dyDescent="0.25">
      <c r="A101" t="s">
        <v>327</v>
      </c>
      <c r="B101" t="s">
        <v>325</v>
      </c>
    </row>
    <row r="102" spans="1:2" x14ac:dyDescent="0.25">
      <c r="A102" t="s">
        <v>339</v>
      </c>
      <c r="B102" t="s">
        <v>336</v>
      </c>
    </row>
    <row r="103" spans="1:2" x14ac:dyDescent="0.25">
      <c r="A103" t="s">
        <v>1549</v>
      </c>
      <c r="B103" t="s">
        <v>342</v>
      </c>
    </row>
    <row r="104" spans="1:2" x14ac:dyDescent="0.25">
      <c r="A104" t="s">
        <v>351</v>
      </c>
      <c r="B104" t="s">
        <v>348</v>
      </c>
    </row>
    <row r="105" spans="1:2" x14ac:dyDescent="0.25">
      <c r="A105" t="s">
        <v>375</v>
      </c>
      <c r="B105" t="s">
        <v>372</v>
      </c>
    </row>
    <row r="106" spans="1:2" x14ac:dyDescent="0.25">
      <c r="A106" t="s">
        <v>381</v>
      </c>
      <c r="B106" t="s">
        <v>378</v>
      </c>
    </row>
    <row r="107" spans="1:2" x14ac:dyDescent="0.25">
      <c r="A107" t="s">
        <v>392</v>
      </c>
      <c r="B107" t="s">
        <v>389</v>
      </c>
    </row>
    <row r="108" spans="1:2" x14ac:dyDescent="0.25">
      <c r="A108" t="s">
        <v>398</v>
      </c>
      <c r="B108" t="s">
        <v>395</v>
      </c>
    </row>
    <row r="109" spans="1:2" x14ac:dyDescent="0.25">
      <c r="A109" t="s">
        <v>404</v>
      </c>
      <c r="B109" t="s">
        <v>401</v>
      </c>
    </row>
    <row r="110" spans="1:2" x14ac:dyDescent="0.25">
      <c r="A110" t="s">
        <v>409</v>
      </c>
      <c r="B110" t="s">
        <v>406</v>
      </c>
    </row>
    <row r="111" spans="1:2" x14ac:dyDescent="0.25">
      <c r="A111" t="s">
        <v>415</v>
      </c>
      <c r="B111" t="s">
        <v>412</v>
      </c>
    </row>
    <row r="112" spans="1:2" x14ac:dyDescent="0.25">
      <c r="A112" t="s">
        <v>421</v>
      </c>
      <c r="B112" t="s">
        <v>418</v>
      </c>
    </row>
    <row r="113" spans="1:2" x14ac:dyDescent="0.25">
      <c r="A113" t="s">
        <v>426</v>
      </c>
      <c r="B113" t="s">
        <v>423</v>
      </c>
    </row>
    <row r="114" spans="1:2" x14ac:dyDescent="0.25">
      <c r="A114" t="s">
        <v>432</v>
      </c>
      <c r="B114" t="s">
        <v>429</v>
      </c>
    </row>
    <row r="115" spans="1:2" x14ac:dyDescent="0.25">
      <c r="A115" t="s">
        <v>438</v>
      </c>
      <c r="B115" t="s">
        <v>435</v>
      </c>
    </row>
    <row r="116" spans="1:2" x14ac:dyDescent="0.25">
      <c r="A116" t="s">
        <v>443</v>
      </c>
      <c r="B116" t="s">
        <v>440</v>
      </c>
    </row>
    <row r="117" spans="1:2" x14ac:dyDescent="0.25">
      <c r="A117" t="s">
        <v>477</v>
      </c>
      <c r="B117" t="s">
        <v>474</v>
      </c>
    </row>
    <row r="118" spans="1:2" x14ac:dyDescent="0.25">
      <c r="A118" t="s">
        <v>511</v>
      </c>
      <c r="B118" t="s">
        <v>508</v>
      </c>
    </row>
    <row r="119" spans="1:2" x14ac:dyDescent="0.25">
      <c r="A119" t="s">
        <v>517</v>
      </c>
      <c r="B119" t="s">
        <v>514</v>
      </c>
    </row>
    <row r="120" spans="1:2" x14ac:dyDescent="0.25">
      <c r="A120" t="s">
        <v>529</v>
      </c>
      <c r="B120" t="s">
        <v>526</v>
      </c>
    </row>
    <row r="121" spans="1:2" x14ac:dyDescent="0.25">
      <c r="A121" t="s">
        <v>535</v>
      </c>
      <c r="B121" t="s">
        <v>532</v>
      </c>
    </row>
    <row r="122" spans="1:2" x14ac:dyDescent="0.25">
      <c r="A122" t="s">
        <v>546</v>
      </c>
      <c r="B122" t="s">
        <v>543</v>
      </c>
    </row>
    <row r="123" spans="1:2" x14ac:dyDescent="0.25">
      <c r="A123" t="s">
        <v>557</v>
      </c>
      <c r="B123" t="s">
        <v>554</v>
      </c>
    </row>
    <row r="124" spans="1:2" x14ac:dyDescent="0.25">
      <c r="A124" t="s">
        <v>562</v>
      </c>
      <c r="B124" t="s">
        <v>560</v>
      </c>
    </row>
    <row r="125" spans="1:2" x14ac:dyDescent="0.25">
      <c r="A125" t="s">
        <v>568</v>
      </c>
      <c r="B125" t="s">
        <v>565</v>
      </c>
    </row>
    <row r="126" spans="1:2" x14ac:dyDescent="0.25">
      <c r="A126" t="s">
        <v>586</v>
      </c>
      <c r="B126" t="s">
        <v>583</v>
      </c>
    </row>
    <row r="127" spans="1:2" x14ac:dyDescent="0.25">
      <c r="A127" t="s">
        <v>604</v>
      </c>
      <c r="B127" t="s">
        <v>601</v>
      </c>
    </row>
    <row r="128" spans="1:2" x14ac:dyDescent="0.25">
      <c r="A128" t="s">
        <v>610</v>
      </c>
      <c r="B128" t="s">
        <v>607</v>
      </c>
    </row>
    <row r="129" spans="1:2" x14ac:dyDescent="0.25">
      <c r="A129" t="s">
        <v>628</v>
      </c>
      <c r="B129" t="s">
        <v>625</v>
      </c>
    </row>
    <row r="130" spans="1:2" x14ac:dyDescent="0.25">
      <c r="A130" t="s">
        <v>639</v>
      </c>
      <c r="B130" t="s">
        <v>636</v>
      </c>
    </row>
    <row r="131" spans="1:2" x14ac:dyDescent="0.25">
      <c r="A131" t="s">
        <v>661</v>
      </c>
      <c r="B131" t="s">
        <v>658</v>
      </c>
    </row>
    <row r="132" spans="1:2" x14ac:dyDescent="0.25">
      <c r="A132" t="s">
        <v>706</v>
      </c>
      <c r="B132" t="s">
        <v>703</v>
      </c>
    </row>
    <row r="133" spans="1:2" x14ac:dyDescent="0.25">
      <c r="A133" t="s">
        <v>712</v>
      </c>
      <c r="B133" t="s">
        <v>709</v>
      </c>
    </row>
    <row r="134" spans="1:2" x14ac:dyDescent="0.25">
      <c r="A134" t="s">
        <v>718</v>
      </c>
      <c r="B134" t="s">
        <v>715</v>
      </c>
    </row>
    <row r="135" spans="1:2" x14ac:dyDescent="0.25">
      <c r="A135" t="s">
        <v>740</v>
      </c>
      <c r="B135" t="s">
        <v>737</v>
      </c>
    </row>
    <row r="136" spans="1:2" x14ac:dyDescent="0.25">
      <c r="A136" t="s">
        <v>746</v>
      </c>
      <c r="B136" t="s">
        <v>743</v>
      </c>
    </row>
    <row r="137" spans="1:2" x14ac:dyDescent="0.25">
      <c r="A137" t="s">
        <v>752</v>
      </c>
      <c r="B137" t="s">
        <v>749</v>
      </c>
    </row>
    <row r="138" spans="1:2" x14ac:dyDescent="0.25">
      <c r="A138" t="s">
        <v>764</v>
      </c>
      <c r="B138" t="s">
        <v>761</v>
      </c>
    </row>
    <row r="139" spans="1:2" x14ac:dyDescent="0.25">
      <c r="A139" t="s">
        <v>769</v>
      </c>
      <c r="B139" t="s">
        <v>767</v>
      </c>
    </row>
    <row r="140" spans="1:2" x14ac:dyDescent="0.25">
      <c r="A140" t="s">
        <v>775</v>
      </c>
      <c r="B140" t="s">
        <v>772</v>
      </c>
    </row>
    <row r="141" spans="1:2" x14ac:dyDescent="0.25">
      <c r="A141" t="s">
        <v>798</v>
      </c>
      <c r="B141" t="s">
        <v>795</v>
      </c>
    </row>
    <row r="142" spans="1:2" x14ac:dyDescent="0.25">
      <c r="A142" t="s">
        <v>1554</v>
      </c>
      <c r="B142" t="s">
        <v>811</v>
      </c>
    </row>
    <row r="143" spans="1:2" x14ac:dyDescent="0.25">
      <c r="A143" t="s">
        <v>825</v>
      </c>
      <c r="B143" t="s">
        <v>822</v>
      </c>
    </row>
    <row r="144" spans="1:2" x14ac:dyDescent="0.25">
      <c r="A144" t="s">
        <v>830</v>
      </c>
      <c r="B144" t="s">
        <v>827</v>
      </c>
    </row>
    <row r="145" spans="1:2" x14ac:dyDescent="0.25">
      <c r="A145" t="s">
        <v>841</v>
      </c>
      <c r="B145" t="s">
        <v>838</v>
      </c>
    </row>
    <row r="146" spans="1:2" x14ac:dyDescent="0.25">
      <c r="A146" t="s">
        <v>877</v>
      </c>
      <c r="B146" t="s">
        <v>874</v>
      </c>
    </row>
    <row r="147" spans="1:2" x14ac:dyDescent="0.25">
      <c r="A147" t="s">
        <v>906</v>
      </c>
      <c r="B147" t="s">
        <v>903</v>
      </c>
    </row>
    <row r="148" spans="1:2" x14ac:dyDescent="0.25">
      <c r="A148" t="s">
        <v>930</v>
      </c>
      <c r="B148" t="s">
        <v>927</v>
      </c>
    </row>
    <row r="149" spans="1:2" x14ac:dyDescent="0.25">
      <c r="A149" t="s">
        <v>935</v>
      </c>
      <c r="B149" t="s">
        <v>932</v>
      </c>
    </row>
    <row r="150" spans="1:2" x14ac:dyDescent="0.25">
      <c r="A150" t="s">
        <v>969</v>
      </c>
      <c r="B150" t="s">
        <v>966</v>
      </c>
    </row>
    <row r="151" spans="1:2" x14ac:dyDescent="0.25">
      <c r="A151" t="s">
        <v>975</v>
      </c>
      <c r="B151" t="s">
        <v>972</v>
      </c>
    </row>
    <row r="152" spans="1:2" x14ac:dyDescent="0.25">
      <c r="A152" t="s">
        <v>1013</v>
      </c>
      <c r="B152" t="s">
        <v>1010</v>
      </c>
    </row>
    <row r="153" spans="1:2" x14ac:dyDescent="0.25">
      <c r="A153" t="s">
        <v>1023</v>
      </c>
      <c r="B153" t="s">
        <v>1020</v>
      </c>
    </row>
    <row r="154" spans="1:2" x14ac:dyDescent="0.25">
      <c r="A154" t="s">
        <v>1046</v>
      </c>
      <c r="B154" t="s">
        <v>1555</v>
      </c>
    </row>
    <row r="155" spans="1:2" x14ac:dyDescent="0.25">
      <c r="A155" t="s">
        <v>1062</v>
      </c>
      <c r="B155" t="s">
        <v>1060</v>
      </c>
    </row>
    <row r="156" spans="1:2" x14ac:dyDescent="0.25">
      <c r="A156" t="s">
        <v>1085</v>
      </c>
      <c r="B156" t="s">
        <v>1082</v>
      </c>
    </row>
    <row r="157" spans="1:2" x14ac:dyDescent="0.25">
      <c r="A157" t="s">
        <v>1102</v>
      </c>
      <c r="B157" t="s">
        <v>1099</v>
      </c>
    </row>
    <row r="158" spans="1:2" x14ac:dyDescent="0.25">
      <c r="A158" t="s">
        <v>1125</v>
      </c>
      <c r="B158" t="s">
        <v>1122</v>
      </c>
    </row>
    <row r="159" spans="1:2" x14ac:dyDescent="0.25">
      <c r="A159" t="s">
        <v>1131</v>
      </c>
      <c r="B159" t="s">
        <v>1128</v>
      </c>
    </row>
    <row r="160" spans="1:2" x14ac:dyDescent="0.25">
      <c r="A160" t="s">
        <v>1137</v>
      </c>
      <c r="B160" t="s">
        <v>1134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SLR Timeline</vt:lpstr>
      <vt:lpstr>1. Scopus</vt:lpstr>
      <vt:lpstr>1. IEEE Xplore</vt:lpstr>
      <vt:lpstr>1. Web Of Science</vt:lpstr>
      <vt:lpstr>2.1 Delete duplicates</vt:lpstr>
      <vt:lpstr>2.2 Remove Workshop</vt:lpstr>
      <vt:lpstr>2.3 Remove not available</vt:lpstr>
      <vt:lpstr>2.4 Remove less 5 pages</vt:lpstr>
      <vt:lpstr>2 Full database post exclusion</vt:lpstr>
      <vt:lpstr>3. Selection from inclusion</vt:lpstr>
      <vt:lpstr>3. Full database post inclusion</vt:lpstr>
      <vt:lpstr>4. Snowballing</vt:lpstr>
      <vt:lpstr>5. Quality Assessement</vt:lpstr>
      <vt:lpstr>6. 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Gioia</dc:creator>
  <cp:lastModifiedBy>Antonio Gioia</cp:lastModifiedBy>
  <cp:lastPrinted>2024-08-13T11:18:20Z</cp:lastPrinted>
  <dcterms:created xsi:type="dcterms:W3CDTF">2015-06-05T18:19:34Z</dcterms:created>
  <dcterms:modified xsi:type="dcterms:W3CDTF">2024-10-10T16:09:25Z</dcterms:modified>
</cp:coreProperties>
</file>