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d/Box Sync/BridgeStudy-Feb2021/BridgesAugust2021/"/>
    </mc:Choice>
  </mc:AlternateContent>
  <xr:revisionPtr revIDLastSave="0" documentId="8_{64849F7D-C91F-444F-A872-6BA83E9834C4}" xr6:coauthVersionLast="47" xr6:coauthVersionMax="47" xr10:uidLastSave="{00000000-0000-0000-0000-000000000000}"/>
  <bookViews>
    <workbookView xWindow="58760" yWindow="3480" windowWidth="22780" windowHeight="17360" xr2:uid="{00000000-000D-0000-FFFF-FFFF00000000}"/>
  </bookViews>
  <sheets>
    <sheet name="AllSamples__June30up" sheetId="9" r:id="rId1"/>
    <sheet name="8_19_21" sheetId="10" r:id="rId2"/>
    <sheet name="8_17_21" sheetId="1" r:id="rId3"/>
    <sheet name="8_2_21" sheetId="2" r:id="rId4"/>
    <sheet name="7_19_21" sheetId="3" r:id="rId5"/>
    <sheet name="6_1_21" sheetId="4" r:id="rId6"/>
    <sheet name="6_7_21" sheetId="5" r:id="rId7"/>
    <sheet name="6_30_21" sheetId="6" r:id="rId8"/>
    <sheet name="5_27_21" sheetId="7" r:id="rId9"/>
    <sheet name="6_24_21" sheetId="8" r:id="rId10"/>
  </sheets>
  <definedNames>
    <definedName name="_xlnm._FilterDatabase" localSheetId="2" hidden="1">'8_17_21'!$A$1:$D$999</definedName>
    <definedName name="_xlnm._FilterDatabase" localSheetId="1" hidden="1">'8_19_21'!$A$1:$D$37</definedName>
    <definedName name="_xlnm._FilterDatabase" localSheetId="0" hidden="1">AllSamples__June30up!$A$1:$D$990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8" l="1"/>
  <c r="D4" i="8"/>
  <c r="B4" i="8"/>
  <c r="D3" i="8"/>
  <c r="D2" i="8"/>
</calcChain>
</file>

<file path=xl/sharedStrings.xml><?xml version="1.0" encoding="utf-8"?>
<sst xmlns="http://schemas.openxmlformats.org/spreadsheetml/2006/main" count="1096" uniqueCount="422">
  <si>
    <t>Sample ID</t>
  </si>
  <si>
    <t>E gene</t>
  </si>
  <si>
    <t>N gene</t>
  </si>
  <si>
    <t>RNase P gene</t>
  </si>
  <si>
    <t>*** Run not complete yet</t>
  </si>
  <si>
    <t>BXJFH8PGQ</t>
  </si>
  <si>
    <t>BXTVA67D2</t>
  </si>
  <si>
    <t>BX4G2FGPG</t>
  </si>
  <si>
    <t>BXR5MP454</t>
  </si>
  <si>
    <t>S0140258</t>
  </si>
  <si>
    <t>BXGFH1AS2</t>
  </si>
  <si>
    <t>BXHFKMCWM</t>
  </si>
  <si>
    <t>BX3FA5UCN</t>
  </si>
  <si>
    <t>BXJ8WGVB3</t>
  </si>
  <si>
    <t>BXJQRM67K</t>
  </si>
  <si>
    <t>BX4CRU5J4</t>
  </si>
  <si>
    <t>BX9ET48UU</t>
  </si>
  <si>
    <t>BXEKKPAC3</t>
  </si>
  <si>
    <t>BXH7UVD4R</t>
  </si>
  <si>
    <t>BX18S7GJF</t>
  </si>
  <si>
    <t>BXQT6FPH8</t>
  </si>
  <si>
    <t>BXV3UJ3DJ</t>
  </si>
  <si>
    <t>BXVWA961H</t>
  </si>
  <si>
    <t>BXE49NTMS</t>
  </si>
  <si>
    <t>BX3BRG118</t>
  </si>
  <si>
    <t>BX9SPB94Q</t>
  </si>
  <si>
    <t>BX6LC5PM3</t>
  </si>
  <si>
    <t>BXP1MQJHJ</t>
  </si>
  <si>
    <t>BXHDLAAHR</t>
  </si>
  <si>
    <t>BX3NJSQT5</t>
  </si>
  <si>
    <t>BXUHV46LD</t>
  </si>
  <si>
    <t>BX7A9E4WM</t>
  </si>
  <si>
    <t>BXDSGM3JS</t>
  </si>
  <si>
    <t>BX6FSSPA8</t>
  </si>
  <si>
    <t>BXURCNUJC</t>
  </si>
  <si>
    <t>BXLQ3ANAD</t>
  </si>
  <si>
    <t>BX43HEC3T</t>
  </si>
  <si>
    <t>BX4J223SQ</t>
  </si>
  <si>
    <t>BXJUUHA71</t>
  </si>
  <si>
    <t>BXKDAEC97</t>
  </si>
  <si>
    <t>BX1W5WKC1</t>
  </si>
  <si>
    <t>BX6GBMLL1</t>
  </si>
  <si>
    <t>BX4S9EQ6P</t>
  </si>
  <si>
    <t>BXUH9AGTN</t>
  </si>
  <si>
    <t>BXQV6GWFH</t>
  </si>
  <si>
    <t>BXVJKL8R1</t>
  </si>
  <si>
    <t>BXUK1D2VJ</t>
  </si>
  <si>
    <t>BX8GFAFVG</t>
  </si>
  <si>
    <t>BXR9TCA83</t>
  </si>
  <si>
    <t>BXVAWCCD8</t>
  </si>
  <si>
    <t>BX9LS3GPE</t>
  </si>
  <si>
    <t>BXK25TSBM</t>
  </si>
  <si>
    <t>BX258N1BA</t>
  </si>
  <si>
    <t>BXD1L5KD2</t>
  </si>
  <si>
    <t>BX5P54VTU</t>
  </si>
  <si>
    <t>BXH1SL1M4</t>
  </si>
  <si>
    <t>BXDH4E8V7</t>
  </si>
  <si>
    <t>BXWNBT5GG</t>
  </si>
  <si>
    <t>BXDVL8V8R</t>
  </si>
  <si>
    <t>BXN4HF7JE</t>
  </si>
  <si>
    <t>BX4WVNWN1</t>
  </si>
  <si>
    <t>BXKW8L2F4</t>
  </si>
  <si>
    <t>BXKRND77T</t>
  </si>
  <si>
    <t>BXH78KGJQ</t>
  </si>
  <si>
    <t>BXK7W6S9Q</t>
  </si>
  <si>
    <t>BXEN41HMD</t>
  </si>
  <si>
    <t>BXFW5PVD4</t>
  </si>
  <si>
    <t>BXN31U7SV</t>
  </si>
  <si>
    <t>BXEFL2N37</t>
  </si>
  <si>
    <t>BXKU1GN6B</t>
  </si>
  <si>
    <t>BXH2NLJVN</t>
  </si>
  <si>
    <t>BX1AU4J8N</t>
  </si>
  <si>
    <t>BXNLG1AFQ</t>
  </si>
  <si>
    <t>BXN97QQ3S</t>
  </si>
  <si>
    <t>BXJT4FNA2</t>
  </si>
  <si>
    <t>BX2SHBL8S</t>
  </si>
  <si>
    <t>BX4CHN9QQ</t>
  </si>
  <si>
    <t>BXV3QNN29</t>
  </si>
  <si>
    <t>BXNT7CLSV</t>
  </si>
  <si>
    <t>BXR47VRDE</t>
  </si>
  <si>
    <t>BX44ELAC3</t>
  </si>
  <si>
    <t>BX2KU7VBJ</t>
  </si>
  <si>
    <t>BXCQAVVKR</t>
  </si>
  <si>
    <t>BXJ6L1V6G</t>
  </si>
  <si>
    <t>BXREFSHWC</t>
  </si>
  <si>
    <t>BXRFBTM3G</t>
  </si>
  <si>
    <t>BX8BQP7C2</t>
  </si>
  <si>
    <t>BXS4MHJ1N</t>
  </si>
  <si>
    <t>BXA3PSSDF</t>
  </si>
  <si>
    <t>BXQSKRKV6</t>
  </si>
  <si>
    <t>BXPSVTFDW</t>
  </si>
  <si>
    <t>BX22GTVQ8</t>
  </si>
  <si>
    <t>BXW6KDQ4A</t>
  </si>
  <si>
    <t>BXECS2TGA</t>
  </si>
  <si>
    <t>BXRSCDULQ</t>
  </si>
  <si>
    <t>BXCTF4WHS</t>
  </si>
  <si>
    <t>BXUEQGRRM</t>
  </si>
  <si>
    <t>BX3U5K854</t>
  </si>
  <si>
    <t>BX1HH6LD1</t>
  </si>
  <si>
    <t>BXTBBLSEW</t>
  </si>
  <si>
    <t>BHT10011S</t>
  </si>
  <si>
    <t>BXFSAPWVP</t>
  </si>
  <si>
    <t>BXKGST69F</t>
  </si>
  <si>
    <t>BXJ13KRMG</t>
  </si>
  <si>
    <t>BXUJBBRV5</t>
  </si>
  <si>
    <t>BXQNW11FP</t>
  </si>
  <si>
    <t>BXNE6JV8Q</t>
  </si>
  <si>
    <t>BXPGB98KK</t>
  </si>
  <si>
    <t>BXB5N436E</t>
  </si>
  <si>
    <t>BXQAL6U1B</t>
  </si>
  <si>
    <t>BXQQEPSMP</t>
  </si>
  <si>
    <t>BX8LCD5SQ</t>
  </si>
  <si>
    <t>BXWWH6EMV</t>
  </si>
  <si>
    <t>BXPP8U5TU</t>
  </si>
  <si>
    <t>BXSCS8L8Q</t>
  </si>
  <si>
    <t>BX25DSKRJ</t>
  </si>
  <si>
    <t>BXBGD96LJ</t>
  </si>
  <si>
    <t>BXTRQLUQB</t>
  </si>
  <si>
    <t>BXAG92JLF</t>
  </si>
  <si>
    <t>BXT6G53PR</t>
  </si>
  <si>
    <t>BXP1DNN16</t>
  </si>
  <si>
    <t>BXVV638VM</t>
  </si>
  <si>
    <t>BXA1WU763</t>
  </si>
  <si>
    <t>BXM4LLSU2</t>
  </si>
  <si>
    <t>BHT10096S</t>
  </si>
  <si>
    <t>BX2PVWFL7</t>
  </si>
  <si>
    <t>BXLERSB3V</t>
  </si>
  <si>
    <t>BX4K41AM3</t>
  </si>
  <si>
    <t>BX3A8EE5V</t>
  </si>
  <si>
    <t>BX4K2S5LT</t>
  </si>
  <si>
    <t>BXNFQ1RKP</t>
  </si>
  <si>
    <t>BXVLWKQPT</t>
  </si>
  <si>
    <t>BXF4VMQJU</t>
  </si>
  <si>
    <t>BXMSU2ETF</t>
  </si>
  <si>
    <t>BXWBMW8JU</t>
  </si>
  <si>
    <t>BXBLC52HP</t>
  </si>
  <si>
    <t>BX3QHL6EL</t>
  </si>
  <si>
    <t>BX8R48S2M</t>
  </si>
  <si>
    <t>BXHFRCFFC</t>
  </si>
  <si>
    <t>BXEDT9FGQ</t>
  </si>
  <si>
    <t>BXNRDKDBA</t>
  </si>
  <si>
    <t>BXKUDPSAF</t>
  </si>
  <si>
    <t>BXCV5D4SW</t>
  </si>
  <si>
    <t>BXPFSF481</t>
  </si>
  <si>
    <t>BX5JDU91Q</t>
  </si>
  <si>
    <t>BXHW1MKJD</t>
  </si>
  <si>
    <t>BXMULKFV6</t>
  </si>
  <si>
    <t>BXT2QVRKK</t>
  </si>
  <si>
    <t>BX3LBCRT7</t>
  </si>
  <si>
    <t>BXK3HN1UP</t>
  </si>
  <si>
    <t>BXUR5CS1M</t>
  </si>
  <si>
    <t>BX5ARTUK7</t>
  </si>
  <si>
    <t>BXCHMQ4HG</t>
  </si>
  <si>
    <t>BXEVUW4WV</t>
  </si>
  <si>
    <t>BX4CV4V2J</t>
  </si>
  <si>
    <t>BX4W27M75</t>
  </si>
  <si>
    <t>BX3VQMV7L</t>
  </si>
  <si>
    <t>BXV8LTLVC</t>
  </si>
  <si>
    <t>BHT10010S</t>
  </si>
  <si>
    <t>BXW5W6G7D</t>
  </si>
  <si>
    <t>BXM5QQL9Q</t>
  </si>
  <si>
    <t>BXT72E7U1</t>
  </si>
  <si>
    <t>BXLPAS12F</t>
  </si>
  <si>
    <t>BXJF898G3</t>
  </si>
  <si>
    <t>BXM925L85</t>
  </si>
  <si>
    <t>BX7RJVKD8</t>
  </si>
  <si>
    <t>BXTQMPB21</t>
  </si>
  <si>
    <t>BXG9G87B2</t>
  </si>
  <si>
    <t>BX4CN57FV</t>
  </si>
  <si>
    <t>BXM1R3S8B</t>
  </si>
  <si>
    <t>BXSAC4B74</t>
  </si>
  <si>
    <t>BX1G9164N</t>
  </si>
  <si>
    <t>BHT10095S</t>
  </si>
  <si>
    <t>BXR4BUGRK</t>
  </si>
  <si>
    <t>BHT10097S</t>
  </si>
  <si>
    <t>BXR1RMDHG</t>
  </si>
  <si>
    <t>BXWK26HHV</t>
  </si>
  <si>
    <t>BXHCN1CJT</t>
  </si>
  <si>
    <t>BXVV5QV8J</t>
  </si>
  <si>
    <t>BXSB8QP4M</t>
  </si>
  <si>
    <t>BXLBJT1NJ</t>
  </si>
  <si>
    <t>BX5RMKEMU</t>
  </si>
  <si>
    <t>BX94FBU6S</t>
  </si>
  <si>
    <t>BXL6B9HSS</t>
  </si>
  <si>
    <t>BXDUL5GP4</t>
  </si>
  <si>
    <t>BXS493Q6J</t>
  </si>
  <si>
    <t>BXBENV8SL</t>
  </si>
  <si>
    <t>BX3D5GDF4</t>
  </si>
  <si>
    <t>BX8WMSVAH</t>
  </si>
  <si>
    <t>BXPQM73NQ</t>
  </si>
  <si>
    <t>BX1QL85JC</t>
  </si>
  <si>
    <t>BXA2N9M2U</t>
  </si>
  <si>
    <t>BX333NTED</t>
  </si>
  <si>
    <t>BXKFVUMPE</t>
  </si>
  <si>
    <t>Sample Name</t>
  </si>
  <si>
    <t>Z33</t>
  </si>
  <si>
    <t>Z26</t>
  </si>
  <si>
    <t>Z25</t>
  </si>
  <si>
    <t>Z27</t>
  </si>
  <si>
    <t>Z42</t>
  </si>
  <si>
    <t>Z22</t>
  </si>
  <si>
    <t>Z37</t>
  </si>
  <si>
    <t>Z43</t>
  </si>
  <si>
    <t>Z17</t>
  </si>
  <si>
    <t>Z31</t>
  </si>
  <si>
    <t>Z34</t>
  </si>
  <si>
    <t>Z24</t>
  </si>
  <si>
    <t>Z32</t>
  </si>
  <si>
    <t>Z46</t>
  </si>
  <si>
    <t>Z23</t>
  </si>
  <si>
    <t>Z47</t>
  </si>
  <si>
    <t>Z44</t>
  </si>
  <si>
    <t>Z30</t>
  </si>
  <si>
    <t>Z45</t>
  </si>
  <si>
    <t>Z28</t>
  </si>
  <si>
    <t>Z20_07302021</t>
  </si>
  <si>
    <t>Z38</t>
  </si>
  <si>
    <t>Z18</t>
  </si>
  <si>
    <t>Z21</t>
  </si>
  <si>
    <t>BXRUFE5NL</t>
  </si>
  <si>
    <t>BX52NR6QL</t>
  </si>
  <si>
    <t>BX82KRLBQ</t>
  </si>
  <si>
    <t>BX8HTW86J</t>
  </si>
  <si>
    <t>BXHEF2J8U</t>
  </si>
  <si>
    <t>BXKJ6DEBS</t>
  </si>
  <si>
    <t>BXCWKUQMT</t>
  </si>
  <si>
    <t>BX6C7VFKV</t>
  </si>
  <si>
    <t>BXL72FWH7</t>
  </si>
  <si>
    <t>BXFB95ABG</t>
  </si>
  <si>
    <t>BXSE2P9HH</t>
  </si>
  <si>
    <t>BX4RSHB1V</t>
  </si>
  <si>
    <t>BXBBWBKTB</t>
  </si>
  <si>
    <t>BXGNAKMAD</t>
  </si>
  <si>
    <t>BXBKNE4KW</t>
  </si>
  <si>
    <t>BXUATFRPE</t>
  </si>
  <si>
    <t>BXT4SUWW8</t>
  </si>
  <si>
    <t>BX3LAUEPP</t>
  </si>
  <si>
    <t>BXPNVEDC1</t>
  </si>
  <si>
    <t>BX2AC22LU</t>
  </si>
  <si>
    <t>BXGD58FNA</t>
  </si>
  <si>
    <t>BX7EJ3N3E</t>
  </si>
  <si>
    <t>BXWW216RR</t>
  </si>
  <si>
    <t>BXK5KPMTD</t>
  </si>
  <si>
    <t>BXVRNGU7Q</t>
  </si>
  <si>
    <t>BXS6WGLBE</t>
  </si>
  <si>
    <t>BXFUMLKU2</t>
  </si>
  <si>
    <t>BXR4EWP77</t>
  </si>
  <si>
    <t>BX3LBD9VQ</t>
  </si>
  <si>
    <t>BX2KM7MT8</t>
  </si>
  <si>
    <t>BXH2GDHSS</t>
  </si>
  <si>
    <t>BXA9BPNHJ</t>
  </si>
  <si>
    <t>BX9D4NGFT</t>
  </si>
  <si>
    <t>BX9LNEA93</t>
  </si>
  <si>
    <t>BXAGQC7W6</t>
  </si>
  <si>
    <t>BXHB7AMGF</t>
  </si>
  <si>
    <t>BX6ND6VU6</t>
  </si>
  <si>
    <t>BXFB6R51Q</t>
  </si>
  <si>
    <t>BXEK9TE3H</t>
  </si>
  <si>
    <t>BX85AAF4A</t>
  </si>
  <si>
    <t>BXNKTMG4U</t>
  </si>
  <si>
    <t>BX9BB8SBE</t>
  </si>
  <si>
    <t>BXEKDB5RL</t>
  </si>
  <si>
    <t>BXTWGW5SK</t>
  </si>
  <si>
    <t>BXBG8B3NF</t>
  </si>
  <si>
    <t>BXC372NA9</t>
  </si>
  <si>
    <t>BXEV78JPW</t>
  </si>
  <si>
    <t>BXER3RLWV</t>
  </si>
  <si>
    <t>BX23WKEA9</t>
  </si>
  <si>
    <t>BXSKR5TL9</t>
  </si>
  <si>
    <t>BXV9R4G1A</t>
  </si>
  <si>
    <t>BX9MTA8WC</t>
  </si>
  <si>
    <t>BX5J839H9</t>
  </si>
  <si>
    <t>BXPT92WM8</t>
  </si>
  <si>
    <t>BXVEEBVSF</t>
  </si>
  <si>
    <t>BX1EMMDPJ</t>
  </si>
  <si>
    <t>BXC5P5NQB</t>
  </si>
  <si>
    <t>BX6DGRBC4</t>
  </si>
  <si>
    <t>BXNVQRKNA</t>
  </si>
  <si>
    <t>Z39</t>
  </si>
  <si>
    <t>BXBJMH6JA</t>
  </si>
  <si>
    <t>BXVFJ32VW</t>
  </si>
  <si>
    <t>BX36664WJ</t>
  </si>
  <si>
    <t>BXR51TVP7</t>
  </si>
  <si>
    <t>BXJGURMDE</t>
  </si>
  <si>
    <t>BXLJ9WHG8</t>
  </si>
  <si>
    <t>BXBQBVFSV</t>
  </si>
  <si>
    <t>BX7LHBJ6E</t>
  </si>
  <si>
    <t>BXABUL88E</t>
  </si>
  <si>
    <t>BXUL2CU2U</t>
  </si>
  <si>
    <t>BXG3E9U7D</t>
  </si>
  <si>
    <t>Z40</t>
  </si>
  <si>
    <t>BXLGFQ235</t>
  </si>
  <si>
    <t>BX783HSWS</t>
  </si>
  <si>
    <t>BX7R5CNVS</t>
  </si>
  <si>
    <t>BXL8914KS</t>
  </si>
  <si>
    <t>BX6C4NADR</t>
  </si>
  <si>
    <t>BX4PBH55K</t>
  </si>
  <si>
    <t>BXM6F5A6E</t>
  </si>
  <si>
    <t>BX5T5UNLB</t>
  </si>
  <si>
    <t>BX95V9PVC</t>
  </si>
  <si>
    <t>BXKVVH4CP</t>
  </si>
  <si>
    <t>BXPQWD2A4</t>
  </si>
  <si>
    <t>Z35</t>
  </si>
  <si>
    <t>BX7WE2VKD</t>
  </si>
  <si>
    <t>BXRCJGUP6</t>
  </si>
  <si>
    <t>BXFNB8GU6</t>
  </si>
  <si>
    <t>BXHCD2H5K</t>
  </si>
  <si>
    <t>BXF8C6F59</t>
  </si>
  <si>
    <t>BX7PCA2HQ</t>
  </si>
  <si>
    <t>NO_BARCODE</t>
  </si>
  <si>
    <t>BX7JBDWTS</t>
  </si>
  <si>
    <t>BXEUKC2U3</t>
  </si>
  <si>
    <t>BX1A3C273</t>
  </si>
  <si>
    <t>BXL4SAFNV</t>
  </si>
  <si>
    <t>Z36</t>
  </si>
  <si>
    <t>***Z13 was not run because high CT</t>
  </si>
  <si>
    <t>BX4F52M57</t>
  </si>
  <si>
    <t>Z11</t>
  </si>
  <si>
    <t>BXV18F4US</t>
  </si>
  <si>
    <t>Z14</t>
  </si>
  <si>
    <t>Z20</t>
  </si>
  <si>
    <t>H2O</t>
  </si>
  <si>
    <t>BXTEVT5L6</t>
  </si>
  <si>
    <t>Z15</t>
  </si>
  <si>
    <t>C8375</t>
  </si>
  <si>
    <t>BXV5WB8QB</t>
  </si>
  <si>
    <t>BXCJ95D9Q</t>
  </si>
  <si>
    <t>C7831</t>
  </si>
  <si>
    <t>C8001</t>
  </si>
  <si>
    <t>C7394</t>
  </si>
  <si>
    <t>C8114</t>
  </si>
  <si>
    <t>C8385</t>
  </si>
  <si>
    <t>C7647</t>
  </si>
  <si>
    <t>BXG7AE5LK</t>
  </si>
  <si>
    <t>C5672</t>
  </si>
  <si>
    <t>Z16</t>
  </si>
  <si>
    <t>C7846</t>
  </si>
  <si>
    <t>C5632</t>
  </si>
  <si>
    <t>C5629</t>
  </si>
  <si>
    <t>Z12</t>
  </si>
  <si>
    <t>BXK47JFFF</t>
  </si>
  <si>
    <t>BXCVHAVJL</t>
  </si>
  <si>
    <t>BX27RPNP3</t>
  </si>
  <si>
    <t>BXWWHU18Q</t>
  </si>
  <si>
    <t>BXE8MHAKK</t>
  </si>
  <si>
    <t>BXDSQR6C8</t>
  </si>
  <si>
    <t>Z8</t>
  </si>
  <si>
    <t>Water</t>
  </si>
  <si>
    <t>BXWAH6BNN</t>
  </si>
  <si>
    <t>BXMAESR6U</t>
  </si>
  <si>
    <t>BXQKMJ6U4</t>
  </si>
  <si>
    <t>BXEHETR49</t>
  </si>
  <si>
    <t>BXW2CLKN4</t>
  </si>
  <si>
    <t>BX6SG5GW6</t>
  </si>
  <si>
    <t>BX6W5QDKJ</t>
  </si>
  <si>
    <t>BXFQ2VUD8</t>
  </si>
  <si>
    <t>BXWLGG6UR</t>
  </si>
  <si>
    <t>BXEAGVNEV</t>
  </si>
  <si>
    <t>BX5SB3KCA</t>
  </si>
  <si>
    <t>BX8Q5NMWJ</t>
  </si>
  <si>
    <t>BX9JHWCNL</t>
  </si>
  <si>
    <t>Z8_ESCAPE_6_1_21</t>
  </si>
  <si>
    <t>BXM8NSE82</t>
  </si>
  <si>
    <t>BXVRMHM3L</t>
  </si>
  <si>
    <t>BX89V75U1</t>
  </si>
  <si>
    <t>BXW83R1PM</t>
  </si>
  <si>
    <t>BXUNRRN7</t>
  </si>
  <si>
    <t>BXSNL7K9D</t>
  </si>
  <si>
    <t>BXEPC7PS1</t>
  </si>
  <si>
    <t>BXK54P61Q</t>
  </si>
  <si>
    <t>BX9UPGFME</t>
  </si>
  <si>
    <t>WATER</t>
  </si>
  <si>
    <t>Z10</t>
  </si>
  <si>
    <t>Z9</t>
  </si>
  <si>
    <t>Z7</t>
  </si>
  <si>
    <t>5CR</t>
  </si>
  <si>
    <t>4JN</t>
  </si>
  <si>
    <t>*037</t>
  </si>
  <si>
    <t>Note:</t>
  </si>
  <si>
    <t>Must have both Cts in order to be included</t>
  </si>
  <si>
    <t>Only includes samples from June 30th onward</t>
  </si>
  <si>
    <t>BXU6SBH94</t>
  </si>
  <si>
    <t>BXWB3TGU8</t>
  </si>
  <si>
    <t>BX2113DKJ</t>
  </si>
  <si>
    <t>BX2RCPB2E</t>
  </si>
  <si>
    <t>BXQ2HUHWN</t>
  </si>
  <si>
    <t>BX84LKLBH</t>
  </si>
  <si>
    <t>BXN64T823</t>
  </si>
  <si>
    <t>BXBQ6B4HP</t>
  </si>
  <si>
    <t>BX92M245M</t>
  </si>
  <si>
    <t>BXR8L6M9N</t>
  </si>
  <si>
    <t>BXSAKABQH</t>
  </si>
  <si>
    <t>BXP9JLKPB</t>
  </si>
  <si>
    <t>BXGL7CL87</t>
  </si>
  <si>
    <t>BXK6D41AT</t>
  </si>
  <si>
    <t>BX7QU5HCS</t>
  </si>
  <si>
    <t>BX17VEA8K</t>
  </si>
  <si>
    <t>BX9RDLAK2</t>
  </si>
  <si>
    <t>BXN9RBC68</t>
  </si>
  <si>
    <t>BX9WAJAQB</t>
  </si>
  <si>
    <t>BX6F574DD</t>
  </si>
  <si>
    <t>BX5V8PMFS</t>
  </si>
  <si>
    <t>BXV9VBTDV</t>
  </si>
  <si>
    <t>BX76G6359</t>
  </si>
  <si>
    <t>BXG86QE4G</t>
  </si>
  <si>
    <t>BX6HEB8C2</t>
  </si>
  <si>
    <t>BXQ2AVRAR</t>
  </si>
  <si>
    <t>BXGWTUWEA</t>
  </si>
  <si>
    <t>BXV8M2NWB</t>
  </si>
  <si>
    <t>BX7ASU3QU</t>
  </si>
  <si>
    <t>BXERG1E2F</t>
  </si>
  <si>
    <t>BXK4WHNH6</t>
  </si>
  <si>
    <t>BXE2GUM7L</t>
  </si>
  <si>
    <t>BXDNBJ6DB</t>
  </si>
  <si>
    <t>BX7BPJ2AF</t>
  </si>
  <si>
    <t>BXT2E9FCV</t>
  </si>
  <si>
    <t>BXG5KJ5P9</t>
  </si>
  <si>
    <t>BXQWF6W23</t>
  </si>
  <si>
    <t>Vaccinated?</t>
  </si>
  <si>
    <t>no</t>
  </si>
  <si>
    <t>yes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</si>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</sst>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1D1C1D"/>
      <name val="Calibri"/>
      <family val="2"/>
    </font>
    <font>
      <sz val="8"/>
      <color theme="1"/>
      <name val="&quot;Microsoft Sans Serif&quot;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9" fillId="2" borderId="0" xfId="0" applyFont="1" applyFill="1" applyAlignment="1">
      <alignment horizont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B15E-F603-7E49-8E3C-0510FE023EA2}">
  <dimension ref="A1:G322"/>
  <sheetViews>
    <sheetView tabSelected="1" workbookViewId="0">
      <selection activeCell="I18" sqref="I18"/>
    </sheetView>
  </sheetViews>
  <sheetFormatPr baseColWidth="10" defaultRowHeight="13"/>
  <cols>
    <col min="1" max="1" width="19.1640625" style="19" customWidth="1"/>
    <col min="2" max="2" width="12.33203125" style="19" customWidth="1"/>
    <col min="3" max="3" width="13.1640625" style="19" customWidth="1"/>
    <col min="4" max="4" width="17.33203125" style="19" customWidth="1"/>
    <col min="5" max="5" width="16.1640625" customWidth="1"/>
  </cols>
  <sheetData>
    <row r="1" spans="1:7">
      <c r="A1" s="19" t="s">
        <v>0</v>
      </c>
      <c r="B1" s="19" t="s">
        <v>1</v>
      </c>
      <c r="C1" s="19" t="s">
        <v>2</v>
      </c>
      <c r="D1" s="19" t="s">
        <v>3</v>
      </c>
      <c r="E1" s="21" t="s">
        <v>418</v>
      </c>
      <c r="F1" s="19" t="s">
        <v>378</v>
      </c>
      <c r="G1" s="19" t="s">
        <v>379</v>
      </c>
    </row>
    <row r="2" spans="1:7">
      <c r="A2" s="19" t="s">
        <v>94</v>
      </c>
      <c r="B2" s="19">
        <v>13.2480192</v>
      </c>
      <c r="C2" s="19">
        <v>13.009093999999999</v>
      </c>
      <c r="D2" s="19">
        <v>26.7205598</v>
      </c>
      <c r="E2" t="s">
        <v>419</v>
      </c>
      <c r="G2" s="19" t="s">
        <v>380</v>
      </c>
    </row>
    <row r="3" spans="1:7">
      <c r="A3" s="19" t="s">
        <v>368</v>
      </c>
      <c r="B3" s="19">
        <v>13.803770999999999</v>
      </c>
      <c r="C3" s="19">
        <v>14.0592769</v>
      </c>
      <c r="D3" s="19">
        <v>21.886399099999998</v>
      </c>
      <c r="E3" s="18" t="s">
        <v>420</v>
      </c>
    </row>
    <row r="4" spans="1:7">
      <c r="A4" s="19" t="s">
        <v>142</v>
      </c>
      <c r="B4" s="19">
        <v>13.894833800000001</v>
      </c>
      <c r="C4" s="19">
        <v>13.0656243</v>
      </c>
      <c r="D4" s="19">
        <v>27.138541100000001</v>
      </c>
      <c r="E4" s="18" t="s">
        <v>420</v>
      </c>
    </row>
    <row r="5" spans="1:7">
      <c r="A5" s="19" t="s">
        <v>180</v>
      </c>
      <c r="B5" s="19">
        <v>14.199986900000001</v>
      </c>
      <c r="C5" s="19">
        <v>14.302166400000001</v>
      </c>
      <c r="D5" s="19">
        <v>28.5844643</v>
      </c>
      <c r="E5" s="18" t="s">
        <v>419</v>
      </c>
    </row>
    <row r="6" spans="1:7">
      <c r="A6" s="19" t="s">
        <v>190</v>
      </c>
      <c r="B6" s="19">
        <v>14.5619742</v>
      </c>
      <c r="C6" s="19">
        <v>15.4634012</v>
      </c>
      <c r="D6" s="19">
        <v>29.5196489</v>
      </c>
      <c r="E6" s="18" t="s">
        <v>420</v>
      </c>
    </row>
    <row r="7" spans="1:7">
      <c r="A7" s="19" t="s">
        <v>370</v>
      </c>
      <c r="B7" s="19">
        <v>14.673536500000001</v>
      </c>
      <c r="C7" s="19">
        <v>14.8521771</v>
      </c>
      <c r="D7" s="19">
        <v>24.0956744</v>
      </c>
      <c r="E7" s="18" t="s">
        <v>421</v>
      </c>
    </row>
    <row r="8" spans="1:7">
      <c r="A8" s="19" t="s">
        <v>108</v>
      </c>
      <c r="B8" s="19">
        <v>14.7218172</v>
      </c>
      <c r="C8" s="19">
        <v>15.0347597</v>
      </c>
      <c r="D8" s="19">
        <v>29.271377300000001</v>
      </c>
      <c r="E8" s="18" t="s">
        <v>420</v>
      </c>
    </row>
    <row r="9" spans="1:7">
      <c r="A9" s="19" t="s">
        <v>84</v>
      </c>
      <c r="B9" s="19">
        <v>14.9323234</v>
      </c>
      <c r="C9" s="19">
        <v>16.054907799999999</v>
      </c>
      <c r="D9" s="19">
        <v>30.2743346</v>
      </c>
      <c r="E9" s="18" t="s">
        <v>419</v>
      </c>
    </row>
    <row r="10" spans="1:7">
      <c r="A10" s="19" t="s">
        <v>240</v>
      </c>
      <c r="B10" s="19">
        <v>15.006653999999999</v>
      </c>
      <c r="C10" s="19">
        <v>16.919146900000001</v>
      </c>
      <c r="D10" s="19">
        <v>29.8038542</v>
      </c>
      <c r="E10" s="18" t="s">
        <v>421</v>
      </c>
    </row>
    <row r="11" spans="1:7">
      <c r="A11" s="19" t="s">
        <v>87</v>
      </c>
      <c r="B11" s="19">
        <v>15.0956972</v>
      </c>
      <c r="C11" s="19">
        <v>15.204535699999999</v>
      </c>
      <c r="D11" s="19">
        <v>29.392281499999999</v>
      </c>
      <c r="E11" s="18" t="s">
        <v>419</v>
      </c>
    </row>
    <row r="12" spans="1:7">
      <c r="A12" s="19" t="s">
        <v>362</v>
      </c>
      <c r="B12" s="19">
        <v>15.1651133</v>
      </c>
      <c r="C12" s="19">
        <v>15.5800635</v>
      </c>
      <c r="D12" s="19">
        <v>24.321259099999999</v>
      </c>
      <c r="E12" s="18" t="s">
        <v>421</v>
      </c>
    </row>
    <row r="13" spans="1:7">
      <c r="A13" s="19" t="s">
        <v>121</v>
      </c>
      <c r="B13" s="19">
        <v>15.3931114</v>
      </c>
      <c r="C13" s="19">
        <v>17.143514799999998</v>
      </c>
      <c r="D13" s="19">
        <v>25.7364286</v>
      </c>
      <c r="E13" s="18" t="s">
        <v>421</v>
      </c>
    </row>
    <row r="14" spans="1:7">
      <c r="A14" s="19" t="s">
        <v>231</v>
      </c>
      <c r="B14" s="19">
        <v>15.479632799999999</v>
      </c>
      <c r="C14" s="19">
        <v>15.578697699999999</v>
      </c>
      <c r="D14" s="19">
        <v>27.362381299999999</v>
      </c>
      <c r="E14" s="18" t="s">
        <v>421</v>
      </c>
    </row>
    <row r="15" spans="1:7">
      <c r="A15" s="19" t="s">
        <v>55</v>
      </c>
      <c r="B15" s="19">
        <v>15.524155199999999</v>
      </c>
      <c r="C15" s="19">
        <v>16.720502</v>
      </c>
      <c r="D15" s="19">
        <v>29.2221133</v>
      </c>
      <c r="E15" s="18" t="s">
        <v>420</v>
      </c>
    </row>
    <row r="16" spans="1:7">
      <c r="A16" s="19" t="s">
        <v>288</v>
      </c>
      <c r="B16" s="19">
        <v>15.5326094</v>
      </c>
      <c r="C16" s="19">
        <v>16.480387199999999</v>
      </c>
      <c r="D16" s="19">
        <v>29.730843700000001</v>
      </c>
      <c r="E16" s="18" t="s">
        <v>421</v>
      </c>
    </row>
    <row r="17" spans="1:5">
      <c r="A17" s="19" t="s">
        <v>105</v>
      </c>
      <c r="B17" s="19">
        <v>15.5375956</v>
      </c>
      <c r="C17" s="19">
        <v>16.295176999999999</v>
      </c>
      <c r="D17" s="19">
        <v>30.386869600000001</v>
      </c>
      <c r="E17" s="18" t="s">
        <v>419</v>
      </c>
    </row>
    <row r="18" spans="1:5">
      <c r="A18" s="19" t="s">
        <v>191</v>
      </c>
      <c r="B18" s="19">
        <v>15.540459200000001</v>
      </c>
      <c r="C18" s="19">
        <v>15.0554959</v>
      </c>
      <c r="D18" s="19">
        <v>26.5789489</v>
      </c>
      <c r="E18" s="18" t="s">
        <v>419</v>
      </c>
    </row>
    <row r="19" spans="1:5">
      <c r="A19" s="19" t="s">
        <v>103</v>
      </c>
      <c r="B19" s="19">
        <v>16.038273100000001</v>
      </c>
      <c r="C19" s="19">
        <v>16.963254800000001</v>
      </c>
      <c r="D19" s="19">
        <v>27.482044200000001</v>
      </c>
      <c r="E19" s="18" t="s">
        <v>419</v>
      </c>
    </row>
    <row r="20" spans="1:5">
      <c r="A20" s="19" t="s">
        <v>150</v>
      </c>
      <c r="B20" s="19">
        <v>16.0880124</v>
      </c>
      <c r="C20" s="19">
        <v>16.487686100000001</v>
      </c>
      <c r="D20" s="19">
        <v>28.761610300000001</v>
      </c>
      <c r="E20" s="18" t="s">
        <v>420</v>
      </c>
    </row>
    <row r="21" spans="1:5" ht="14">
      <c r="A21" s="8" t="s">
        <v>316</v>
      </c>
      <c r="B21" s="20">
        <v>16.1640984590043</v>
      </c>
      <c r="C21" s="20">
        <v>16.7045776280433</v>
      </c>
      <c r="D21" s="20">
        <v>26.341166751403598</v>
      </c>
      <c r="E21" s="18" t="s">
        <v>421</v>
      </c>
    </row>
    <row r="22" spans="1:5" ht="14">
      <c r="A22" s="8" t="s">
        <v>325</v>
      </c>
      <c r="B22" s="20">
        <v>16.175335068681498</v>
      </c>
      <c r="C22" s="20">
        <v>15.9845428099665</v>
      </c>
      <c r="D22" s="20">
        <v>29.334731679300798</v>
      </c>
      <c r="E22" s="18" t="s">
        <v>421</v>
      </c>
    </row>
    <row r="23" spans="1:5">
      <c r="A23" s="19" t="s">
        <v>113</v>
      </c>
      <c r="B23" s="19">
        <v>16.221432</v>
      </c>
      <c r="C23" s="19">
        <v>18.089832900000001</v>
      </c>
      <c r="D23" s="19">
        <v>30.6299387</v>
      </c>
      <c r="E23" s="18" t="s">
        <v>419</v>
      </c>
    </row>
    <row r="24" spans="1:5">
      <c r="A24" s="19" t="s">
        <v>112</v>
      </c>
      <c r="B24" s="19">
        <v>16.2590723</v>
      </c>
      <c r="C24" s="19">
        <v>16.304812500000001</v>
      </c>
      <c r="D24" s="19">
        <v>29.609956799999999</v>
      </c>
      <c r="E24" s="18" t="s">
        <v>420</v>
      </c>
    </row>
    <row r="25" spans="1:5">
      <c r="A25" s="19" t="s">
        <v>54</v>
      </c>
      <c r="B25" s="19">
        <v>16.308594800000002</v>
      </c>
      <c r="C25" s="19">
        <v>17.112012100000001</v>
      </c>
      <c r="D25" s="19">
        <v>26.721592300000001</v>
      </c>
      <c r="E25" s="18" t="s">
        <v>420</v>
      </c>
    </row>
    <row r="26" spans="1:5" ht="14">
      <c r="A26" s="8" t="s">
        <v>318</v>
      </c>
      <c r="B26" s="20">
        <v>16.349173325642699</v>
      </c>
      <c r="C26" s="20">
        <v>16.776984771899699</v>
      </c>
      <c r="D26" s="20">
        <v>29.0401954772287</v>
      </c>
      <c r="E26" s="18" t="s">
        <v>421</v>
      </c>
    </row>
    <row r="27" spans="1:5">
      <c r="A27" s="19" t="s">
        <v>102</v>
      </c>
      <c r="B27" s="19">
        <v>16.4020282</v>
      </c>
      <c r="C27" s="19">
        <v>16.020075200000001</v>
      </c>
      <c r="D27" s="19">
        <v>28.126058</v>
      </c>
      <c r="E27" s="18" t="s">
        <v>419</v>
      </c>
    </row>
    <row r="28" spans="1:5">
      <c r="A28" s="19" t="s">
        <v>187</v>
      </c>
      <c r="B28" s="19">
        <v>16.434809900000001</v>
      </c>
      <c r="C28" s="19">
        <v>17.244264999999999</v>
      </c>
      <c r="D28" s="19">
        <v>28.1747297</v>
      </c>
      <c r="E28" s="18" t="s">
        <v>421</v>
      </c>
    </row>
    <row r="29" spans="1:5">
      <c r="A29" s="19" t="s">
        <v>132</v>
      </c>
      <c r="B29" s="19">
        <v>16.496794000000001</v>
      </c>
      <c r="C29" s="19">
        <v>16.948025600000001</v>
      </c>
      <c r="D29" s="19">
        <v>29.015936499999999</v>
      </c>
      <c r="E29" s="18" t="s">
        <v>419</v>
      </c>
    </row>
    <row r="30" spans="1:5">
      <c r="A30" s="19" t="s">
        <v>363</v>
      </c>
      <c r="B30" s="19">
        <v>16.6329852</v>
      </c>
      <c r="C30" s="19">
        <v>17.574415800000001</v>
      </c>
      <c r="D30" s="19">
        <v>20.5568667</v>
      </c>
      <c r="E30" s="18" t="s">
        <v>420</v>
      </c>
    </row>
    <row r="31" spans="1:5">
      <c r="A31" s="19" t="s">
        <v>79</v>
      </c>
      <c r="B31" s="19">
        <v>16.67305</v>
      </c>
      <c r="C31" s="19">
        <v>16.278722200000001</v>
      </c>
      <c r="D31" s="19">
        <v>27.758859099999999</v>
      </c>
      <c r="E31" s="18" t="s">
        <v>419</v>
      </c>
    </row>
    <row r="32" spans="1:5">
      <c r="A32" s="19" t="s">
        <v>247</v>
      </c>
      <c r="B32" s="19">
        <v>16.6741794</v>
      </c>
      <c r="C32" s="19">
        <v>16.873189799999999</v>
      </c>
      <c r="D32" s="19">
        <v>29.4158382</v>
      </c>
      <c r="E32" s="18" t="s">
        <v>421</v>
      </c>
    </row>
    <row r="33" spans="1:5">
      <c r="A33" s="19" t="s">
        <v>265</v>
      </c>
      <c r="B33" s="19">
        <v>16.700330900000001</v>
      </c>
      <c r="C33" s="19">
        <v>17.209989700000001</v>
      </c>
      <c r="D33" s="19">
        <v>28.910671499999999</v>
      </c>
      <c r="E33" s="18" t="s">
        <v>421</v>
      </c>
    </row>
    <row r="34" spans="1:5">
      <c r="A34" s="19" t="s">
        <v>73</v>
      </c>
      <c r="B34" s="19">
        <v>16.932555900000001</v>
      </c>
      <c r="C34" s="19">
        <v>18.412689100000001</v>
      </c>
      <c r="D34" s="19">
        <v>29.163874400000001</v>
      </c>
      <c r="E34" s="18" t="s">
        <v>419</v>
      </c>
    </row>
    <row r="35" spans="1:5">
      <c r="A35" s="19" t="s">
        <v>37</v>
      </c>
      <c r="B35" s="19">
        <v>17.028506499999999</v>
      </c>
      <c r="C35" s="19">
        <v>17.2207279</v>
      </c>
      <c r="D35" s="19">
        <v>27.7535244</v>
      </c>
      <c r="E35" s="18" t="s">
        <v>419</v>
      </c>
    </row>
    <row r="36" spans="1:5">
      <c r="A36" s="19" t="s">
        <v>30</v>
      </c>
      <c r="B36" s="19">
        <v>17.068536099999999</v>
      </c>
      <c r="C36" s="19">
        <v>17.4928089</v>
      </c>
      <c r="D36" s="19">
        <v>29.3923348</v>
      </c>
      <c r="E36" s="18" t="s">
        <v>420</v>
      </c>
    </row>
    <row r="37" spans="1:5">
      <c r="A37" s="19" t="s">
        <v>242</v>
      </c>
      <c r="B37" s="19">
        <v>17.0713404</v>
      </c>
      <c r="C37" s="19">
        <v>17.397412800000001</v>
      </c>
      <c r="D37" s="19">
        <v>28.702476699999998</v>
      </c>
      <c r="E37" s="18" t="s">
        <v>419</v>
      </c>
    </row>
    <row r="38" spans="1:5">
      <c r="A38" s="19" t="s">
        <v>264</v>
      </c>
      <c r="B38" s="19">
        <v>17.087274600000001</v>
      </c>
      <c r="C38" s="19">
        <v>17.983419900000001</v>
      </c>
      <c r="D38" s="19">
        <v>28.473326400000001</v>
      </c>
      <c r="E38" s="18" t="s">
        <v>421</v>
      </c>
    </row>
    <row r="39" spans="1:5">
      <c r="A39" s="19" t="s">
        <v>261</v>
      </c>
      <c r="B39" s="19">
        <v>17.100605300000002</v>
      </c>
      <c r="C39" s="19">
        <v>18.286404699999999</v>
      </c>
      <c r="D39" s="19">
        <v>28.254936300000001</v>
      </c>
      <c r="E39" s="18" t="s">
        <v>420</v>
      </c>
    </row>
    <row r="40" spans="1:5">
      <c r="A40" s="19" t="s">
        <v>128</v>
      </c>
      <c r="B40" s="19">
        <v>17.119734900000001</v>
      </c>
      <c r="C40" s="19">
        <v>18.442959900000002</v>
      </c>
      <c r="D40" s="19">
        <v>30.126521199999999</v>
      </c>
      <c r="E40" s="18" t="s">
        <v>419</v>
      </c>
    </row>
    <row r="41" spans="1:5">
      <c r="A41" s="19" t="s">
        <v>71</v>
      </c>
      <c r="B41" s="19">
        <v>17.207516699999999</v>
      </c>
      <c r="C41" s="19">
        <v>17.9728323</v>
      </c>
      <c r="D41" s="19">
        <v>29.594137700000001</v>
      </c>
      <c r="E41" s="18" t="s">
        <v>419</v>
      </c>
    </row>
    <row r="42" spans="1:5">
      <c r="A42" s="19" t="s">
        <v>51</v>
      </c>
      <c r="B42" s="19">
        <v>17.304356899999998</v>
      </c>
      <c r="C42" s="19">
        <v>14.8504261</v>
      </c>
      <c r="D42" s="19">
        <v>28.6628249</v>
      </c>
      <c r="E42" s="18" t="s">
        <v>420</v>
      </c>
    </row>
    <row r="43" spans="1:5">
      <c r="A43" s="19" t="s">
        <v>139</v>
      </c>
      <c r="B43" s="19">
        <v>17.319705899999999</v>
      </c>
      <c r="C43" s="19">
        <v>18.195192800000001</v>
      </c>
      <c r="D43" s="19">
        <v>27.226856300000001</v>
      </c>
      <c r="E43" s="18" t="s">
        <v>421</v>
      </c>
    </row>
    <row r="44" spans="1:5">
      <c r="A44" s="19" t="s">
        <v>134</v>
      </c>
      <c r="B44" s="19">
        <v>17.3966028</v>
      </c>
      <c r="C44" s="19">
        <v>17.1874349</v>
      </c>
      <c r="D44" s="19">
        <v>29.398301700000001</v>
      </c>
      <c r="E44" s="18" t="s">
        <v>420</v>
      </c>
    </row>
    <row r="45" spans="1:5">
      <c r="A45" s="19" t="s">
        <v>236</v>
      </c>
      <c r="B45" s="19">
        <v>17.4434839</v>
      </c>
      <c r="C45" s="19">
        <v>18.478895000000001</v>
      </c>
      <c r="D45" s="19">
        <v>29.758063499999999</v>
      </c>
      <c r="E45" s="18" t="s">
        <v>421</v>
      </c>
    </row>
    <row r="46" spans="1:5">
      <c r="A46" s="19" t="s">
        <v>136</v>
      </c>
      <c r="B46" s="19">
        <v>17.457781600000001</v>
      </c>
      <c r="C46" s="19">
        <v>17.986840900000001</v>
      </c>
      <c r="D46" s="19">
        <v>29.870471999999999</v>
      </c>
      <c r="E46" s="18" t="s">
        <v>420</v>
      </c>
    </row>
    <row r="47" spans="1:5">
      <c r="A47" s="19" t="s">
        <v>245</v>
      </c>
      <c r="B47" s="19">
        <v>17.487529800000001</v>
      </c>
      <c r="C47" s="19">
        <v>18.1668287</v>
      </c>
      <c r="D47" s="19">
        <v>29.114076799999999</v>
      </c>
      <c r="E47" s="18" t="s">
        <v>421</v>
      </c>
    </row>
    <row r="48" spans="1:5">
      <c r="A48" s="19" t="s">
        <v>364</v>
      </c>
      <c r="B48" s="19">
        <v>17.556466100000002</v>
      </c>
      <c r="C48" s="19">
        <v>17.796817699999998</v>
      </c>
      <c r="D48" s="19">
        <v>23.472904100000001</v>
      </c>
      <c r="E48" s="18" t="s">
        <v>421</v>
      </c>
    </row>
    <row r="49" spans="1:5">
      <c r="A49" s="19" t="s">
        <v>156</v>
      </c>
      <c r="B49" s="19">
        <v>17.622409300000001</v>
      </c>
      <c r="C49" s="19">
        <v>18.851768199999999</v>
      </c>
      <c r="D49" s="19">
        <v>28.817238499999998</v>
      </c>
      <c r="E49" s="18" t="s">
        <v>420</v>
      </c>
    </row>
    <row r="50" spans="1:5">
      <c r="A50" s="19" t="s">
        <v>284</v>
      </c>
      <c r="B50" s="19">
        <v>17.693072600000001</v>
      </c>
      <c r="C50" s="19">
        <v>18.194623100000001</v>
      </c>
      <c r="D50" s="19">
        <v>26.1665581</v>
      </c>
      <c r="E50" s="18" t="s">
        <v>420</v>
      </c>
    </row>
    <row r="51" spans="1:5" ht="14">
      <c r="A51" s="8" t="s">
        <v>341</v>
      </c>
      <c r="B51" s="20">
        <v>17.843626556624699</v>
      </c>
      <c r="C51" s="20">
        <v>18.230217344500499</v>
      </c>
      <c r="D51" s="20">
        <v>29.8443349598842</v>
      </c>
      <c r="E51" s="18" t="s">
        <v>421</v>
      </c>
    </row>
    <row r="52" spans="1:5">
      <c r="A52" s="19" t="s">
        <v>129</v>
      </c>
      <c r="B52" s="19">
        <v>17.9376462</v>
      </c>
      <c r="C52" s="19">
        <v>18.241667799999998</v>
      </c>
      <c r="D52" s="19">
        <v>28.4662811</v>
      </c>
      <c r="E52" s="18" t="s">
        <v>419</v>
      </c>
    </row>
    <row r="53" spans="1:5">
      <c r="A53" s="19" t="s">
        <v>228</v>
      </c>
      <c r="B53" s="19">
        <v>17.995649499999999</v>
      </c>
      <c r="C53" s="19">
        <v>19.0884219</v>
      </c>
      <c r="D53" s="19">
        <v>30.1609078</v>
      </c>
      <c r="E53" s="18" t="s">
        <v>420</v>
      </c>
    </row>
    <row r="54" spans="1:5">
      <c r="A54" s="19" t="s">
        <v>10</v>
      </c>
      <c r="B54" s="19">
        <v>18.025071199999999</v>
      </c>
      <c r="C54" s="19">
        <v>18.285298699999998</v>
      </c>
      <c r="D54" s="19">
        <v>30.347566</v>
      </c>
      <c r="E54" s="18" t="s">
        <v>419</v>
      </c>
    </row>
    <row r="55" spans="1:5">
      <c r="A55" s="19" t="s">
        <v>248</v>
      </c>
      <c r="B55" s="19">
        <v>18.0433144</v>
      </c>
      <c r="C55" s="19">
        <v>19.132472400000001</v>
      </c>
      <c r="D55" s="19">
        <v>28.809648299999999</v>
      </c>
      <c r="E55" s="18" t="s">
        <v>421</v>
      </c>
    </row>
    <row r="56" spans="1:5">
      <c r="A56" s="19" t="s">
        <v>229</v>
      </c>
      <c r="B56" s="19">
        <v>18.118747599999999</v>
      </c>
      <c r="C56" s="19">
        <v>20.2599424</v>
      </c>
      <c r="D56" s="19">
        <v>30.634506999999999</v>
      </c>
      <c r="E56" s="18" t="s">
        <v>419</v>
      </c>
    </row>
    <row r="57" spans="1:5">
      <c r="A57" s="19" t="s">
        <v>306</v>
      </c>
      <c r="B57" s="19">
        <v>18.145451699999999</v>
      </c>
      <c r="C57" s="19">
        <v>19.085481699999999</v>
      </c>
      <c r="D57" s="19">
        <v>29.041669800000001</v>
      </c>
      <c r="E57" s="18" t="s">
        <v>421</v>
      </c>
    </row>
    <row r="58" spans="1:5">
      <c r="A58" s="19" t="s">
        <v>107</v>
      </c>
      <c r="B58" s="19">
        <v>18.169974499999999</v>
      </c>
      <c r="C58" s="19">
        <v>20.299385000000001</v>
      </c>
      <c r="D58" s="19">
        <v>28.623692999999999</v>
      </c>
      <c r="E58" s="18" t="s">
        <v>420</v>
      </c>
    </row>
    <row r="59" spans="1:5">
      <c r="A59" s="19" t="s">
        <v>25</v>
      </c>
      <c r="B59" s="19">
        <v>18.259491000000001</v>
      </c>
      <c r="C59" s="19">
        <v>19.7998327</v>
      </c>
      <c r="D59" s="19">
        <v>27.786315500000001</v>
      </c>
      <c r="E59" s="18" t="s">
        <v>419</v>
      </c>
    </row>
    <row r="60" spans="1:5">
      <c r="A60" s="19" t="s">
        <v>77</v>
      </c>
      <c r="B60" s="19">
        <v>18.291495600000001</v>
      </c>
      <c r="C60" s="19">
        <v>20.388551</v>
      </c>
      <c r="D60" s="19">
        <v>30.533541199999998</v>
      </c>
      <c r="E60" s="18" t="s">
        <v>419</v>
      </c>
    </row>
    <row r="61" spans="1:5">
      <c r="A61" s="19" t="s">
        <v>169</v>
      </c>
      <c r="B61" s="19">
        <v>18.3135181</v>
      </c>
      <c r="C61" s="19">
        <v>19.215250699999999</v>
      </c>
      <c r="D61" s="19">
        <v>28.307909800000001</v>
      </c>
      <c r="E61" s="18" t="s">
        <v>419</v>
      </c>
    </row>
    <row r="62" spans="1:5">
      <c r="A62" s="19" t="s">
        <v>157</v>
      </c>
      <c r="B62" s="19">
        <v>18.355719700000002</v>
      </c>
      <c r="C62" s="19">
        <v>19.041654300000001</v>
      </c>
      <c r="D62" s="19">
        <v>27.672236000000002</v>
      </c>
      <c r="E62" s="18" t="s">
        <v>420</v>
      </c>
    </row>
    <row r="63" spans="1:5">
      <c r="A63" s="19" t="s">
        <v>11</v>
      </c>
      <c r="B63" s="19">
        <v>18.360475900000001</v>
      </c>
      <c r="C63" s="19">
        <v>19.484856400000002</v>
      </c>
      <c r="D63" s="19">
        <v>30.058737900000001</v>
      </c>
      <c r="E63" s="18" t="s">
        <v>419</v>
      </c>
    </row>
    <row r="64" spans="1:5">
      <c r="A64" s="19" t="s">
        <v>52</v>
      </c>
      <c r="B64" s="19">
        <v>18.364424799999998</v>
      </c>
      <c r="C64" s="19">
        <v>18.624783099999998</v>
      </c>
      <c r="D64" s="19">
        <v>30.961765199999999</v>
      </c>
      <c r="E64" s="18" t="s">
        <v>419</v>
      </c>
    </row>
    <row r="65" spans="1:5">
      <c r="A65" s="19" t="s">
        <v>220</v>
      </c>
      <c r="B65" s="19">
        <v>18.369187199999999</v>
      </c>
      <c r="C65" s="19">
        <v>19.370737999999999</v>
      </c>
      <c r="D65" s="19">
        <v>27.1261443</v>
      </c>
      <c r="E65" s="18" t="s">
        <v>421</v>
      </c>
    </row>
    <row r="66" spans="1:5">
      <c r="A66" s="19" t="s">
        <v>263</v>
      </c>
      <c r="B66" s="19">
        <v>18.383415599999999</v>
      </c>
      <c r="C66" s="19">
        <v>19.172674000000001</v>
      </c>
      <c r="D66" s="19">
        <v>30.116916700000001</v>
      </c>
      <c r="E66" s="18" t="s">
        <v>420</v>
      </c>
    </row>
    <row r="67" spans="1:5">
      <c r="A67" s="19" t="s">
        <v>175</v>
      </c>
      <c r="B67" s="19">
        <v>18.411602200000001</v>
      </c>
      <c r="C67" s="19">
        <v>20.279823400000001</v>
      </c>
      <c r="D67" s="19">
        <v>27.4210548</v>
      </c>
      <c r="E67" s="18" t="s">
        <v>420</v>
      </c>
    </row>
    <row r="68" spans="1:5">
      <c r="A68" s="19" t="s">
        <v>268</v>
      </c>
      <c r="B68" s="19">
        <v>18.451982399999999</v>
      </c>
      <c r="C68" s="19">
        <v>19.112392199999999</v>
      </c>
      <c r="D68" s="19">
        <v>29.1739158</v>
      </c>
      <c r="E68" s="18" t="s">
        <v>421</v>
      </c>
    </row>
    <row r="69" spans="1:5">
      <c r="A69" s="19" t="s">
        <v>24</v>
      </c>
      <c r="B69" s="19">
        <v>18.508747400000001</v>
      </c>
      <c r="C69" s="19">
        <v>18.783846400000002</v>
      </c>
      <c r="D69" s="19">
        <v>29.955102799999999</v>
      </c>
      <c r="E69" s="18" t="s">
        <v>419</v>
      </c>
    </row>
    <row r="70" spans="1:5">
      <c r="A70" s="19" t="s">
        <v>93</v>
      </c>
      <c r="B70" s="19">
        <v>18.5123304</v>
      </c>
      <c r="C70" s="19">
        <v>20.1519458</v>
      </c>
      <c r="D70" s="19">
        <v>31.048671599999999</v>
      </c>
      <c r="E70" s="18" t="s">
        <v>420</v>
      </c>
    </row>
    <row r="71" spans="1:5">
      <c r="A71" s="19" t="s">
        <v>49</v>
      </c>
      <c r="B71" s="19">
        <v>18.550402099999999</v>
      </c>
      <c r="C71" s="19">
        <v>19.215420600000002</v>
      </c>
      <c r="D71" s="19">
        <v>29.8517641</v>
      </c>
      <c r="E71" s="18" t="s">
        <v>420</v>
      </c>
    </row>
    <row r="72" spans="1:5">
      <c r="A72" s="19" t="s">
        <v>27</v>
      </c>
      <c r="B72" s="19">
        <v>18.602361399999999</v>
      </c>
      <c r="C72" s="19">
        <v>18.396889300000002</v>
      </c>
      <c r="D72" s="19">
        <v>26.3032602</v>
      </c>
      <c r="E72" s="18" t="s">
        <v>421</v>
      </c>
    </row>
    <row r="73" spans="1:5">
      <c r="A73" s="19" t="s">
        <v>34</v>
      </c>
      <c r="B73" s="19">
        <v>18.821684300000001</v>
      </c>
      <c r="C73" s="19">
        <v>19.524544299999999</v>
      </c>
      <c r="D73" s="19">
        <v>31.068594699999998</v>
      </c>
      <c r="E73" s="18" t="s">
        <v>420</v>
      </c>
    </row>
    <row r="74" spans="1:5">
      <c r="A74" s="19" t="s">
        <v>66</v>
      </c>
      <c r="B74" s="19">
        <v>18.8833521</v>
      </c>
      <c r="C74" s="19">
        <v>18.857900999999998</v>
      </c>
      <c r="D74" s="19">
        <v>28.8195336</v>
      </c>
      <c r="E74" s="18" t="s">
        <v>420</v>
      </c>
    </row>
    <row r="75" spans="1:5">
      <c r="A75" s="19" t="s">
        <v>154</v>
      </c>
      <c r="B75" s="19">
        <v>18.991964400000001</v>
      </c>
      <c r="C75" s="19">
        <v>18.8701963</v>
      </c>
      <c r="D75" s="19">
        <v>28.6037763</v>
      </c>
      <c r="E75" s="18" t="s">
        <v>420</v>
      </c>
    </row>
    <row r="76" spans="1:5">
      <c r="A76" s="19" t="s">
        <v>115</v>
      </c>
      <c r="B76" s="19">
        <v>19.018820300000002</v>
      </c>
      <c r="C76" s="19">
        <v>17.817912</v>
      </c>
      <c r="D76" s="19">
        <v>27.405829600000001</v>
      </c>
      <c r="E76" s="18" t="s">
        <v>421</v>
      </c>
    </row>
    <row r="77" spans="1:5" ht="14">
      <c r="A77" s="8" t="s">
        <v>340</v>
      </c>
      <c r="B77" s="20">
        <v>19.0453426447841</v>
      </c>
      <c r="C77" s="20">
        <v>19.043956634011199</v>
      </c>
      <c r="D77" s="20">
        <v>30.1786546269397</v>
      </c>
      <c r="E77" s="18" t="s">
        <v>421</v>
      </c>
    </row>
    <row r="78" spans="1:5">
      <c r="A78" s="19" t="s">
        <v>61</v>
      </c>
      <c r="B78" s="19">
        <v>19.158306100000001</v>
      </c>
      <c r="C78" s="19">
        <v>19.100840699999999</v>
      </c>
      <c r="D78" s="19">
        <v>28.596450399999998</v>
      </c>
      <c r="E78" s="18" t="s">
        <v>420</v>
      </c>
    </row>
    <row r="79" spans="1:5" ht="14">
      <c r="A79" s="8" t="s">
        <v>326</v>
      </c>
      <c r="B79" s="20">
        <v>19.177979878374799</v>
      </c>
      <c r="C79" s="20">
        <v>19.378888094757698</v>
      </c>
      <c r="D79" s="20">
        <v>30.464954550021101</v>
      </c>
      <c r="E79" s="18" t="s">
        <v>421</v>
      </c>
    </row>
    <row r="80" spans="1:5">
      <c r="A80" s="19" t="s">
        <v>243</v>
      </c>
      <c r="B80" s="19">
        <v>19.205597600000001</v>
      </c>
      <c r="C80" s="19">
        <v>19.949143899999999</v>
      </c>
      <c r="D80" s="19">
        <v>31.8664126</v>
      </c>
      <c r="E80" s="18" t="s">
        <v>421</v>
      </c>
    </row>
    <row r="81" spans="1:5">
      <c r="A81" s="19" t="s">
        <v>163</v>
      </c>
      <c r="B81" s="19">
        <v>19.214168399999998</v>
      </c>
      <c r="C81" s="19">
        <v>20.136945000000001</v>
      </c>
      <c r="D81" s="19">
        <v>29.139773300000002</v>
      </c>
      <c r="E81" s="18" t="s">
        <v>420</v>
      </c>
    </row>
    <row r="82" spans="1:5">
      <c r="A82" s="19" t="s">
        <v>222</v>
      </c>
      <c r="B82" s="19">
        <v>19.3012528</v>
      </c>
      <c r="C82" s="19">
        <v>19.865765199999998</v>
      </c>
      <c r="D82" s="19">
        <v>28.103591699999999</v>
      </c>
      <c r="E82" s="18" t="s">
        <v>421</v>
      </c>
    </row>
    <row r="83" spans="1:5">
      <c r="A83" s="19" t="s">
        <v>181</v>
      </c>
      <c r="B83" s="19">
        <v>19.303643099999999</v>
      </c>
      <c r="C83" s="19">
        <v>21.4583093</v>
      </c>
      <c r="D83" s="19">
        <v>23.238827799999999</v>
      </c>
      <c r="E83" s="18" t="s">
        <v>419</v>
      </c>
    </row>
    <row r="84" spans="1:5">
      <c r="A84" s="19" t="s">
        <v>145</v>
      </c>
      <c r="B84" s="19">
        <v>19.324767999999999</v>
      </c>
      <c r="C84" s="19">
        <v>20.151509799999999</v>
      </c>
      <c r="D84" s="19">
        <v>29.018347500000001</v>
      </c>
      <c r="E84" s="18" t="s">
        <v>419</v>
      </c>
    </row>
    <row r="85" spans="1:5">
      <c r="A85" s="19" t="s">
        <v>81</v>
      </c>
      <c r="B85" s="19">
        <v>19.331571</v>
      </c>
      <c r="C85" s="19">
        <v>19.090903699999998</v>
      </c>
      <c r="D85" s="19">
        <v>28.5858767</v>
      </c>
      <c r="E85" s="18" t="s">
        <v>420</v>
      </c>
    </row>
    <row r="86" spans="1:5">
      <c r="A86" s="19" t="s">
        <v>22</v>
      </c>
      <c r="B86" s="19">
        <v>19.347337899999999</v>
      </c>
      <c r="C86" s="19">
        <v>20.295053800000002</v>
      </c>
      <c r="D86" s="19">
        <v>29.202023799999999</v>
      </c>
      <c r="E86" s="18" t="s">
        <v>419</v>
      </c>
    </row>
    <row r="87" spans="1:5">
      <c r="A87" s="19" t="s">
        <v>276</v>
      </c>
      <c r="B87" s="19">
        <v>19.380312400000001</v>
      </c>
      <c r="C87" s="19">
        <v>20.268679899999999</v>
      </c>
      <c r="D87" s="19">
        <v>28.592708500000001</v>
      </c>
      <c r="E87" s="18" t="s">
        <v>421</v>
      </c>
    </row>
    <row r="88" spans="1:5">
      <c r="A88" s="19" t="s">
        <v>39</v>
      </c>
      <c r="B88" s="19">
        <v>19.407463400000001</v>
      </c>
      <c r="C88" s="19">
        <v>17.145365099999999</v>
      </c>
      <c r="D88" s="19">
        <v>30.1289619</v>
      </c>
      <c r="E88" s="18" t="s">
        <v>419</v>
      </c>
    </row>
    <row r="89" spans="1:5">
      <c r="A89" s="19" t="s">
        <v>226</v>
      </c>
      <c r="B89" s="19">
        <v>19.428267600000002</v>
      </c>
      <c r="C89" s="19">
        <v>20.3740217</v>
      </c>
      <c r="D89" s="19">
        <v>28.997693600000002</v>
      </c>
      <c r="E89" s="18" t="s">
        <v>419</v>
      </c>
    </row>
    <row r="90" spans="1:5">
      <c r="A90" s="19" t="s">
        <v>100</v>
      </c>
      <c r="B90" s="19">
        <v>19.467273800000001</v>
      </c>
      <c r="C90" s="19">
        <v>19.110470500000002</v>
      </c>
      <c r="D90" s="19">
        <v>29.263106100000002</v>
      </c>
      <c r="E90" s="18" t="s">
        <v>421</v>
      </c>
    </row>
    <row r="91" spans="1:5">
      <c r="A91" s="19" t="s">
        <v>269</v>
      </c>
      <c r="B91" s="19">
        <v>19.566973600000001</v>
      </c>
      <c r="C91" s="19">
        <v>20.5681674</v>
      </c>
      <c r="D91" s="19">
        <v>30.0845685</v>
      </c>
      <c r="E91" s="18" t="s">
        <v>421</v>
      </c>
    </row>
    <row r="92" spans="1:5">
      <c r="A92" s="19" t="s">
        <v>97</v>
      </c>
      <c r="B92" s="19">
        <v>19.583990400000001</v>
      </c>
      <c r="C92" s="19">
        <v>19.784186299999998</v>
      </c>
      <c r="D92" s="19">
        <v>28.234640200000001</v>
      </c>
      <c r="E92" s="18" t="s">
        <v>419</v>
      </c>
    </row>
    <row r="93" spans="1:5">
      <c r="A93" s="19" t="s">
        <v>48</v>
      </c>
      <c r="B93" s="19">
        <v>19.6976157</v>
      </c>
      <c r="C93" s="19">
        <v>20.3945905</v>
      </c>
      <c r="D93" s="19">
        <v>29.5713981</v>
      </c>
      <c r="E93" s="18" t="s">
        <v>420</v>
      </c>
    </row>
    <row r="94" spans="1:5">
      <c r="A94" s="19" t="s">
        <v>300</v>
      </c>
      <c r="B94" s="19">
        <v>19.718743199999999</v>
      </c>
      <c r="C94" s="19">
        <v>20.427616100000002</v>
      </c>
      <c r="D94" s="19">
        <v>29.652631899999999</v>
      </c>
      <c r="E94" s="18" t="s">
        <v>420</v>
      </c>
    </row>
    <row r="95" spans="1:5">
      <c r="A95" s="19" t="s">
        <v>85</v>
      </c>
      <c r="B95" s="19">
        <v>19.7765646</v>
      </c>
      <c r="C95" s="19">
        <v>20.596277499999999</v>
      </c>
      <c r="D95" s="19">
        <v>30.659049799999998</v>
      </c>
      <c r="E95" s="18" t="s">
        <v>419</v>
      </c>
    </row>
    <row r="96" spans="1:5">
      <c r="A96" s="19" t="s">
        <v>96</v>
      </c>
      <c r="B96" s="19">
        <v>19.8219797</v>
      </c>
      <c r="C96" s="19">
        <v>21.817760799999999</v>
      </c>
      <c r="D96" s="19">
        <v>29.404731600000002</v>
      </c>
      <c r="E96" s="18" t="s">
        <v>420</v>
      </c>
    </row>
    <row r="97" spans="1:5">
      <c r="A97" s="19" t="s">
        <v>38</v>
      </c>
      <c r="B97" s="19">
        <v>19.829086499999999</v>
      </c>
      <c r="C97" s="19">
        <v>19.868336800000002</v>
      </c>
      <c r="D97" s="19">
        <v>28.1078866</v>
      </c>
      <c r="E97" s="18" t="s">
        <v>419</v>
      </c>
    </row>
    <row r="98" spans="1:5">
      <c r="A98" s="19" t="s">
        <v>223</v>
      </c>
      <c r="B98" s="19">
        <v>19.901596300000001</v>
      </c>
      <c r="C98" s="19">
        <v>20.7033655</v>
      </c>
      <c r="D98" s="19">
        <v>30.221298300000001</v>
      </c>
      <c r="E98" s="18" t="s">
        <v>421</v>
      </c>
    </row>
    <row r="99" spans="1:5">
      <c r="A99" s="19" t="s">
        <v>95</v>
      </c>
      <c r="B99" s="19">
        <v>19.9182734</v>
      </c>
      <c r="C99" s="19">
        <v>19.335019299999999</v>
      </c>
      <c r="D99" s="19">
        <v>27.583976100000001</v>
      </c>
      <c r="E99" s="18" t="s">
        <v>420</v>
      </c>
    </row>
    <row r="100" spans="1:5">
      <c r="A100" s="19" t="s">
        <v>254</v>
      </c>
      <c r="B100" s="19">
        <v>19.923968899999998</v>
      </c>
      <c r="C100" s="19">
        <v>20.724585600000001</v>
      </c>
      <c r="D100" s="19">
        <v>31.0750563</v>
      </c>
      <c r="E100" s="18" t="s">
        <v>421</v>
      </c>
    </row>
    <row r="101" spans="1:5">
      <c r="A101" s="19" t="s">
        <v>67</v>
      </c>
      <c r="B101" s="19">
        <v>19.960555899999999</v>
      </c>
      <c r="C101" s="19">
        <v>21.854684299999999</v>
      </c>
      <c r="D101" s="19">
        <v>29.810389499999999</v>
      </c>
      <c r="E101" s="18" t="s">
        <v>419</v>
      </c>
    </row>
    <row r="102" spans="1:5">
      <c r="A102" s="19" t="s">
        <v>26</v>
      </c>
      <c r="B102" s="19">
        <v>20.0076401</v>
      </c>
      <c r="C102" s="19">
        <v>20.288921899999998</v>
      </c>
      <c r="D102" s="19">
        <v>30.8651865</v>
      </c>
      <c r="E102" s="18" t="s">
        <v>419</v>
      </c>
    </row>
    <row r="103" spans="1:5">
      <c r="A103" s="19" t="s">
        <v>285</v>
      </c>
      <c r="B103" s="19">
        <v>20.147811399999998</v>
      </c>
      <c r="C103" s="19">
        <v>21.0034025</v>
      </c>
      <c r="D103" s="19">
        <v>32.588456499999999</v>
      </c>
      <c r="E103" s="18" t="s">
        <v>420</v>
      </c>
    </row>
    <row r="104" spans="1:5">
      <c r="A104" s="19" t="s">
        <v>267</v>
      </c>
      <c r="B104" s="19">
        <v>20.208350299999999</v>
      </c>
      <c r="C104" s="19">
        <v>20.1052982</v>
      </c>
      <c r="D104" s="19">
        <v>29.054357400000001</v>
      </c>
      <c r="E104" s="18" t="s">
        <v>421</v>
      </c>
    </row>
    <row r="105" spans="1:5">
      <c r="A105" s="19" t="s">
        <v>179</v>
      </c>
      <c r="B105" s="19">
        <v>20.215345299999999</v>
      </c>
      <c r="C105" s="19">
        <v>21.348496099999998</v>
      </c>
      <c r="D105" s="19">
        <v>30.001297399999999</v>
      </c>
      <c r="E105" s="18" t="s">
        <v>420</v>
      </c>
    </row>
    <row r="106" spans="1:5">
      <c r="A106" s="19" t="s">
        <v>165</v>
      </c>
      <c r="B106" s="19">
        <v>20.229810100000002</v>
      </c>
      <c r="C106" s="19">
        <v>20.9832602</v>
      </c>
      <c r="D106" s="19">
        <v>28.520917399999998</v>
      </c>
      <c r="E106" s="18" t="s">
        <v>419</v>
      </c>
    </row>
    <row r="107" spans="1:5">
      <c r="A107" s="19" t="s">
        <v>256</v>
      </c>
      <c r="B107" s="19">
        <v>20.244920799999999</v>
      </c>
      <c r="C107" s="19">
        <v>20.7578523</v>
      </c>
      <c r="D107" s="19">
        <v>29.6043795</v>
      </c>
      <c r="E107" s="18" t="s">
        <v>421</v>
      </c>
    </row>
    <row r="108" spans="1:5">
      <c r="A108" s="19" t="s">
        <v>15</v>
      </c>
      <c r="B108" s="19">
        <v>20.247385300000001</v>
      </c>
      <c r="C108" s="19">
        <v>20.8381474</v>
      </c>
      <c r="D108" s="19">
        <v>28.549587800000001</v>
      </c>
      <c r="E108" s="18" t="s">
        <v>420</v>
      </c>
    </row>
    <row r="109" spans="1:5">
      <c r="A109" s="19" t="s">
        <v>99</v>
      </c>
      <c r="B109" s="19">
        <v>20.288312699999999</v>
      </c>
      <c r="C109" s="19">
        <v>22.168036699999998</v>
      </c>
      <c r="D109" s="19">
        <v>28.270667100000001</v>
      </c>
      <c r="E109" s="18" t="s">
        <v>420</v>
      </c>
    </row>
    <row r="110" spans="1:5">
      <c r="A110" s="19" t="s">
        <v>36</v>
      </c>
      <c r="B110" s="19">
        <v>20.396471099999999</v>
      </c>
      <c r="C110" s="19">
        <v>21.1882716</v>
      </c>
      <c r="D110" s="19">
        <v>30.008990300000001</v>
      </c>
      <c r="E110" s="18" t="s">
        <v>421</v>
      </c>
    </row>
    <row r="111" spans="1:5">
      <c r="A111" s="19" t="s">
        <v>43</v>
      </c>
      <c r="B111" s="19">
        <v>20.472566799999999</v>
      </c>
      <c r="C111" s="19">
        <v>22.074724199999999</v>
      </c>
      <c r="D111" s="19">
        <v>30.9889984</v>
      </c>
      <c r="E111" s="18" t="s">
        <v>421</v>
      </c>
    </row>
    <row r="112" spans="1:5">
      <c r="A112" s="19" t="s">
        <v>152</v>
      </c>
      <c r="B112" s="19">
        <v>20.499393300000001</v>
      </c>
      <c r="C112" s="19">
        <v>20.744726700000001</v>
      </c>
      <c r="D112" s="19">
        <v>29.789090600000002</v>
      </c>
      <c r="E112" s="18" t="s">
        <v>419</v>
      </c>
    </row>
    <row r="113" spans="1:5">
      <c r="A113" s="19" t="s">
        <v>140</v>
      </c>
      <c r="B113" s="19">
        <v>20.518285800000001</v>
      </c>
      <c r="C113" s="19">
        <v>21.136855000000001</v>
      </c>
      <c r="D113" s="19">
        <v>28.883586300000001</v>
      </c>
      <c r="E113" s="18" t="s">
        <v>420</v>
      </c>
    </row>
    <row r="114" spans="1:5">
      <c r="A114" s="19" t="s">
        <v>221</v>
      </c>
      <c r="B114" s="19">
        <v>20.5311354</v>
      </c>
      <c r="C114" s="19">
        <v>20.753385600000001</v>
      </c>
      <c r="D114" s="19">
        <v>31.012642899999999</v>
      </c>
      <c r="E114" s="18" t="s">
        <v>420</v>
      </c>
    </row>
    <row r="115" spans="1:5">
      <c r="A115" s="19" t="s">
        <v>90</v>
      </c>
      <c r="B115" s="19">
        <v>20.581444099999999</v>
      </c>
      <c r="C115" s="19">
        <v>20.447942900000001</v>
      </c>
      <c r="D115" s="19">
        <v>27.570727999999999</v>
      </c>
      <c r="E115" s="18" t="s">
        <v>419</v>
      </c>
    </row>
    <row r="116" spans="1:5">
      <c r="A116" s="19" t="s">
        <v>232</v>
      </c>
      <c r="B116" s="19">
        <v>20.7579277</v>
      </c>
      <c r="C116" s="19">
        <v>21.147442099999999</v>
      </c>
      <c r="D116" s="19">
        <v>27.4667931</v>
      </c>
      <c r="E116" s="18" t="s">
        <v>421</v>
      </c>
    </row>
    <row r="117" spans="1:5">
      <c r="A117" s="19" t="s">
        <v>289</v>
      </c>
      <c r="B117" s="19">
        <v>20.855187300000001</v>
      </c>
      <c r="C117" s="19">
        <v>21.537433100000001</v>
      </c>
      <c r="D117" s="19">
        <v>28.815745499999998</v>
      </c>
      <c r="E117" s="18" t="s">
        <v>421</v>
      </c>
    </row>
    <row r="118" spans="1:5">
      <c r="A118" s="19" t="s">
        <v>297</v>
      </c>
      <c r="B118" s="19">
        <v>21.004385599999999</v>
      </c>
      <c r="C118" s="19">
        <v>21.782636</v>
      </c>
      <c r="D118" s="19">
        <v>31.215006800000001</v>
      </c>
      <c r="E118" s="18" t="s">
        <v>420</v>
      </c>
    </row>
    <row r="119" spans="1:5">
      <c r="A119" s="19" t="s">
        <v>101</v>
      </c>
      <c r="B119" s="19">
        <v>21.019582199999999</v>
      </c>
      <c r="C119" s="19">
        <v>19.965791500000002</v>
      </c>
      <c r="D119" s="19">
        <v>33.333813900000003</v>
      </c>
      <c r="E119" s="18" t="s">
        <v>421</v>
      </c>
    </row>
    <row r="120" spans="1:5">
      <c r="A120" s="19" t="s">
        <v>9</v>
      </c>
      <c r="B120" s="19">
        <v>21.0234767</v>
      </c>
      <c r="C120" s="19">
        <v>21.383232899999999</v>
      </c>
      <c r="D120" s="19">
        <v>28.977661900000001</v>
      </c>
      <c r="E120" s="18" t="s">
        <v>421</v>
      </c>
    </row>
    <row r="121" spans="1:5">
      <c r="A121" s="19" t="s">
        <v>266</v>
      </c>
      <c r="B121" s="19">
        <v>21.053837099999999</v>
      </c>
      <c r="C121" s="19">
        <v>20.342214299999998</v>
      </c>
      <c r="D121" s="19">
        <v>30.811147099999999</v>
      </c>
      <c r="E121" s="18" t="s">
        <v>419</v>
      </c>
    </row>
    <row r="122" spans="1:5">
      <c r="A122" s="19" t="s">
        <v>42</v>
      </c>
      <c r="B122" s="19">
        <v>21.1106737</v>
      </c>
      <c r="C122" s="19">
        <v>22.217233499999999</v>
      </c>
      <c r="D122" s="19">
        <v>26.8315494</v>
      </c>
      <c r="E122" s="18" t="s">
        <v>419</v>
      </c>
    </row>
    <row r="123" spans="1:5">
      <c r="A123" s="19" t="s">
        <v>7</v>
      </c>
      <c r="B123" s="19">
        <v>21.1178919</v>
      </c>
      <c r="C123" s="19">
        <v>22.694651100000002</v>
      </c>
      <c r="D123" s="19">
        <v>27.291555599999999</v>
      </c>
      <c r="E123" s="18" t="s">
        <v>419</v>
      </c>
    </row>
    <row r="124" spans="1:5">
      <c r="A124" s="19" t="s">
        <v>167</v>
      </c>
      <c r="B124" s="19">
        <v>21.178506899999999</v>
      </c>
      <c r="C124" s="19">
        <v>21.499651199999999</v>
      </c>
      <c r="D124" s="19">
        <v>31.466717899999999</v>
      </c>
      <c r="E124" s="18" t="s">
        <v>421</v>
      </c>
    </row>
    <row r="125" spans="1:5">
      <c r="A125" s="19" t="s">
        <v>279</v>
      </c>
      <c r="B125" s="19">
        <v>21.197409</v>
      </c>
      <c r="C125" s="19">
        <v>21.453938000000001</v>
      </c>
      <c r="D125" s="19">
        <v>29.238845399999999</v>
      </c>
      <c r="E125" s="18" t="s">
        <v>421</v>
      </c>
    </row>
    <row r="126" spans="1:5">
      <c r="A126" s="19" t="s">
        <v>160</v>
      </c>
      <c r="B126" s="19">
        <v>21.246677099999999</v>
      </c>
      <c r="C126" s="19">
        <v>22.525798000000002</v>
      </c>
      <c r="D126" s="19">
        <v>28.754412800000001</v>
      </c>
      <c r="E126" s="18" t="s">
        <v>420</v>
      </c>
    </row>
    <row r="127" spans="1:5">
      <c r="A127" s="19" t="s">
        <v>80</v>
      </c>
      <c r="B127" s="19">
        <v>21.369627699999999</v>
      </c>
      <c r="C127" s="19">
        <v>22.4345353</v>
      </c>
      <c r="D127" s="19">
        <v>30.045138399999999</v>
      </c>
      <c r="E127" s="18" t="s">
        <v>420</v>
      </c>
    </row>
    <row r="128" spans="1:5">
      <c r="A128" s="19" t="s">
        <v>125</v>
      </c>
      <c r="B128" s="19">
        <v>21.3801734</v>
      </c>
      <c r="C128" s="19">
        <v>22.2366736</v>
      </c>
      <c r="D128" s="19">
        <v>32.788066200000003</v>
      </c>
      <c r="E128" s="18" t="s">
        <v>420</v>
      </c>
    </row>
    <row r="129" spans="1:5">
      <c r="A129" s="19" t="s">
        <v>280</v>
      </c>
      <c r="B129" s="19">
        <v>21.510289499999999</v>
      </c>
      <c r="C129" s="19">
        <v>21.553033299999999</v>
      </c>
      <c r="D129" s="19">
        <v>27.906565700000002</v>
      </c>
      <c r="E129" s="18" t="s">
        <v>421</v>
      </c>
    </row>
    <row r="130" spans="1:5">
      <c r="A130" s="19" t="s">
        <v>312</v>
      </c>
      <c r="B130" s="19">
        <v>21.602339700000002</v>
      </c>
      <c r="C130" s="19">
        <v>24.926997700000001</v>
      </c>
      <c r="D130" s="19">
        <v>30.618773099999999</v>
      </c>
      <c r="E130" s="18" t="s">
        <v>420</v>
      </c>
    </row>
    <row r="131" spans="1:5">
      <c r="A131" s="19" t="s">
        <v>17</v>
      </c>
      <c r="B131" s="19">
        <v>21.7506688</v>
      </c>
      <c r="C131" s="19">
        <v>21.578610699999999</v>
      </c>
      <c r="D131" s="19">
        <v>31.080735499999999</v>
      </c>
      <c r="E131" s="18" t="s">
        <v>419</v>
      </c>
    </row>
    <row r="132" spans="1:5">
      <c r="A132" s="19" t="s">
        <v>44</v>
      </c>
      <c r="B132" s="19">
        <v>21.782397400000001</v>
      </c>
      <c r="C132" s="19">
        <v>23.092629800000001</v>
      </c>
      <c r="D132" s="19">
        <v>29.833158399999999</v>
      </c>
      <c r="E132" s="18" t="s">
        <v>420</v>
      </c>
    </row>
    <row r="133" spans="1:5">
      <c r="A133" s="19" t="s">
        <v>233</v>
      </c>
      <c r="B133" s="19">
        <v>21.844269499999999</v>
      </c>
      <c r="C133" s="19">
        <v>21.9179563</v>
      </c>
      <c r="D133" s="19">
        <v>31.170698699999999</v>
      </c>
      <c r="E133" s="18" t="s">
        <v>421</v>
      </c>
    </row>
    <row r="134" spans="1:5">
      <c r="A134" s="19" t="s">
        <v>56</v>
      </c>
      <c r="B134" s="19">
        <v>21.875265200000001</v>
      </c>
      <c r="C134" s="19">
        <v>22.255134399999999</v>
      </c>
      <c r="D134" s="19">
        <v>28.974410500000001</v>
      </c>
      <c r="E134" s="18" t="s">
        <v>420</v>
      </c>
    </row>
    <row r="135" spans="1:5">
      <c r="A135" s="19" t="s">
        <v>159</v>
      </c>
      <c r="B135" s="19">
        <v>21.8793118</v>
      </c>
      <c r="C135" s="19">
        <v>22.671053700000002</v>
      </c>
      <c r="D135" s="19">
        <v>30.439762200000001</v>
      </c>
      <c r="E135" s="18" t="s">
        <v>420</v>
      </c>
    </row>
    <row r="136" spans="1:5">
      <c r="A136" s="19" t="s">
        <v>365</v>
      </c>
      <c r="B136" s="19">
        <v>22.0090872</v>
      </c>
      <c r="C136" s="19">
        <v>23.065369499999999</v>
      </c>
      <c r="D136" s="19">
        <v>26.944526499999998</v>
      </c>
      <c r="E136" s="18" t="s">
        <v>421</v>
      </c>
    </row>
    <row r="137" spans="1:5">
      <c r="A137" s="19" t="s">
        <v>104</v>
      </c>
      <c r="B137" s="19">
        <v>22.0276709</v>
      </c>
      <c r="C137" s="19">
        <v>22.585195200000001</v>
      </c>
      <c r="D137" s="19">
        <v>29.961441600000001</v>
      </c>
      <c r="E137" s="18" t="s">
        <v>420</v>
      </c>
    </row>
    <row r="138" spans="1:5">
      <c r="A138" s="19" t="s">
        <v>260</v>
      </c>
      <c r="B138" s="19">
        <v>22.0296269</v>
      </c>
      <c r="C138" s="19">
        <v>22.2431868</v>
      </c>
      <c r="D138" s="19">
        <v>30.405455199999999</v>
      </c>
      <c r="E138" s="18" t="s">
        <v>420</v>
      </c>
    </row>
    <row r="139" spans="1:5">
      <c r="A139" s="19" t="s">
        <v>21</v>
      </c>
      <c r="B139" s="19">
        <v>22.030913600000002</v>
      </c>
      <c r="C139" s="19">
        <v>22.714085900000001</v>
      </c>
      <c r="D139" s="19">
        <v>28.085458599999999</v>
      </c>
      <c r="E139" s="18" t="s">
        <v>419</v>
      </c>
    </row>
    <row r="140" spans="1:5">
      <c r="A140" s="19" t="s">
        <v>192</v>
      </c>
      <c r="B140" s="19">
        <v>22.113430600000001</v>
      </c>
      <c r="C140" s="19">
        <v>23.212501</v>
      </c>
      <c r="D140" s="19">
        <v>30.540252899999999</v>
      </c>
      <c r="E140" s="18" t="s">
        <v>420</v>
      </c>
    </row>
    <row r="141" spans="1:5">
      <c r="A141" s="19" t="s">
        <v>41</v>
      </c>
      <c r="B141" s="19">
        <v>22.1854671</v>
      </c>
      <c r="C141" s="19">
        <v>24.0625611</v>
      </c>
      <c r="D141" s="19">
        <v>25.0991046</v>
      </c>
      <c r="E141" s="18" t="s">
        <v>419</v>
      </c>
    </row>
    <row r="142" spans="1:5">
      <c r="A142" s="19" t="s">
        <v>293</v>
      </c>
      <c r="B142" s="19">
        <v>22.209550499999999</v>
      </c>
      <c r="C142" s="19">
        <v>22.268196499999998</v>
      </c>
      <c r="D142" s="19">
        <v>29.549976399999998</v>
      </c>
      <c r="E142" s="18" t="s">
        <v>421</v>
      </c>
    </row>
    <row r="143" spans="1:5">
      <c r="A143" s="19" t="s">
        <v>117</v>
      </c>
      <c r="B143" s="19">
        <v>22.284019099999998</v>
      </c>
      <c r="C143" s="19">
        <v>22.338622600000001</v>
      </c>
      <c r="D143" s="19">
        <v>30.9814063</v>
      </c>
      <c r="E143" s="18" t="s">
        <v>419</v>
      </c>
    </row>
    <row r="144" spans="1:5">
      <c r="A144" s="19" t="s">
        <v>123</v>
      </c>
      <c r="B144" s="19">
        <v>22.344971600000001</v>
      </c>
      <c r="C144" s="19">
        <v>23.604407200000001</v>
      </c>
      <c r="D144" s="19">
        <v>29.819064900000001</v>
      </c>
      <c r="E144" s="18" t="s">
        <v>419</v>
      </c>
    </row>
    <row r="145" spans="1:5">
      <c r="A145" s="19" t="s">
        <v>171</v>
      </c>
      <c r="B145" s="19">
        <v>22.4059524</v>
      </c>
      <c r="C145" s="19">
        <v>23.668335800000001</v>
      </c>
      <c r="D145" s="19">
        <v>34.167185099999998</v>
      </c>
      <c r="E145" s="18" t="s">
        <v>419</v>
      </c>
    </row>
    <row r="146" spans="1:5">
      <c r="A146" s="19" t="s">
        <v>118</v>
      </c>
      <c r="B146" s="19">
        <v>22.430367799999999</v>
      </c>
      <c r="C146" s="19">
        <v>22.681378200000001</v>
      </c>
      <c r="D146" s="19">
        <v>29.910211499999999</v>
      </c>
      <c r="E146" s="18" t="s">
        <v>419</v>
      </c>
    </row>
    <row r="147" spans="1:5">
      <c r="A147" s="19" t="s">
        <v>72</v>
      </c>
      <c r="B147" s="19">
        <v>22.498442000000001</v>
      </c>
      <c r="C147" s="19">
        <v>24.2359592</v>
      </c>
      <c r="D147" s="19">
        <v>28.804968500000001</v>
      </c>
      <c r="E147" s="18" t="s">
        <v>419</v>
      </c>
    </row>
    <row r="148" spans="1:5">
      <c r="A148" s="19" t="s">
        <v>296</v>
      </c>
      <c r="B148" s="19">
        <v>22.5553074</v>
      </c>
      <c r="C148" s="19">
        <v>23.356195400000001</v>
      </c>
      <c r="D148" s="19">
        <v>27.835735400000001</v>
      </c>
      <c r="E148" s="18" t="s">
        <v>421</v>
      </c>
    </row>
    <row r="149" spans="1:5">
      <c r="A149" s="19" t="s">
        <v>253</v>
      </c>
      <c r="B149" s="19">
        <v>22.562161400000001</v>
      </c>
      <c r="C149" s="19">
        <v>23.580407399999999</v>
      </c>
      <c r="D149" s="19">
        <v>28.591522099999999</v>
      </c>
      <c r="E149" s="18" t="s">
        <v>421</v>
      </c>
    </row>
    <row r="150" spans="1:5">
      <c r="A150" s="19" t="s">
        <v>237</v>
      </c>
      <c r="B150" s="19">
        <v>22.625542200000002</v>
      </c>
      <c r="C150" s="19">
        <v>23.771973200000001</v>
      </c>
      <c r="D150" s="19">
        <v>29.192715</v>
      </c>
      <c r="E150" s="18" t="s">
        <v>420</v>
      </c>
    </row>
    <row r="151" spans="1:5">
      <c r="A151" s="19" t="s">
        <v>28</v>
      </c>
      <c r="B151" s="19">
        <v>22.637100700000001</v>
      </c>
      <c r="C151" s="19">
        <v>21.093456199999999</v>
      </c>
      <c r="D151" s="19">
        <v>29.700073400000001</v>
      </c>
      <c r="E151" s="18" t="s">
        <v>421</v>
      </c>
    </row>
    <row r="152" spans="1:5">
      <c r="A152" s="19" t="s">
        <v>64</v>
      </c>
      <c r="B152" s="19">
        <v>22.6411017</v>
      </c>
      <c r="C152" s="19">
        <v>23.320097400000002</v>
      </c>
      <c r="D152" s="19">
        <v>27.3797645</v>
      </c>
      <c r="E152" s="18" t="s">
        <v>419</v>
      </c>
    </row>
    <row r="153" spans="1:5">
      <c r="A153" s="19" t="s">
        <v>255</v>
      </c>
      <c r="B153" s="19">
        <v>22.6574174</v>
      </c>
      <c r="C153" s="19">
        <v>24.523007799999998</v>
      </c>
      <c r="D153" s="19">
        <v>31.366510600000002</v>
      </c>
      <c r="E153" s="18" t="s">
        <v>421</v>
      </c>
    </row>
    <row r="154" spans="1:5">
      <c r="A154" s="19" t="s">
        <v>76</v>
      </c>
      <c r="B154" s="19">
        <v>22.726392199999999</v>
      </c>
      <c r="C154" s="19">
        <v>24.300569200000002</v>
      </c>
      <c r="D154" s="19">
        <v>33.368505599999999</v>
      </c>
      <c r="E154" s="18" t="s">
        <v>419</v>
      </c>
    </row>
    <row r="155" spans="1:5">
      <c r="A155" s="19" t="s">
        <v>271</v>
      </c>
      <c r="B155" s="19">
        <v>22.7442107</v>
      </c>
      <c r="C155" s="19">
        <v>23.4477656</v>
      </c>
      <c r="D155" s="19">
        <v>31.575500300000002</v>
      </c>
      <c r="E155" s="18" t="s">
        <v>420</v>
      </c>
    </row>
    <row r="156" spans="1:5">
      <c r="A156" s="19" t="s">
        <v>277</v>
      </c>
      <c r="B156" s="19">
        <v>22.754315800000001</v>
      </c>
      <c r="C156" s="19">
        <v>22.695381300000001</v>
      </c>
      <c r="D156" s="19">
        <v>33.557327000000001</v>
      </c>
      <c r="E156" s="18" t="s">
        <v>421</v>
      </c>
    </row>
    <row r="157" spans="1:5">
      <c r="A157" s="19" t="s">
        <v>262</v>
      </c>
      <c r="B157" s="19">
        <v>22.855384000000001</v>
      </c>
      <c r="C157" s="19">
        <v>24.034810400000001</v>
      </c>
      <c r="D157" s="19">
        <v>29.795876199999999</v>
      </c>
      <c r="E157" s="18" t="s">
        <v>420</v>
      </c>
    </row>
    <row r="158" spans="1:5">
      <c r="A158" s="19" t="s">
        <v>110</v>
      </c>
      <c r="B158" s="19">
        <v>23.016513400000001</v>
      </c>
      <c r="C158" s="19">
        <v>24.797483799999998</v>
      </c>
      <c r="D158" s="19">
        <v>28.625067099999999</v>
      </c>
      <c r="E158" s="18" t="s">
        <v>421</v>
      </c>
    </row>
    <row r="159" spans="1:5">
      <c r="A159" s="19" t="s">
        <v>148</v>
      </c>
      <c r="B159" s="19">
        <v>23.044945800000001</v>
      </c>
      <c r="C159" s="19">
        <v>23.5354663</v>
      </c>
      <c r="D159" s="19">
        <v>33.533740100000003</v>
      </c>
      <c r="E159" s="18" t="s">
        <v>420</v>
      </c>
    </row>
    <row r="160" spans="1:5">
      <c r="A160" s="19" t="s">
        <v>114</v>
      </c>
      <c r="B160" s="19">
        <v>23.080299100000001</v>
      </c>
      <c r="C160" s="19">
        <v>24.025029799999999</v>
      </c>
      <c r="D160" s="19">
        <v>30.3642653</v>
      </c>
      <c r="E160" s="18" t="s">
        <v>419</v>
      </c>
    </row>
    <row r="161" spans="1:5">
      <c r="A161" s="19" t="s">
        <v>287</v>
      </c>
      <c r="B161" s="19">
        <v>23.2009075</v>
      </c>
      <c r="C161" s="19">
        <v>28.313650299999999</v>
      </c>
      <c r="D161" s="19">
        <v>26.8862545</v>
      </c>
      <c r="E161" s="18" t="s">
        <v>421</v>
      </c>
    </row>
    <row r="162" spans="1:5">
      <c r="A162" s="19" t="s">
        <v>251</v>
      </c>
      <c r="B162" s="19">
        <v>23.319156199999998</v>
      </c>
      <c r="C162" s="19">
        <v>23.730796000000002</v>
      </c>
      <c r="D162" s="19">
        <v>30.931334</v>
      </c>
      <c r="E162" s="18" t="s">
        <v>420</v>
      </c>
    </row>
    <row r="163" spans="1:5">
      <c r="A163" s="19" t="s">
        <v>162</v>
      </c>
      <c r="B163" s="19">
        <v>23.381811800000001</v>
      </c>
      <c r="C163" s="19">
        <v>26.0448612</v>
      </c>
      <c r="D163" s="19">
        <v>30.752145200000001</v>
      </c>
      <c r="E163" s="18" t="s">
        <v>420</v>
      </c>
    </row>
    <row r="164" spans="1:5">
      <c r="A164" s="19" t="s">
        <v>244</v>
      </c>
      <c r="B164" s="19">
        <v>23.3926832</v>
      </c>
      <c r="C164" s="19">
        <v>24.225904400000001</v>
      </c>
      <c r="D164" s="19">
        <v>29.0555299</v>
      </c>
      <c r="E164" s="18" t="s">
        <v>421</v>
      </c>
    </row>
    <row r="165" spans="1:5">
      <c r="A165" s="19" t="s">
        <v>227</v>
      </c>
      <c r="B165" s="19">
        <v>23.393978400000002</v>
      </c>
      <c r="C165" s="19">
        <v>24.3110523</v>
      </c>
      <c r="D165" s="19">
        <v>30.10493</v>
      </c>
      <c r="E165" s="18" t="s">
        <v>421</v>
      </c>
    </row>
    <row r="166" spans="1:5">
      <c r="A166" s="19" t="s">
        <v>92</v>
      </c>
      <c r="B166" s="19">
        <v>23.451751600000001</v>
      </c>
      <c r="C166" s="19">
        <v>24.5873575</v>
      </c>
      <c r="D166" s="19">
        <v>27.9612181</v>
      </c>
      <c r="E166" s="18" t="s">
        <v>420</v>
      </c>
    </row>
    <row r="167" spans="1:5">
      <c r="A167" s="19" t="s">
        <v>281</v>
      </c>
      <c r="B167" s="19">
        <v>23.519157</v>
      </c>
      <c r="C167" s="19">
        <v>24.481232899999998</v>
      </c>
      <c r="D167" s="19">
        <v>30.925862899999998</v>
      </c>
      <c r="E167" s="18" t="s">
        <v>420</v>
      </c>
    </row>
    <row r="168" spans="1:5">
      <c r="A168" s="19" t="s">
        <v>292</v>
      </c>
      <c r="B168" s="19">
        <v>23.579351299999999</v>
      </c>
      <c r="C168" s="19">
        <v>24.972717599999999</v>
      </c>
      <c r="D168" s="19">
        <v>30.576484700000002</v>
      </c>
      <c r="E168" s="18" t="s">
        <v>421</v>
      </c>
    </row>
    <row r="169" spans="1:5">
      <c r="A169" s="19" t="s">
        <v>131</v>
      </c>
      <c r="B169" s="19">
        <v>23.726753800000001</v>
      </c>
      <c r="C169" s="19">
        <v>24.339386300000001</v>
      </c>
      <c r="D169" s="19">
        <v>28.3489501</v>
      </c>
      <c r="E169" s="18" t="s">
        <v>421</v>
      </c>
    </row>
    <row r="170" spans="1:5">
      <c r="A170" s="19" t="s">
        <v>224</v>
      </c>
      <c r="B170" s="19">
        <v>23.890207499999999</v>
      </c>
      <c r="C170" s="19">
        <v>25.383020599999998</v>
      </c>
      <c r="D170" s="19">
        <v>31.482802199999998</v>
      </c>
      <c r="E170" s="18" t="s">
        <v>419</v>
      </c>
    </row>
    <row r="171" spans="1:5">
      <c r="A171" s="19" t="s">
        <v>126</v>
      </c>
      <c r="B171" s="19">
        <v>23.939900399999999</v>
      </c>
      <c r="C171" s="19">
        <v>25.049437900000001</v>
      </c>
      <c r="D171" s="19">
        <v>31.297175299999999</v>
      </c>
      <c r="E171" s="18" t="s">
        <v>420</v>
      </c>
    </row>
    <row r="172" spans="1:5">
      <c r="A172" s="19" t="s">
        <v>173</v>
      </c>
      <c r="B172" s="19">
        <v>24.0077979</v>
      </c>
      <c r="C172" s="19">
        <v>24.653692599999999</v>
      </c>
      <c r="D172" s="19">
        <v>32.974623100000002</v>
      </c>
      <c r="E172" s="18" t="s">
        <v>420</v>
      </c>
    </row>
    <row r="173" spans="1:5">
      <c r="A173" s="19" t="s">
        <v>250</v>
      </c>
      <c r="B173" s="19">
        <v>24.019295100000001</v>
      </c>
      <c r="C173" s="19">
        <v>24.7626694</v>
      </c>
      <c r="D173" s="19">
        <v>29.7604054</v>
      </c>
      <c r="E173" s="18" t="s">
        <v>421</v>
      </c>
    </row>
    <row r="174" spans="1:5">
      <c r="A174" s="19" t="s">
        <v>301</v>
      </c>
      <c r="B174" s="19">
        <v>24.0511239</v>
      </c>
      <c r="C174" s="19">
        <v>25.4556088</v>
      </c>
      <c r="D174" s="19">
        <v>31.5446563</v>
      </c>
      <c r="E174" s="18" t="s">
        <v>421</v>
      </c>
    </row>
    <row r="175" spans="1:5">
      <c r="A175" s="19" t="s">
        <v>65</v>
      </c>
      <c r="B175" s="19">
        <v>24.1810981</v>
      </c>
      <c r="C175" s="19">
        <v>24.4281702</v>
      </c>
      <c r="D175" s="19">
        <v>30.4693763</v>
      </c>
      <c r="E175" s="18" t="s">
        <v>420</v>
      </c>
    </row>
    <row r="176" spans="1:5">
      <c r="A176" s="19" t="s">
        <v>298</v>
      </c>
      <c r="B176" s="19">
        <v>24.227991599999999</v>
      </c>
      <c r="C176" s="19">
        <v>24.938335800000001</v>
      </c>
      <c r="D176" s="19">
        <v>29.276560100000001</v>
      </c>
      <c r="E176" s="18" t="s">
        <v>421</v>
      </c>
    </row>
    <row r="177" spans="1:5">
      <c r="A177" s="19" t="s">
        <v>53</v>
      </c>
      <c r="B177" s="19">
        <v>24.260020600000001</v>
      </c>
      <c r="C177" s="19">
        <v>24.646791199999999</v>
      </c>
      <c r="D177" s="19">
        <v>29.756908299999999</v>
      </c>
      <c r="E177" s="18" t="s">
        <v>420</v>
      </c>
    </row>
    <row r="178" spans="1:5">
      <c r="A178" s="19" t="s">
        <v>14</v>
      </c>
      <c r="B178" s="19">
        <v>24.272916299999999</v>
      </c>
      <c r="C178" s="19">
        <v>23.784256500000001</v>
      </c>
      <c r="D178" s="19">
        <v>28.638650200000001</v>
      </c>
      <c r="E178" s="18" t="s">
        <v>419</v>
      </c>
    </row>
    <row r="179" spans="1:5">
      <c r="A179" s="19" t="s">
        <v>130</v>
      </c>
      <c r="B179" s="19">
        <v>24.316270800000002</v>
      </c>
      <c r="C179" s="19">
        <v>25.327932799999999</v>
      </c>
      <c r="D179" s="19">
        <v>23.243537199999999</v>
      </c>
      <c r="E179" s="18" t="s">
        <v>420</v>
      </c>
    </row>
    <row r="180" spans="1:5">
      <c r="A180" s="19" t="s">
        <v>286</v>
      </c>
      <c r="B180" s="19">
        <v>24.320024799999999</v>
      </c>
      <c r="C180" s="19">
        <v>24.855622400000001</v>
      </c>
      <c r="D180" s="19">
        <v>29.012946100000001</v>
      </c>
      <c r="E180" s="18" t="s">
        <v>420</v>
      </c>
    </row>
    <row r="181" spans="1:5">
      <c r="A181" s="19" t="s">
        <v>91</v>
      </c>
      <c r="B181" s="19">
        <v>24.404459500000002</v>
      </c>
      <c r="C181" s="19">
        <v>24.915973600000001</v>
      </c>
      <c r="D181" s="19">
        <v>30.774817200000001</v>
      </c>
      <c r="E181" s="18" t="s">
        <v>419</v>
      </c>
    </row>
    <row r="182" spans="1:5">
      <c r="A182" s="19" t="s">
        <v>50</v>
      </c>
      <c r="B182" s="19">
        <v>24.4373082</v>
      </c>
      <c r="C182" s="19">
        <v>24.800383400000001</v>
      </c>
      <c r="D182" s="19">
        <v>29.2226313</v>
      </c>
      <c r="E182" s="18" t="s">
        <v>420</v>
      </c>
    </row>
    <row r="183" spans="1:5">
      <c r="A183" s="19" t="s">
        <v>186</v>
      </c>
      <c r="B183" s="19">
        <v>24.592861200000002</v>
      </c>
      <c r="C183" s="19">
        <v>25.066638999999999</v>
      </c>
      <c r="D183" s="19">
        <v>31.133746299999999</v>
      </c>
      <c r="E183" s="18" t="s">
        <v>420</v>
      </c>
    </row>
    <row r="184" spans="1:5">
      <c r="A184" s="19" t="s">
        <v>308</v>
      </c>
      <c r="B184" s="19">
        <v>24.677480500000001</v>
      </c>
      <c r="C184" s="19">
        <v>25.8734845</v>
      </c>
      <c r="D184" s="19">
        <v>35.185051299999998</v>
      </c>
      <c r="E184" s="18" t="s">
        <v>420</v>
      </c>
    </row>
    <row r="185" spans="1:5">
      <c r="A185" s="19" t="s">
        <v>367</v>
      </c>
      <c r="B185" s="19">
        <v>24.740520400000001</v>
      </c>
      <c r="C185" s="19">
        <v>25.470783399999998</v>
      </c>
      <c r="D185" s="19">
        <v>27.724751900000001</v>
      </c>
      <c r="E185" s="18" t="s">
        <v>421</v>
      </c>
    </row>
    <row r="186" spans="1:5">
      <c r="A186" s="19" t="s">
        <v>305</v>
      </c>
      <c r="B186" s="19">
        <v>24.7957006</v>
      </c>
      <c r="C186" s="19">
        <v>25.8586408</v>
      </c>
      <c r="D186" s="19">
        <v>31.624987900000001</v>
      </c>
      <c r="E186" s="18" t="s">
        <v>420</v>
      </c>
    </row>
    <row r="187" spans="1:5">
      <c r="A187" s="19" t="s">
        <v>275</v>
      </c>
      <c r="B187" s="19">
        <v>24.901128400000001</v>
      </c>
      <c r="C187" s="19">
        <v>25.996202700000001</v>
      </c>
      <c r="D187" s="19">
        <v>31.147652399999998</v>
      </c>
      <c r="E187" s="18" t="s">
        <v>421</v>
      </c>
    </row>
    <row r="188" spans="1:5">
      <c r="A188" s="19" t="s">
        <v>225</v>
      </c>
      <c r="B188" s="19">
        <v>24.939481799999999</v>
      </c>
      <c r="C188" s="19">
        <v>26.093445899999999</v>
      </c>
      <c r="D188" s="19">
        <v>32.068262099999998</v>
      </c>
      <c r="E188" s="18" t="s">
        <v>421</v>
      </c>
    </row>
    <row r="189" spans="1:5">
      <c r="A189" s="19" t="s">
        <v>8</v>
      </c>
      <c r="B189" s="19">
        <v>25.155127799999999</v>
      </c>
      <c r="C189" s="19">
        <v>26.020479099999999</v>
      </c>
      <c r="D189" s="19">
        <v>29.586179300000001</v>
      </c>
      <c r="E189" s="18" t="s">
        <v>419</v>
      </c>
    </row>
    <row r="190" spans="1:5">
      <c r="A190" s="19" t="s">
        <v>13</v>
      </c>
      <c r="B190" s="19">
        <v>25.276089500000001</v>
      </c>
      <c r="C190" s="19">
        <v>22.730962699999999</v>
      </c>
      <c r="D190" s="19">
        <v>29.853356999999999</v>
      </c>
      <c r="E190" s="18" t="s">
        <v>419</v>
      </c>
    </row>
    <row r="191" spans="1:5">
      <c r="A191" s="19" t="s">
        <v>40</v>
      </c>
      <c r="B191" s="19">
        <v>25.301487300000002</v>
      </c>
      <c r="C191" s="19">
        <v>26.3138246</v>
      </c>
      <c r="D191" s="19">
        <v>30.2762514</v>
      </c>
      <c r="E191" s="18" t="s">
        <v>420</v>
      </c>
    </row>
    <row r="192" spans="1:5">
      <c r="A192" s="19" t="s">
        <v>342</v>
      </c>
      <c r="B192" s="19">
        <v>25.398437099999999</v>
      </c>
      <c r="C192" s="19">
        <v>25.2436708</v>
      </c>
      <c r="D192" s="19">
        <v>33.185113299999998</v>
      </c>
      <c r="E192" s="18" t="s">
        <v>421</v>
      </c>
    </row>
    <row r="193" spans="1:5">
      <c r="A193" s="19" t="s">
        <v>189</v>
      </c>
      <c r="B193" s="19">
        <v>25.400778500000001</v>
      </c>
      <c r="C193" s="19">
        <v>25.876014600000001</v>
      </c>
      <c r="D193" s="19">
        <v>26.612935400000001</v>
      </c>
      <c r="E193" s="18" t="s">
        <v>420</v>
      </c>
    </row>
    <row r="194" spans="1:5">
      <c r="A194" s="19" t="s">
        <v>239</v>
      </c>
      <c r="B194" s="19">
        <v>25.4013919</v>
      </c>
      <c r="C194" s="19">
        <v>26.571454599999999</v>
      </c>
      <c r="D194" s="19">
        <v>28.895192900000001</v>
      </c>
      <c r="E194" s="18" t="s">
        <v>420</v>
      </c>
    </row>
    <row r="195" spans="1:5">
      <c r="A195" s="19" t="s">
        <v>111</v>
      </c>
      <c r="B195" s="19">
        <v>25.491478300000001</v>
      </c>
      <c r="C195" s="19">
        <v>25.654630300000001</v>
      </c>
      <c r="D195" s="19">
        <v>31.539491699999999</v>
      </c>
      <c r="E195" s="18" t="s">
        <v>420</v>
      </c>
    </row>
    <row r="196" spans="1:5">
      <c r="A196" s="19" t="s">
        <v>16</v>
      </c>
      <c r="B196" s="19">
        <v>25.562546399999999</v>
      </c>
      <c r="C196" s="19">
        <v>26.544854099999998</v>
      </c>
      <c r="D196" s="19">
        <v>30.417292499999999</v>
      </c>
      <c r="E196" s="18" t="s">
        <v>421</v>
      </c>
    </row>
    <row r="197" spans="1:5">
      <c r="A197" s="19" t="s">
        <v>241</v>
      </c>
      <c r="B197" s="19">
        <v>25.702280999999999</v>
      </c>
      <c r="C197" s="19">
        <v>26.1953347</v>
      </c>
      <c r="D197" s="19">
        <v>33.698239899999997</v>
      </c>
      <c r="E197" s="18" t="s">
        <v>421</v>
      </c>
    </row>
    <row r="198" spans="1:5">
      <c r="A198" s="19" t="s">
        <v>83</v>
      </c>
      <c r="B198" s="19">
        <v>25.704324400000001</v>
      </c>
      <c r="C198" s="19">
        <v>25.434806500000001</v>
      </c>
      <c r="D198" s="19">
        <v>30.284323700000002</v>
      </c>
      <c r="E198" s="18" t="s">
        <v>419</v>
      </c>
    </row>
    <row r="199" spans="1:5">
      <c r="A199" s="19" t="s">
        <v>238</v>
      </c>
      <c r="B199" s="19">
        <v>25.708130100000002</v>
      </c>
      <c r="C199" s="19">
        <v>26.0534754</v>
      </c>
      <c r="D199" s="19">
        <v>30.077711000000001</v>
      </c>
      <c r="E199" s="18" t="s">
        <v>420</v>
      </c>
    </row>
    <row r="200" spans="1:5">
      <c r="A200" s="19" t="s">
        <v>124</v>
      </c>
      <c r="B200" s="19">
        <v>25.770825299999998</v>
      </c>
      <c r="C200" s="19">
        <v>25.580561199999998</v>
      </c>
      <c r="D200" s="19">
        <v>28.740048699999999</v>
      </c>
      <c r="E200" s="18" t="s">
        <v>421</v>
      </c>
    </row>
    <row r="201" spans="1:5">
      <c r="A201" s="19" t="s">
        <v>310</v>
      </c>
      <c r="B201" s="19">
        <v>25.8519367</v>
      </c>
      <c r="C201" s="19">
        <v>26.573734200000001</v>
      </c>
      <c r="D201" s="19">
        <v>29.0750946</v>
      </c>
      <c r="E201" s="18" t="s">
        <v>420</v>
      </c>
    </row>
    <row r="202" spans="1:5">
      <c r="A202" s="19" t="s">
        <v>58</v>
      </c>
      <c r="B202" s="19">
        <v>25.9796002</v>
      </c>
      <c r="C202" s="19">
        <v>26.5935402</v>
      </c>
      <c r="D202" s="19">
        <v>30.2133033</v>
      </c>
      <c r="E202" s="18" t="s">
        <v>420</v>
      </c>
    </row>
    <row r="203" spans="1:5">
      <c r="A203" s="19" t="s">
        <v>234</v>
      </c>
      <c r="B203" s="19">
        <v>26.1709438</v>
      </c>
      <c r="C203" s="19">
        <v>27.2992475</v>
      </c>
      <c r="D203" s="19">
        <v>27.591715700000002</v>
      </c>
      <c r="E203" s="18" t="s">
        <v>421</v>
      </c>
    </row>
    <row r="204" spans="1:5">
      <c r="A204" s="19" t="s">
        <v>68</v>
      </c>
      <c r="B204" s="19">
        <v>26.254944099999999</v>
      </c>
      <c r="C204" s="19">
        <v>28.0363662</v>
      </c>
      <c r="D204" s="19">
        <v>31.459605199999999</v>
      </c>
      <c r="E204" s="18" t="s">
        <v>420</v>
      </c>
    </row>
    <row r="205" spans="1:5">
      <c r="A205" s="19" t="s">
        <v>299</v>
      </c>
      <c r="B205" s="19">
        <v>26.322108199999999</v>
      </c>
      <c r="C205" s="19">
        <v>27.0153502</v>
      </c>
      <c r="D205" s="19">
        <v>30.016545399999998</v>
      </c>
      <c r="E205" s="18" t="s">
        <v>420</v>
      </c>
    </row>
    <row r="206" spans="1:5">
      <c r="A206" s="19" t="s">
        <v>62</v>
      </c>
      <c r="B206" s="19">
        <v>26.472938299999999</v>
      </c>
      <c r="C206" s="19">
        <v>27.873061199999999</v>
      </c>
      <c r="D206" s="19">
        <v>27.818380699999999</v>
      </c>
      <c r="E206" s="18" t="s">
        <v>419</v>
      </c>
    </row>
    <row r="207" spans="1:5">
      <c r="A207" s="19" t="s">
        <v>184</v>
      </c>
      <c r="B207" s="19">
        <v>26.484788500000001</v>
      </c>
      <c r="C207" s="19">
        <v>27.118798999999999</v>
      </c>
      <c r="D207" s="19">
        <v>30.171999</v>
      </c>
      <c r="E207" s="18" t="s">
        <v>419</v>
      </c>
    </row>
    <row r="208" spans="1:5" ht="14">
      <c r="A208" s="8" t="s">
        <v>322</v>
      </c>
      <c r="B208" s="20">
        <v>26.522745130507801</v>
      </c>
      <c r="C208" s="20">
        <v>27.0598411793281</v>
      </c>
      <c r="D208" s="20">
        <v>0</v>
      </c>
      <c r="E208" s="18" t="s">
        <v>421</v>
      </c>
    </row>
    <row r="209" spans="1:5">
      <c r="A209" s="19" t="s">
        <v>249</v>
      </c>
      <c r="B209" s="19">
        <v>26.638150400000001</v>
      </c>
      <c r="C209" s="19">
        <v>27.386544399999998</v>
      </c>
      <c r="D209" s="19">
        <v>32.927351100000003</v>
      </c>
      <c r="E209" s="18" t="s">
        <v>420</v>
      </c>
    </row>
    <row r="210" spans="1:5">
      <c r="A210" s="19" t="s">
        <v>294</v>
      </c>
      <c r="B210" s="19">
        <v>26.8405019</v>
      </c>
      <c r="C210" s="19">
        <v>28.047007399999998</v>
      </c>
      <c r="D210" s="19">
        <v>33.313920600000003</v>
      </c>
      <c r="E210" s="18" t="s">
        <v>420</v>
      </c>
    </row>
    <row r="211" spans="1:5">
      <c r="A211" s="19" t="s">
        <v>63</v>
      </c>
      <c r="B211" s="19">
        <v>26.845601800000001</v>
      </c>
      <c r="C211" s="19">
        <v>25.6785234</v>
      </c>
      <c r="D211" s="19">
        <v>31.034386000000001</v>
      </c>
      <c r="E211" s="18" t="s">
        <v>420</v>
      </c>
    </row>
    <row r="212" spans="1:5">
      <c r="A212" s="19" t="s">
        <v>303</v>
      </c>
      <c r="B212" s="19">
        <v>26.866051500000001</v>
      </c>
      <c r="C212" s="19">
        <v>28.1764394</v>
      </c>
      <c r="D212" s="19">
        <v>27.5793985</v>
      </c>
      <c r="E212" s="18" t="s">
        <v>421</v>
      </c>
    </row>
    <row r="213" spans="1:5">
      <c r="A213" s="19" t="s">
        <v>57</v>
      </c>
      <c r="B213" s="19">
        <v>26.8758211</v>
      </c>
      <c r="C213" s="19">
        <v>27.0175202</v>
      </c>
      <c r="D213" s="19">
        <v>31.686148599999999</v>
      </c>
      <c r="E213" s="18" t="s">
        <v>419</v>
      </c>
    </row>
    <row r="214" spans="1:5">
      <c r="A214" s="19" t="s">
        <v>151</v>
      </c>
      <c r="B214" s="19">
        <v>26.935098</v>
      </c>
      <c r="C214" s="19">
        <v>28.992745899999999</v>
      </c>
      <c r="D214" s="19">
        <v>29.705929900000001</v>
      </c>
      <c r="E214" s="18" t="s">
        <v>419</v>
      </c>
    </row>
    <row r="215" spans="1:5">
      <c r="A215" s="19" t="s">
        <v>170</v>
      </c>
      <c r="B215" s="19">
        <v>27.006844399999999</v>
      </c>
      <c r="C215" s="19">
        <v>27.7514419</v>
      </c>
      <c r="D215" s="19">
        <v>31.3785849</v>
      </c>
      <c r="E215" s="18" t="s">
        <v>420</v>
      </c>
    </row>
    <row r="216" spans="1:5">
      <c r="A216" s="19" t="s">
        <v>257</v>
      </c>
      <c r="B216" s="19">
        <v>27.007504699999998</v>
      </c>
      <c r="C216" s="19">
        <v>28.014797000000002</v>
      </c>
      <c r="D216" s="19">
        <v>32.108846300000003</v>
      </c>
      <c r="E216" s="18" t="s">
        <v>421</v>
      </c>
    </row>
    <row r="217" spans="1:5" ht="14">
      <c r="A217" s="8" t="s">
        <v>333</v>
      </c>
      <c r="B217" s="20">
        <v>27.092023725225399</v>
      </c>
      <c r="C217" s="20">
        <v>26.560419850527101</v>
      </c>
      <c r="D217" s="20">
        <v>28.2077121287432</v>
      </c>
      <c r="E217" s="18" t="s">
        <v>421</v>
      </c>
    </row>
    <row r="218" spans="1:5">
      <c r="A218" s="19" t="s">
        <v>185</v>
      </c>
      <c r="B218" s="19">
        <v>27.134010799999999</v>
      </c>
      <c r="C218" s="19">
        <v>27.195567199999999</v>
      </c>
      <c r="D218" s="19">
        <v>29.612003999999999</v>
      </c>
      <c r="E218" s="18" t="s">
        <v>419</v>
      </c>
    </row>
    <row r="219" spans="1:5">
      <c r="A219" s="19" t="s">
        <v>178</v>
      </c>
      <c r="B219" s="19">
        <v>27.139063700000001</v>
      </c>
      <c r="C219" s="19">
        <v>28.365435000000002</v>
      </c>
      <c r="D219" s="19">
        <v>28.939697599999999</v>
      </c>
      <c r="E219" s="18" t="s">
        <v>419</v>
      </c>
    </row>
    <row r="220" spans="1:5">
      <c r="A220" s="19" t="s">
        <v>311</v>
      </c>
      <c r="B220" s="19">
        <v>27.392381499999999</v>
      </c>
      <c r="C220" s="19">
        <v>28.544857199999999</v>
      </c>
      <c r="D220" s="19">
        <v>31.9145884</v>
      </c>
      <c r="E220" s="18" t="s">
        <v>421</v>
      </c>
    </row>
    <row r="221" spans="1:5">
      <c r="A221" s="19" t="s">
        <v>133</v>
      </c>
      <c r="B221" s="19">
        <v>27.412120600000002</v>
      </c>
      <c r="C221" s="19">
        <v>27.8046902</v>
      </c>
      <c r="D221" s="19">
        <v>28.920961200000001</v>
      </c>
      <c r="E221" s="18" t="s">
        <v>419</v>
      </c>
    </row>
    <row r="222" spans="1:5">
      <c r="A222" s="19" t="s">
        <v>235</v>
      </c>
      <c r="B222" s="19">
        <v>27.5868024</v>
      </c>
      <c r="C222" s="19">
        <v>29.231951800000001</v>
      </c>
      <c r="D222" s="19">
        <v>29.511804699999999</v>
      </c>
      <c r="E222" s="18" t="s">
        <v>421</v>
      </c>
    </row>
    <row r="223" spans="1:5">
      <c r="A223" s="19" t="s">
        <v>158</v>
      </c>
      <c r="B223" s="19">
        <v>27.764285099999999</v>
      </c>
      <c r="C223" s="19">
        <v>27.871263899999999</v>
      </c>
      <c r="D223" s="19">
        <v>29.253330399999999</v>
      </c>
      <c r="E223" s="18" t="s">
        <v>421</v>
      </c>
    </row>
    <row r="224" spans="1:5">
      <c r="A224" s="19" t="s">
        <v>89</v>
      </c>
      <c r="B224" s="19">
        <v>27.855337899999999</v>
      </c>
      <c r="C224" s="19">
        <v>29.3905599</v>
      </c>
      <c r="D224" s="19">
        <v>28.557685200000002</v>
      </c>
      <c r="E224" s="18" t="s">
        <v>419</v>
      </c>
    </row>
    <row r="225" spans="1:5">
      <c r="A225" s="19" t="s">
        <v>174</v>
      </c>
      <c r="B225" s="19">
        <v>27.9272825</v>
      </c>
      <c r="C225" s="19">
        <v>29.099929700000001</v>
      </c>
      <c r="D225" s="19">
        <v>27.990468100000001</v>
      </c>
      <c r="E225" s="18" t="s">
        <v>421</v>
      </c>
    </row>
    <row r="226" spans="1:5">
      <c r="A226" s="19" t="s">
        <v>273</v>
      </c>
      <c r="B226" s="19">
        <v>28.0051168</v>
      </c>
      <c r="C226" s="19">
        <v>28.582280000000001</v>
      </c>
      <c r="D226" s="19">
        <v>29.224617800000001</v>
      </c>
      <c r="E226" s="18" t="s">
        <v>421</v>
      </c>
    </row>
    <row r="227" spans="1:5">
      <c r="A227" s="19" t="s">
        <v>166</v>
      </c>
      <c r="B227" s="19">
        <v>28.007079399999999</v>
      </c>
      <c r="C227" s="19">
        <v>29.087324200000001</v>
      </c>
      <c r="D227" s="19">
        <v>29.031758</v>
      </c>
      <c r="E227" s="18" t="s">
        <v>419</v>
      </c>
    </row>
    <row r="228" spans="1:5">
      <c r="A228" s="19" t="s">
        <v>18</v>
      </c>
      <c r="B228" s="19">
        <v>28.043845000000001</v>
      </c>
      <c r="C228" s="19">
        <v>28.9256621</v>
      </c>
      <c r="D228" s="19">
        <v>28.921687800000001</v>
      </c>
      <c r="E228" s="18" t="s">
        <v>420</v>
      </c>
    </row>
    <row r="229" spans="1:5">
      <c r="A229" s="19" t="s">
        <v>219</v>
      </c>
      <c r="B229" s="19">
        <v>28.0724892</v>
      </c>
      <c r="C229" s="19">
        <v>28.474595000000001</v>
      </c>
      <c r="D229" s="19">
        <v>31.6427418</v>
      </c>
      <c r="E229" s="18" t="s">
        <v>420</v>
      </c>
    </row>
    <row r="230" spans="1:5">
      <c r="A230" s="19" t="s">
        <v>168</v>
      </c>
      <c r="B230" s="19">
        <v>28.1582437</v>
      </c>
      <c r="C230" s="19">
        <v>27.941299699999998</v>
      </c>
      <c r="D230" s="19">
        <v>33.0428669</v>
      </c>
      <c r="E230" s="18" t="s">
        <v>420</v>
      </c>
    </row>
    <row r="231" spans="1:5">
      <c r="A231" s="19" t="s">
        <v>246</v>
      </c>
      <c r="B231" s="19">
        <v>28.2889716</v>
      </c>
      <c r="C231" s="19">
        <v>29.010885800000001</v>
      </c>
      <c r="D231" s="19">
        <v>28.922778900000001</v>
      </c>
      <c r="E231" s="18" t="s">
        <v>421</v>
      </c>
    </row>
    <row r="232" spans="1:5">
      <c r="A232" s="19" t="s">
        <v>138</v>
      </c>
      <c r="B232" s="19">
        <v>28.350961399999999</v>
      </c>
      <c r="C232" s="19">
        <v>30.7864538</v>
      </c>
      <c r="D232" s="19">
        <v>30.858389500000001</v>
      </c>
      <c r="E232" s="18" t="s">
        <v>420</v>
      </c>
    </row>
    <row r="233" spans="1:5">
      <c r="A233" s="19" t="s">
        <v>46</v>
      </c>
      <c r="B233" s="19">
        <v>28.420468100000001</v>
      </c>
      <c r="C233" s="19">
        <v>29.2456505</v>
      </c>
      <c r="D233" s="19">
        <v>31.9122621</v>
      </c>
      <c r="E233" s="18" t="s">
        <v>419</v>
      </c>
    </row>
    <row r="234" spans="1:5">
      <c r="A234" s="19" t="s">
        <v>29</v>
      </c>
      <c r="B234" s="19">
        <v>28.472879599999999</v>
      </c>
      <c r="C234" s="19">
        <v>30.370787199999999</v>
      </c>
      <c r="D234" s="19">
        <v>29.911541700000001</v>
      </c>
      <c r="E234" s="18" t="s">
        <v>420</v>
      </c>
    </row>
    <row r="235" spans="1:5">
      <c r="A235" s="19" t="s">
        <v>188</v>
      </c>
      <c r="B235" s="19">
        <v>28.558915500000001</v>
      </c>
      <c r="C235" s="19">
        <v>29.220591800000001</v>
      </c>
      <c r="D235" s="19">
        <v>29.910088900000002</v>
      </c>
      <c r="E235" s="18" t="s">
        <v>419</v>
      </c>
    </row>
    <row r="236" spans="1:5">
      <c r="A236" s="19" t="s">
        <v>74</v>
      </c>
      <c r="B236" s="19">
        <v>28.637723399999999</v>
      </c>
      <c r="C236" s="19">
        <v>29.449855100000001</v>
      </c>
      <c r="D236" s="19">
        <v>30.038709999999998</v>
      </c>
      <c r="E236" s="18" t="s">
        <v>421</v>
      </c>
    </row>
    <row r="237" spans="1:5">
      <c r="A237" s="19" t="s">
        <v>295</v>
      </c>
      <c r="B237" s="19">
        <v>28.817895499999999</v>
      </c>
      <c r="C237" s="19">
        <v>30.0249922</v>
      </c>
      <c r="D237" s="19">
        <v>27.8825313</v>
      </c>
      <c r="E237" s="18" t="s">
        <v>420</v>
      </c>
    </row>
    <row r="238" spans="1:5">
      <c r="A238" s="19" t="s">
        <v>106</v>
      </c>
      <c r="B238" s="19">
        <v>28.819740500000002</v>
      </c>
      <c r="C238" s="19">
        <v>29.3185535</v>
      </c>
      <c r="D238" s="19">
        <v>28.5340837</v>
      </c>
      <c r="E238" s="18" t="s">
        <v>421</v>
      </c>
    </row>
    <row r="239" spans="1:5">
      <c r="A239" s="19" t="s">
        <v>283</v>
      </c>
      <c r="B239" s="19">
        <v>28.845760500000001</v>
      </c>
      <c r="C239" s="19">
        <v>30.195993900000001</v>
      </c>
      <c r="D239" s="19">
        <v>32.743532199999997</v>
      </c>
      <c r="E239" s="18" t="s">
        <v>421</v>
      </c>
    </row>
    <row r="240" spans="1:5">
      <c r="A240" s="19" t="s">
        <v>98</v>
      </c>
      <c r="B240" s="19">
        <v>28.869979099999998</v>
      </c>
      <c r="C240" s="19">
        <v>29.709641000000001</v>
      </c>
      <c r="D240" s="19">
        <v>30.202496799999999</v>
      </c>
      <c r="E240" s="18" t="s">
        <v>421</v>
      </c>
    </row>
    <row r="241" spans="1:5">
      <c r="A241" s="19" t="s">
        <v>23</v>
      </c>
      <c r="B241" s="19">
        <v>28.8987582</v>
      </c>
      <c r="C241" s="19">
        <v>30.080395800000002</v>
      </c>
      <c r="D241" s="19">
        <v>32.343090799999999</v>
      </c>
      <c r="E241" s="18" t="s">
        <v>420</v>
      </c>
    </row>
    <row r="242" spans="1:5">
      <c r="A242" s="19" t="s">
        <v>31</v>
      </c>
      <c r="B242" s="19">
        <v>28.930191799999999</v>
      </c>
      <c r="C242" s="19">
        <v>30.0282476</v>
      </c>
      <c r="D242" s="19">
        <v>29.225795900000001</v>
      </c>
      <c r="E242" s="18" t="s">
        <v>420</v>
      </c>
    </row>
    <row r="243" spans="1:5">
      <c r="A243" s="19" t="s">
        <v>75</v>
      </c>
      <c r="B243" s="19">
        <v>29.014688100000001</v>
      </c>
      <c r="C243" s="19">
        <v>27.643812199999999</v>
      </c>
      <c r="D243" s="19">
        <v>29.6854069</v>
      </c>
      <c r="E243" s="18" t="s">
        <v>420</v>
      </c>
    </row>
    <row r="244" spans="1:5">
      <c r="A244" s="19" t="s">
        <v>182</v>
      </c>
      <c r="B244" s="19">
        <v>29.0487912</v>
      </c>
      <c r="C244" s="19">
        <v>28.7396128</v>
      </c>
      <c r="D244" s="19">
        <v>31.632477699999999</v>
      </c>
      <c r="E244" s="18" t="s">
        <v>421</v>
      </c>
    </row>
    <row r="245" spans="1:5">
      <c r="A245" s="19" t="s">
        <v>35</v>
      </c>
      <c r="B245" s="19">
        <v>29.061847199999999</v>
      </c>
      <c r="C245" s="19">
        <v>29.5371928</v>
      </c>
      <c r="D245" s="19">
        <v>30.193054400000001</v>
      </c>
      <c r="E245" s="18" t="s">
        <v>420</v>
      </c>
    </row>
    <row r="246" spans="1:5">
      <c r="A246" s="19" t="s">
        <v>155</v>
      </c>
      <c r="B246" s="19">
        <v>29.075545000000002</v>
      </c>
      <c r="C246" s="19">
        <v>29.603525900000001</v>
      </c>
      <c r="D246" s="19">
        <v>29.5773382</v>
      </c>
      <c r="E246" s="18" t="s">
        <v>419</v>
      </c>
    </row>
    <row r="247" spans="1:5">
      <c r="A247" s="19" t="s">
        <v>122</v>
      </c>
      <c r="B247" s="19">
        <v>29.125921900000002</v>
      </c>
      <c r="C247" s="19">
        <v>30.5037251</v>
      </c>
      <c r="D247" s="19">
        <v>34.0378981</v>
      </c>
      <c r="E247" s="18" t="s">
        <v>420</v>
      </c>
    </row>
    <row r="248" spans="1:5">
      <c r="A248" s="19" t="s">
        <v>230</v>
      </c>
      <c r="B248" s="19">
        <v>29.168728999999999</v>
      </c>
      <c r="C248" s="19">
        <v>29.389133399999999</v>
      </c>
      <c r="D248" s="19">
        <v>31.736133500000001</v>
      </c>
      <c r="E248" s="18" t="s">
        <v>421</v>
      </c>
    </row>
    <row r="249" spans="1:5">
      <c r="A249" s="19" t="s">
        <v>47</v>
      </c>
      <c r="B249" s="19">
        <v>29.2930417</v>
      </c>
      <c r="C249" s="19">
        <v>29.772343200000002</v>
      </c>
      <c r="D249" s="19">
        <v>29.508053499999999</v>
      </c>
      <c r="E249" s="18" t="s">
        <v>420</v>
      </c>
    </row>
    <row r="250" spans="1:5">
      <c r="A250" s="19" t="s">
        <v>33</v>
      </c>
      <c r="B250" s="19">
        <v>29.309578299999998</v>
      </c>
      <c r="C250" s="19">
        <v>32.4839348</v>
      </c>
      <c r="D250" s="19">
        <v>28.836202499999999</v>
      </c>
      <c r="E250" s="18" t="s">
        <v>420</v>
      </c>
    </row>
    <row r="251" spans="1:5">
      <c r="A251" s="19" t="s">
        <v>120</v>
      </c>
      <c r="B251" s="19">
        <v>29.434171200000002</v>
      </c>
      <c r="C251" s="19">
        <v>29.7252814</v>
      </c>
      <c r="D251" s="19">
        <v>29.604313999999999</v>
      </c>
      <c r="E251" s="18" t="s">
        <v>420</v>
      </c>
    </row>
    <row r="252" spans="1:5">
      <c r="A252" s="19" t="s">
        <v>32</v>
      </c>
      <c r="B252" s="19">
        <v>29.490075399999998</v>
      </c>
      <c r="C252" s="19">
        <v>30.377698500000001</v>
      </c>
      <c r="D252" s="19">
        <v>35.173580399999999</v>
      </c>
      <c r="E252" s="18" t="s">
        <v>420</v>
      </c>
    </row>
    <row r="253" spans="1:5">
      <c r="A253" s="19" t="s">
        <v>144</v>
      </c>
      <c r="B253" s="19">
        <v>29.511687500000001</v>
      </c>
      <c r="C253" s="19">
        <v>30.295136599999999</v>
      </c>
      <c r="D253" s="19">
        <v>29.9844723</v>
      </c>
      <c r="E253" s="18" t="s">
        <v>419</v>
      </c>
    </row>
    <row r="254" spans="1:5">
      <c r="A254" s="19" t="s">
        <v>304</v>
      </c>
      <c r="B254" s="19">
        <v>29.592665799999999</v>
      </c>
      <c r="C254" s="19">
        <v>30.797644300000002</v>
      </c>
      <c r="D254" s="19">
        <v>31.658775500000001</v>
      </c>
      <c r="E254" s="18" t="s">
        <v>420</v>
      </c>
    </row>
    <row r="255" spans="1:5">
      <c r="A255" s="19" t="s">
        <v>282</v>
      </c>
      <c r="B255" s="19">
        <v>29.673261100000001</v>
      </c>
      <c r="C255" s="19">
        <v>30.533140400000001</v>
      </c>
      <c r="D255" s="19">
        <v>29.511722599999999</v>
      </c>
      <c r="E255" s="18" t="s">
        <v>421</v>
      </c>
    </row>
    <row r="256" spans="1:5">
      <c r="A256" s="19" t="s">
        <v>127</v>
      </c>
      <c r="B256" s="19">
        <v>29.845354100000002</v>
      </c>
      <c r="C256" s="19">
        <v>32.266994400000002</v>
      </c>
      <c r="D256" s="19">
        <v>30.7070933</v>
      </c>
      <c r="E256" s="18" t="s">
        <v>419</v>
      </c>
    </row>
    <row r="257" spans="1:5">
      <c r="A257" s="19" t="s">
        <v>272</v>
      </c>
      <c r="B257" s="19">
        <v>30.040266200000001</v>
      </c>
      <c r="C257" s="19">
        <v>30.619427699999999</v>
      </c>
      <c r="D257" s="19">
        <v>30.335842599999999</v>
      </c>
      <c r="E257" s="18" t="s">
        <v>420</v>
      </c>
    </row>
    <row r="258" spans="1:5">
      <c r="A258" s="19" t="s">
        <v>258</v>
      </c>
      <c r="B258" s="19">
        <v>30.0693506</v>
      </c>
      <c r="C258" s="19">
        <v>31.027606500000001</v>
      </c>
      <c r="D258" s="19">
        <v>31.682024899999998</v>
      </c>
      <c r="E258" s="18" t="s">
        <v>421</v>
      </c>
    </row>
    <row r="259" spans="1:5">
      <c r="A259" s="19" t="s">
        <v>146</v>
      </c>
      <c r="B259" s="19">
        <v>30.122395999999998</v>
      </c>
      <c r="C259" s="19">
        <v>29.865424399999998</v>
      </c>
      <c r="D259" s="19">
        <v>31.048153500000002</v>
      </c>
      <c r="E259" s="18" t="s">
        <v>420</v>
      </c>
    </row>
    <row r="260" spans="1:5">
      <c r="A260" s="19" t="s">
        <v>6</v>
      </c>
      <c r="B260" s="19">
        <v>30.1322957</v>
      </c>
      <c r="C260" s="19">
        <v>31.336662499999999</v>
      </c>
      <c r="D260" s="19">
        <v>31.806062600000001</v>
      </c>
      <c r="E260" s="18" t="s">
        <v>420</v>
      </c>
    </row>
    <row r="261" spans="1:5">
      <c r="A261" s="19" t="s">
        <v>369</v>
      </c>
      <c r="B261" s="19">
        <v>30.312160899999999</v>
      </c>
      <c r="C261" s="19">
        <v>35.039259299999998</v>
      </c>
      <c r="D261" s="19">
        <v>20.800965699999999</v>
      </c>
      <c r="E261" s="18" t="s">
        <v>421</v>
      </c>
    </row>
    <row r="262" spans="1:5">
      <c r="A262" s="19" t="s">
        <v>109</v>
      </c>
      <c r="B262" s="19">
        <v>30.334574499999999</v>
      </c>
      <c r="C262" s="19">
        <v>30.080464500000001</v>
      </c>
      <c r="D262" s="19">
        <v>28.832550399999999</v>
      </c>
      <c r="E262" s="18" t="s">
        <v>420</v>
      </c>
    </row>
    <row r="263" spans="1:5">
      <c r="A263" s="19" t="s">
        <v>19</v>
      </c>
      <c r="B263" s="19">
        <v>30.368120000000001</v>
      </c>
      <c r="C263" s="19">
        <v>31.126843699999998</v>
      </c>
      <c r="D263" s="19">
        <v>27.750638800000001</v>
      </c>
      <c r="E263" s="18" t="s">
        <v>420</v>
      </c>
    </row>
    <row r="264" spans="1:5">
      <c r="A264" s="19" t="s">
        <v>12</v>
      </c>
      <c r="B264" s="19">
        <v>30.457053299999998</v>
      </c>
      <c r="C264" s="19">
        <v>30.338345100000002</v>
      </c>
      <c r="D264" s="19">
        <v>31.794638500000001</v>
      </c>
      <c r="E264" s="18" t="s">
        <v>419</v>
      </c>
    </row>
    <row r="265" spans="1:5">
      <c r="A265" s="19" t="s">
        <v>78</v>
      </c>
      <c r="B265" s="19">
        <v>30.493431000000001</v>
      </c>
      <c r="C265" s="19">
        <v>32.696209600000003</v>
      </c>
      <c r="D265" s="19">
        <v>28.964851800000002</v>
      </c>
      <c r="E265" s="18" t="s">
        <v>419</v>
      </c>
    </row>
    <row r="266" spans="1:5">
      <c r="A266" s="19" t="s">
        <v>135</v>
      </c>
      <c r="B266" s="19">
        <v>30.501475800000001</v>
      </c>
      <c r="C266" s="19">
        <v>33.2310771</v>
      </c>
      <c r="D266" s="19">
        <v>30.715734900000001</v>
      </c>
      <c r="E266" s="18" t="s">
        <v>421</v>
      </c>
    </row>
    <row r="267" spans="1:5">
      <c r="A267" s="19" t="s">
        <v>344</v>
      </c>
      <c r="B267" s="19">
        <v>30.653501500000001</v>
      </c>
      <c r="C267" s="19">
        <v>31.745620299999999</v>
      </c>
      <c r="D267" s="19">
        <v>35.633521999999999</v>
      </c>
      <c r="E267" s="18" t="s">
        <v>421</v>
      </c>
    </row>
    <row r="268" spans="1:5">
      <c r="A268" s="19" t="s">
        <v>116</v>
      </c>
      <c r="B268" s="19">
        <v>30.8905195</v>
      </c>
      <c r="C268" s="19">
        <v>32.524214100000002</v>
      </c>
      <c r="D268" s="19">
        <v>31.191389699999998</v>
      </c>
      <c r="E268" s="18" t="s">
        <v>420</v>
      </c>
    </row>
    <row r="269" spans="1:5">
      <c r="A269" s="19" t="s">
        <v>291</v>
      </c>
      <c r="B269" s="19">
        <v>31.0780621</v>
      </c>
      <c r="C269" s="19">
        <v>26.775785800000001</v>
      </c>
      <c r="D269" s="19">
        <v>28.258076299999999</v>
      </c>
      <c r="E269" s="18" t="s">
        <v>421</v>
      </c>
    </row>
    <row r="270" spans="1:5">
      <c r="A270" s="19" t="s">
        <v>345</v>
      </c>
      <c r="B270" s="19">
        <v>31.341587100000002</v>
      </c>
      <c r="C270" s="19">
        <v>32.000677099999997</v>
      </c>
      <c r="D270" s="19">
        <v>32.531850900000002</v>
      </c>
      <c r="E270" s="18" t="s">
        <v>421</v>
      </c>
    </row>
    <row r="271" spans="1:5">
      <c r="A271" s="19" t="s">
        <v>172</v>
      </c>
      <c r="B271" s="19">
        <v>31.5573218</v>
      </c>
      <c r="C271" s="19">
        <v>34.094101500000001</v>
      </c>
      <c r="D271" s="19">
        <v>28.967759099999999</v>
      </c>
      <c r="E271" s="18" t="s">
        <v>421</v>
      </c>
    </row>
    <row r="272" spans="1:5">
      <c r="A272" s="19" t="s">
        <v>252</v>
      </c>
      <c r="B272" s="19">
        <v>31.652850999999998</v>
      </c>
      <c r="C272" s="19">
        <v>30.810515299999999</v>
      </c>
      <c r="D272" s="19">
        <v>31.712765000000001</v>
      </c>
      <c r="E272" s="18" t="s">
        <v>419</v>
      </c>
    </row>
    <row r="273" spans="1:5">
      <c r="A273" s="19" t="s">
        <v>153</v>
      </c>
      <c r="B273" s="19">
        <v>31.725831800000002</v>
      </c>
      <c r="C273" s="19">
        <v>33.245373700000002</v>
      </c>
      <c r="D273" s="19">
        <v>27.1600368</v>
      </c>
      <c r="E273" s="18" t="s">
        <v>420</v>
      </c>
    </row>
    <row r="274" spans="1:5">
      <c r="A274" s="19" t="s">
        <v>259</v>
      </c>
      <c r="B274" s="19">
        <v>31.856586400000001</v>
      </c>
      <c r="C274" s="19">
        <v>33.062540599999998</v>
      </c>
      <c r="D274" s="19">
        <v>29.491890699999999</v>
      </c>
      <c r="E274" s="18" t="s">
        <v>421</v>
      </c>
    </row>
    <row r="275" spans="1:5">
      <c r="A275" s="19" t="s">
        <v>82</v>
      </c>
      <c r="B275" s="19">
        <v>31.982395100000002</v>
      </c>
      <c r="C275" s="19">
        <v>33.101057900000001</v>
      </c>
      <c r="D275" s="19">
        <v>28.990321600000001</v>
      </c>
      <c r="E275" s="18" t="s">
        <v>420</v>
      </c>
    </row>
    <row r="276" spans="1:5">
      <c r="A276" s="19" t="s">
        <v>69</v>
      </c>
      <c r="B276" s="19">
        <v>32.053543599999998</v>
      </c>
      <c r="C276" s="19">
        <v>33.328257299999997</v>
      </c>
      <c r="D276" s="19">
        <v>26.2591167</v>
      </c>
      <c r="E276" s="18" t="s">
        <v>420</v>
      </c>
    </row>
    <row r="277" spans="1:5">
      <c r="A277" s="19" t="s">
        <v>119</v>
      </c>
      <c r="B277" s="19">
        <v>32.056642799999999</v>
      </c>
      <c r="C277" s="19">
        <v>32.7023747</v>
      </c>
      <c r="D277" s="19">
        <v>33.096756999999997</v>
      </c>
      <c r="E277" s="18" t="s">
        <v>419</v>
      </c>
    </row>
    <row r="278" spans="1:5">
      <c r="A278" s="19" t="s">
        <v>313</v>
      </c>
      <c r="B278" s="19">
        <v>32.114336299999998</v>
      </c>
      <c r="C278" s="19">
        <v>32.6207992</v>
      </c>
      <c r="D278" s="19">
        <v>28.3690839</v>
      </c>
      <c r="E278" s="18" t="s">
        <v>421</v>
      </c>
    </row>
    <row r="279" spans="1:5">
      <c r="A279" s="19" t="s">
        <v>141</v>
      </c>
      <c r="B279" s="19">
        <v>32.393853100000001</v>
      </c>
      <c r="C279" s="19">
        <v>32.554900500000002</v>
      </c>
      <c r="D279" s="19">
        <v>28.554630800000002</v>
      </c>
      <c r="E279" s="18" t="s">
        <v>419</v>
      </c>
    </row>
    <row r="280" spans="1:5">
      <c r="A280" s="19" t="s">
        <v>45</v>
      </c>
      <c r="B280" s="19">
        <v>33.852537599999998</v>
      </c>
      <c r="C280" s="19">
        <v>33.9391167</v>
      </c>
      <c r="D280" s="19">
        <v>29.583714400000002</v>
      </c>
      <c r="E280" s="18" t="s">
        <v>421</v>
      </c>
    </row>
    <row r="281" spans="1:5">
      <c r="A281" s="19" t="s">
        <v>177</v>
      </c>
      <c r="B281" s="19">
        <v>33.927305699999998</v>
      </c>
      <c r="C281" s="19">
        <v>35.487627799999999</v>
      </c>
      <c r="D281" s="19">
        <v>30.023617699999999</v>
      </c>
      <c r="E281" s="18" t="s">
        <v>421</v>
      </c>
    </row>
    <row r="282" spans="1:5">
      <c r="A282" s="19" t="s">
        <v>59</v>
      </c>
      <c r="B282" s="19">
        <v>35.237670799999997</v>
      </c>
      <c r="C282" s="19">
        <v>34.175114100000002</v>
      </c>
      <c r="D282" s="19">
        <v>29.186967299999999</v>
      </c>
      <c r="E282" s="18" t="s">
        <v>421</v>
      </c>
    </row>
    <row r="283" spans="1:5">
      <c r="A283" s="19" t="s">
        <v>20</v>
      </c>
      <c r="B283" s="19">
        <v>35.288732099999997</v>
      </c>
      <c r="C283" s="19">
        <v>36.010113500000003</v>
      </c>
      <c r="D283" s="19">
        <v>25.829424899999999</v>
      </c>
      <c r="E283" s="18" t="s">
        <v>419</v>
      </c>
    </row>
    <row r="284" spans="1:5">
      <c r="A284" s="19" t="s">
        <v>70</v>
      </c>
      <c r="B284" s="19">
        <v>36.062087099999999</v>
      </c>
      <c r="C284" s="19">
        <v>35.837073099999998</v>
      </c>
      <c r="D284" s="19">
        <v>32.2409173</v>
      </c>
      <c r="E284" s="18" t="s">
        <v>419</v>
      </c>
    </row>
    <row r="285" spans="1:5">
      <c r="A285" s="19" t="s">
        <v>183</v>
      </c>
      <c r="B285" s="19">
        <v>36.227137499999998</v>
      </c>
      <c r="C285" s="19">
        <v>35.920460599999998</v>
      </c>
      <c r="D285" s="19">
        <v>32.543880399999999</v>
      </c>
      <c r="E285" s="18" t="s">
        <v>420</v>
      </c>
    </row>
    <row r="286" spans="1:5">
      <c r="A286" s="19" t="s">
        <v>270</v>
      </c>
      <c r="B286" s="19">
        <v>36.270479199999997</v>
      </c>
      <c r="C286" s="19">
        <v>37.6922633</v>
      </c>
      <c r="D286" s="19">
        <v>33.810806999999997</v>
      </c>
      <c r="E286" s="18" t="s">
        <v>421</v>
      </c>
    </row>
    <row r="287" spans="1:5">
      <c r="A287" s="19" t="s">
        <v>193</v>
      </c>
      <c r="B287" s="19">
        <v>36.349849599999999</v>
      </c>
      <c r="C287" s="19">
        <v>34.654891200000002</v>
      </c>
      <c r="D287" s="19">
        <v>29.028378199999999</v>
      </c>
      <c r="E287" s="18" t="s">
        <v>420</v>
      </c>
    </row>
    <row r="288" spans="1:5">
      <c r="A288" s="19" t="s">
        <v>60</v>
      </c>
      <c r="B288" s="19">
        <v>36.4216336</v>
      </c>
      <c r="C288" s="19">
        <v>42.396563399999998</v>
      </c>
      <c r="D288" s="19">
        <v>29.548011899999999</v>
      </c>
      <c r="E288" s="18" t="s">
        <v>419</v>
      </c>
    </row>
    <row r="289" spans="1:5">
      <c r="A289" s="19" t="s">
        <v>307</v>
      </c>
      <c r="B289" s="19">
        <v>37.378076700000001</v>
      </c>
      <c r="C289" s="19">
        <v>38.626582399999997</v>
      </c>
      <c r="D289" s="19">
        <v>29.713654300000002</v>
      </c>
      <c r="E289" s="18" t="s">
        <v>419</v>
      </c>
    </row>
    <row r="290" spans="1:5" ht="16">
      <c r="A290" s="6" t="s">
        <v>396</v>
      </c>
      <c r="B290" s="6">
        <v>14.7878583</v>
      </c>
      <c r="C290" s="6">
        <v>15.3641071</v>
      </c>
      <c r="D290" s="6">
        <v>30.512202200000001</v>
      </c>
      <c r="E290" s="18" t="s">
        <v>421</v>
      </c>
    </row>
    <row r="291" spans="1:5" ht="16">
      <c r="A291" s="6" t="s">
        <v>402</v>
      </c>
      <c r="B291" s="6">
        <v>15.9813335</v>
      </c>
      <c r="C291" s="6">
        <v>16.3148436</v>
      </c>
      <c r="D291" s="6">
        <v>29.446014000000002</v>
      </c>
      <c r="E291" s="18" t="s">
        <v>420</v>
      </c>
    </row>
    <row r="292" spans="1:5" ht="16">
      <c r="A292" s="6" t="s">
        <v>404</v>
      </c>
      <c r="B292" s="6">
        <v>16.952711900000001</v>
      </c>
      <c r="C292" s="6">
        <v>17.508877300000002</v>
      </c>
      <c r="D292" s="6">
        <v>27.823572500000001</v>
      </c>
      <c r="E292" s="18" t="s">
        <v>421</v>
      </c>
    </row>
    <row r="293" spans="1:5" ht="16">
      <c r="A293" s="6" t="s">
        <v>415</v>
      </c>
      <c r="B293" s="6">
        <v>17.107851799999999</v>
      </c>
      <c r="C293" s="6">
        <v>16.330691300000002</v>
      </c>
      <c r="D293" s="6">
        <v>26.554441300000001</v>
      </c>
      <c r="E293" s="18" t="s">
        <v>419</v>
      </c>
    </row>
    <row r="294" spans="1:5" ht="16">
      <c r="A294" s="6" t="s">
        <v>407</v>
      </c>
      <c r="B294" s="6">
        <v>17.224861799999999</v>
      </c>
      <c r="C294" s="6">
        <v>17.664330400000001</v>
      </c>
      <c r="D294" s="6">
        <v>28.1604384</v>
      </c>
      <c r="E294" s="18" t="s">
        <v>419</v>
      </c>
    </row>
    <row r="295" spans="1:5" ht="16">
      <c r="A295" s="6" t="s">
        <v>408</v>
      </c>
      <c r="B295" s="6">
        <v>17.424445299999999</v>
      </c>
      <c r="C295" s="6">
        <v>18.201193100000001</v>
      </c>
      <c r="D295" s="6">
        <v>29.817459899999999</v>
      </c>
      <c r="E295" s="18" t="s">
        <v>420</v>
      </c>
    </row>
    <row r="296" spans="1:5" ht="16">
      <c r="A296" s="6" t="s">
        <v>397</v>
      </c>
      <c r="B296" s="6">
        <v>17.509413299999999</v>
      </c>
      <c r="C296" s="6">
        <v>18.4151232</v>
      </c>
      <c r="D296" s="6">
        <v>28.475622900000001</v>
      </c>
      <c r="E296" s="18" t="s">
        <v>419</v>
      </c>
    </row>
    <row r="297" spans="1:5" ht="16">
      <c r="A297" s="6" t="s">
        <v>401</v>
      </c>
      <c r="B297" s="6">
        <v>18.304722399999999</v>
      </c>
      <c r="C297" s="6">
        <v>20.6644635</v>
      </c>
      <c r="D297" s="6">
        <v>29.419312900000001</v>
      </c>
      <c r="E297" s="18" t="s">
        <v>420</v>
      </c>
    </row>
    <row r="298" spans="1:5" ht="16">
      <c r="A298" s="6" t="s">
        <v>388</v>
      </c>
      <c r="B298" s="6">
        <v>18.522078499999999</v>
      </c>
      <c r="C298" s="6">
        <v>19.138871099999999</v>
      </c>
      <c r="D298" s="6">
        <v>29.119249199999999</v>
      </c>
      <c r="E298" s="18" t="s">
        <v>419</v>
      </c>
    </row>
    <row r="299" spans="1:5" ht="16">
      <c r="A299" s="6" t="s">
        <v>409</v>
      </c>
      <c r="B299" s="6">
        <v>19.5746219</v>
      </c>
      <c r="C299" s="6">
        <v>21.891158699999998</v>
      </c>
      <c r="D299" s="6">
        <v>32.583957400000003</v>
      </c>
      <c r="E299" s="18" t="s">
        <v>421</v>
      </c>
    </row>
    <row r="300" spans="1:5" ht="16">
      <c r="A300" s="6" t="s">
        <v>386</v>
      </c>
      <c r="B300" s="6">
        <v>20.265427599999999</v>
      </c>
      <c r="C300" s="6">
        <v>24.238047900000002</v>
      </c>
      <c r="D300" s="6">
        <v>28.970744199999999</v>
      </c>
      <c r="E300" s="18" t="s">
        <v>421</v>
      </c>
    </row>
    <row r="301" spans="1:5" ht="16">
      <c r="A301" s="6" t="s">
        <v>398</v>
      </c>
      <c r="B301" s="6">
        <v>20.295793199999999</v>
      </c>
      <c r="C301" s="6">
        <v>21.093195300000001</v>
      </c>
      <c r="D301" s="6">
        <v>29.387357699999999</v>
      </c>
      <c r="E301" s="18" t="s">
        <v>419</v>
      </c>
    </row>
    <row r="302" spans="1:5" ht="16">
      <c r="A302" s="6" t="s">
        <v>416</v>
      </c>
      <c r="B302" s="6">
        <v>20.4518527</v>
      </c>
      <c r="C302" s="6">
        <v>20.7848969</v>
      </c>
      <c r="D302" s="6">
        <v>31.927824099999999</v>
      </c>
      <c r="E302" s="18" t="s">
        <v>419</v>
      </c>
    </row>
    <row r="303" spans="1:5" ht="16">
      <c r="A303" s="6" t="s">
        <v>412</v>
      </c>
      <c r="B303" s="6">
        <v>20.5550812</v>
      </c>
      <c r="C303" s="6">
        <v>20.541660499999999</v>
      </c>
      <c r="D303" s="6">
        <v>31.3959805</v>
      </c>
      <c r="E303" s="18" t="s">
        <v>420</v>
      </c>
    </row>
    <row r="304" spans="1:5" ht="16">
      <c r="A304" s="6" t="s">
        <v>391</v>
      </c>
      <c r="B304" s="6">
        <v>20.663058400000001</v>
      </c>
      <c r="C304" s="6">
        <v>21.4158972</v>
      </c>
      <c r="D304" s="6">
        <v>28.565103100000002</v>
      </c>
      <c r="E304" s="18" t="s">
        <v>419</v>
      </c>
    </row>
    <row r="305" spans="1:5" ht="16">
      <c r="A305" s="6" t="s">
        <v>405</v>
      </c>
      <c r="B305" s="6">
        <v>20.918899</v>
      </c>
      <c r="C305" s="6">
        <v>25.1519707</v>
      </c>
      <c r="D305" s="6">
        <v>27.2611177</v>
      </c>
      <c r="E305" s="18" t="s">
        <v>421</v>
      </c>
    </row>
    <row r="306" spans="1:5" ht="16">
      <c r="A306" s="6" t="s">
        <v>389</v>
      </c>
      <c r="B306" s="6">
        <v>21.305702499999999</v>
      </c>
      <c r="C306" s="6">
        <v>21.362295899999999</v>
      </c>
      <c r="D306" s="6">
        <v>27.9712003</v>
      </c>
      <c r="E306" s="18" t="s">
        <v>419</v>
      </c>
    </row>
    <row r="307" spans="1:5" ht="16">
      <c r="A307" s="6" t="s">
        <v>392</v>
      </c>
      <c r="B307" s="6">
        <v>21.6312277</v>
      </c>
      <c r="C307" s="6">
        <v>22.191566399999999</v>
      </c>
      <c r="D307" s="6">
        <v>30.4095525</v>
      </c>
      <c r="E307" s="18" t="s">
        <v>419</v>
      </c>
    </row>
    <row r="308" spans="1:5" ht="16">
      <c r="A308" s="6" t="s">
        <v>399</v>
      </c>
      <c r="B308" s="6">
        <v>22.0828378</v>
      </c>
      <c r="C308" s="6">
        <v>21.718629499999999</v>
      </c>
      <c r="D308" s="6">
        <v>28.012460900000001</v>
      </c>
      <c r="E308" s="18" t="s">
        <v>419</v>
      </c>
    </row>
    <row r="309" spans="1:5" ht="16">
      <c r="A309" s="6" t="s">
        <v>385</v>
      </c>
      <c r="B309" s="6">
        <v>23.198367900000001</v>
      </c>
      <c r="C309" s="6">
        <v>23.0375367</v>
      </c>
      <c r="D309" s="6">
        <v>31.317595300000001</v>
      </c>
      <c r="E309" s="18" t="s">
        <v>420</v>
      </c>
    </row>
    <row r="310" spans="1:5" ht="16">
      <c r="A310" s="6" t="s">
        <v>400</v>
      </c>
      <c r="B310" s="6">
        <v>23.604275399999999</v>
      </c>
      <c r="C310" s="6">
        <v>24.211697699999998</v>
      </c>
      <c r="D310" s="6">
        <v>28.271907200000001</v>
      </c>
      <c r="E310" s="18" t="s">
        <v>419</v>
      </c>
    </row>
    <row r="311" spans="1:5" ht="16">
      <c r="A311" s="6" t="s">
        <v>383</v>
      </c>
      <c r="B311" s="6">
        <v>24.275422599999999</v>
      </c>
      <c r="C311" s="6">
        <v>24.669963899999999</v>
      </c>
      <c r="D311" s="6">
        <v>29.094864600000001</v>
      </c>
      <c r="E311" s="18" t="s">
        <v>419</v>
      </c>
    </row>
    <row r="312" spans="1:5" ht="16">
      <c r="A312" s="6" t="s">
        <v>387</v>
      </c>
      <c r="B312" s="6">
        <v>24.5693001</v>
      </c>
      <c r="C312" s="6">
        <v>24.5690676</v>
      </c>
      <c r="D312" s="6">
        <v>34.118481699999997</v>
      </c>
      <c r="E312" s="18" t="s">
        <v>420</v>
      </c>
    </row>
    <row r="313" spans="1:5" ht="16">
      <c r="A313" s="6" t="s">
        <v>384</v>
      </c>
      <c r="B313" s="6">
        <v>25.1264197</v>
      </c>
      <c r="C313" s="6">
        <v>26.796669000000001</v>
      </c>
      <c r="D313" s="6">
        <v>31.008154099999999</v>
      </c>
      <c r="E313" s="18" t="s">
        <v>419</v>
      </c>
    </row>
    <row r="314" spans="1:5" ht="16">
      <c r="A314" s="6" t="s">
        <v>414</v>
      </c>
      <c r="B314" s="6">
        <v>25.474065</v>
      </c>
      <c r="C314" s="6">
        <v>25.657694500000002</v>
      </c>
      <c r="D314" s="6">
        <v>27.919380700000001</v>
      </c>
      <c r="E314" s="18" t="s">
        <v>419</v>
      </c>
    </row>
    <row r="315" spans="1:5" ht="16">
      <c r="A315" s="6" t="s">
        <v>395</v>
      </c>
      <c r="B315" s="6">
        <v>25.8449539</v>
      </c>
      <c r="C315" s="6">
        <v>28.807522800000001</v>
      </c>
      <c r="D315" s="6">
        <v>28.045684600000001</v>
      </c>
      <c r="E315" s="18" t="s">
        <v>419</v>
      </c>
    </row>
    <row r="316" spans="1:5" ht="16">
      <c r="A316" s="6" t="s">
        <v>390</v>
      </c>
      <c r="B316" s="6">
        <v>27.261980699999999</v>
      </c>
      <c r="C316" s="6">
        <v>31.349142400000002</v>
      </c>
      <c r="D316" s="6">
        <v>32.126879799999998</v>
      </c>
      <c r="E316" s="18" t="s">
        <v>419</v>
      </c>
    </row>
    <row r="317" spans="1:5" ht="16">
      <c r="A317" s="6" t="s">
        <v>410</v>
      </c>
      <c r="B317" s="6">
        <v>27.5778669</v>
      </c>
      <c r="C317" s="6">
        <v>28.566482600000001</v>
      </c>
      <c r="D317" s="6">
        <v>30.2384013</v>
      </c>
      <c r="E317" s="18" t="s">
        <v>419</v>
      </c>
    </row>
    <row r="318" spans="1:5" ht="16">
      <c r="A318" s="6" t="s">
        <v>394</v>
      </c>
      <c r="B318" s="6">
        <v>28.018961699999998</v>
      </c>
      <c r="C318" s="6">
        <v>23.5010133</v>
      </c>
      <c r="D318" s="6">
        <v>26.614399299999999</v>
      </c>
      <c r="E318" s="18" t="s">
        <v>419</v>
      </c>
    </row>
    <row r="319" spans="1:5" ht="16">
      <c r="A319" s="6" t="s">
        <v>406</v>
      </c>
      <c r="B319" s="6">
        <v>28.270004100000001</v>
      </c>
      <c r="C319" s="6">
        <v>29.094067800000001</v>
      </c>
      <c r="D319" s="6">
        <v>29.552605199999999</v>
      </c>
      <c r="E319" s="18" t="s">
        <v>419</v>
      </c>
    </row>
    <row r="320" spans="1:5" ht="16">
      <c r="A320" s="6" t="s">
        <v>413</v>
      </c>
      <c r="B320" s="6">
        <v>31.513418000000001</v>
      </c>
      <c r="C320" s="6">
        <v>36.158954600000001</v>
      </c>
      <c r="D320" s="6">
        <v>31.925891400000001</v>
      </c>
      <c r="E320" s="18" t="s">
        <v>421</v>
      </c>
    </row>
    <row r="321" spans="1:5" ht="16">
      <c r="A321" s="6" t="s">
        <v>403</v>
      </c>
      <c r="B321" s="6">
        <v>31.9620003</v>
      </c>
      <c r="C321" s="6">
        <v>32.441879700000001</v>
      </c>
      <c r="D321" s="6">
        <v>34.161121799999997</v>
      </c>
      <c r="E321" s="18" t="s">
        <v>420</v>
      </c>
    </row>
    <row r="322" spans="1:5" ht="16">
      <c r="A322" s="6" t="s">
        <v>381</v>
      </c>
      <c r="B322" s="6">
        <v>21.5331805</v>
      </c>
      <c r="C322" s="6">
        <v>23.4415847</v>
      </c>
      <c r="D322" s="6">
        <v>28.937142399999999</v>
      </c>
      <c r="E322" s="18" t="s">
        <v>420</v>
      </c>
    </row>
  </sheetData>
  <autoFilter ref="A1:D990" xr:uid="{4B7CD2A7-B41B-0340-80F6-4AEFAEF30D45}">
    <sortState xmlns:xlrd2="http://schemas.microsoft.com/office/spreadsheetml/2017/richdata2" ref="A2:D990">
      <sortCondition ref="B1:B990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5"/>
  <sheetViews>
    <sheetView workbookViewId="0"/>
  </sheetViews>
  <sheetFormatPr baseColWidth="10" defaultColWidth="14.5" defaultRowHeight="15.75" customHeight="1"/>
  <sheetData>
    <row r="1" spans="1:4" ht="16">
      <c r="A1" s="1" t="s">
        <v>194</v>
      </c>
      <c r="B1" s="1" t="s">
        <v>1</v>
      </c>
      <c r="C1" s="1" t="s">
        <v>2</v>
      </c>
      <c r="D1" s="1" t="s">
        <v>3</v>
      </c>
    </row>
    <row r="2" spans="1:4" ht="15.75" customHeight="1">
      <c r="A2" s="8" t="s">
        <v>375</v>
      </c>
      <c r="B2" s="8">
        <v>23</v>
      </c>
      <c r="C2" s="8">
        <v>23</v>
      </c>
      <c r="D2" s="8">
        <f>AVERAGE(30,30,29)</f>
        <v>29.666666666666668</v>
      </c>
    </row>
    <row r="3" spans="1:4" ht="15.75" customHeight="1">
      <c r="A3" s="16" t="s">
        <v>376</v>
      </c>
      <c r="B3" s="8">
        <v>20</v>
      </c>
      <c r="C3" s="8">
        <v>20</v>
      </c>
      <c r="D3" s="17">
        <f>AVERAGE(28,27,27)</f>
        <v>27.333333333333332</v>
      </c>
    </row>
    <row r="4" spans="1:4" ht="15.75" customHeight="1">
      <c r="A4" s="8">
        <v>723</v>
      </c>
      <c r="B4" s="17">
        <f>AVERAGE(15,15,14)</f>
        <v>14.666666666666666</v>
      </c>
      <c r="C4" s="8">
        <v>15</v>
      </c>
      <c r="D4" s="17">
        <f>AVERAGE(24,24,24)</f>
        <v>24</v>
      </c>
    </row>
    <row r="5" spans="1:4" ht="15.75" customHeight="1">
      <c r="A5" s="8" t="s">
        <v>377</v>
      </c>
      <c r="B5" s="8">
        <v>28</v>
      </c>
      <c r="C5" s="8">
        <v>28</v>
      </c>
      <c r="D5" s="17">
        <f>AVERAGE(26,27,27)</f>
        <v>26.666666666666668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F86A-BBCF-6B46-BF0A-9BDE65803016}">
  <dimension ref="A2:D38"/>
  <sheetViews>
    <sheetView workbookViewId="0">
      <selection activeCell="D38" sqref="A6:D38"/>
    </sheetView>
  </sheetViews>
  <sheetFormatPr baseColWidth="10" defaultRowHeight="13"/>
  <sheetData>
    <row r="2" spans="1:4" ht="16">
      <c r="A2" s="6" t="s">
        <v>382</v>
      </c>
      <c r="B2" s="6">
        <v>0</v>
      </c>
      <c r="C2" s="6">
        <v>0</v>
      </c>
      <c r="D2" s="6">
        <v>0</v>
      </c>
    </row>
    <row r="3" spans="1:4" ht="16">
      <c r="A3" s="6" t="s">
        <v>393</v>
      </c>
      <c r="B3" s="6">
        <v>0</v>
      </c>
      <c r="C3" s="6">
        <v>0</v>
      </c>
      <c r="D3" s="6">
        <v>28.7291387</v>
      </c>
    </row>
    <row r="4" spans="1:4" ht="16">
      <c r="A4" s="6" t="s">
        <v>411</v>
      </c>
      <c r="B4" s="6">
        <v>0</v>
      </c>
      <c r="C4" s="6">
        <v>0</v>
      </c>
      <c r="D4" s="6">
        <v>28.7854016</v>
      </c>
    </row>
    <row r="5" spans="1:4" ht="16">
      <c r="A5" s="6" t="s">
        <v>417</v>
      </c>
      <c r="B5" s="6">
        <v>0</v>
      </c>
      <c r="C5" s="6">
        <v>0</v>
      </c>
      <c r="D5" s="6">
        <v>29.1628507</v>
      </c>
    </row>
    <row r="6" spans="1:4" ht="16">
      <c r="A6" s="6" t="s">
        <v>396</v>
      </c>
      <c r="B6" s="6">
        <v>14.7878583</v>
      </c>
      <c r="C6" s="6">
        <v>15.3641071</v>
      </c>
      <c r="D6" s="6">
        <v>30.512202200000001</v>
      </c>
    </row>
    <row r="7" spans="1:4" ht="16">
      <c r="A7" s="6" t="s">
        <v>402</v>
      </c>
      <c r="B7" s="6">
        <v>15.9813335</v>
      </c>
      <c r="C7" s="6">
        <v>16.3148436</v>
      </c>
      <c r="D7" s="6">
        <v>29.446014000000002</v>
      </c>
    </row>
    <row r="8" spans="1:4" ht="16">
      <c r="A8" s="6" t="s">
        <v>404</v>
      </c>
      <c r="B8" s="6">
        <v>16.952711900000001</v>
      </c>
      <c r="C8" s="6">
        <v>17.508877300000002</v>
      </c>
      <c r="D8" s="6">
        <v>27.823572500000001</v>
      </c>
    </row>
    <row r="9" spans="1:4" ht="16">
      <c r="A9" s="6" t="s">
        <v>415</v>
      </c>
      <c r="B9" s="6">
        <v>17.107851799999999</v>
      </c>
      <c r="C9" s="6">
        <v>16.330691300000002</v>
      </c>
      <c r="D9" s="6">
        <v>26.554441300000001</v>
      </c>
    </row>
    <row r="10" spans="1:4" ht="16">
      <c r="A10" s="6" t="s">
        <v>407</v>
      </c>
      <c r="B10" s="6">
        <v>17.224861799999999</v>
      </c>
      <c r="C10" s="6">
        <v>17.664330400000001</v>
      </c>
      <c r="D10" s="6">
        <v>28.1604384</v>
      </c>
    </row>
    <row r="11" spans="1:4" ht="16">
      <c r="A11" s="6" t="s">
        <v>408</v>
      </c>
      <c r="B11" s="6">
        <v>17.424445299999999</v>
      </c>
      <c r="C11" s="6">
        <v>18.201193100000001</v>
      </c>
      <c r="D11" s="6">
        <v>29.817459899999999</v>
      </c>
    </row>
    <row r="12" spans="1:4" ht="16">
      <c r="A12" s="6" t="s">
        <v>397</v>
      </c>
      <c r="B12" s="6">
        <v>17.509413299999999</v>
      </c>
      <c r="C12" s="6">
        <v>18.4151232</v>
      </c>
      <c r="D12" s="6">
        <v>28.475622900000001</v>
      </c>
    </row>
    <row r="13" spans="1:4" ht="16">
      <c r="A13" s="6" t="s">
        <v>401</v>
      </c>
      <c r="B13" s="6">
        <v>18.304722399999999</v>
      </c>
      <c r="C13" s="6">
        <v>20.6644635</v>
      </c>
      <c r="D13" s="6">
        <v>29.419312900000001</v>
      </c>
    </row>
    <row r="14" spans="1:4" ht="16">
      <c r="A14" s="6" t="s">
        <v>388</v>
      </c>
      <c r="B14" s="6">
        <v>18.522078499999999</v>
      </c>
      <c r="C14" s="6">
        <v>19.138871099999999</v>
      </c>
      <c r="D14" s="6">
        <v>29.119249199999999</v>
      </c>
    </row>
    <row r="15" spans="1:4" ht="16">
      <c r="A15" s="6" t="s">
        <v>409</v>
      </c>
      <c r="B15" s="6">
        <v>19.5746219</v>
      </c>
      <c r="C15" s="6">
        <v>21.891158699999998</v>
      </c>
      <c r="D15" s="6">
        <v>32.583957400000003</v>
      </c>
    </row>
    <row r="16" spans="1:4" ht="16">
      <c r="A16" s="6" t="s">
        <v>386</v>
      </c>
      <c r="B16" s="6">
        <v>20.265427599999999</v>
      </c>
      <c r="C16" s="6">
        <v>24.238047900000002</v>
      </c>
      <c r="D16" s="6">
        <v>28.970744199999999</v>
      </c>
    </row>
    <row r="17" spans="1:4" ht="16">
      <c r="A17" s="6" t="s">
        <v>398</v>
      </c>
      <c r="B17" s="6">
        <v>20.295793199999999</v>
      </c>
      <c r="C17" s="6">
        <v>21.093195300000001</v>
      </c>
      <c r="D17" s="6">
        <v>29.387357699999999</v>
      </c>
    </row>
    <row r="18" spans="1:4" ht="16">
      <c r="A18" s="6" t="s">
        <v>416</v>
      </c>
      <c r="B18" s="6">
        <v>20.4518527</v>
      </c>
      <c r="C18" s="6">
        <v>20.7848969</v>
      </c>
      <c r="D18" s="6">
        <v>31.927824099999999</v>
      </c>
    </row>
    <row r="19" spans="1:4" ht="16">
      <c r="A19" s="6" t="s">
        <v>412</v>
      </c>
      <c r="B19" s="6">
        <v>20.5550812</v>
      </c>
      <c r="C19" s="6">
        <v>20.541660499999999</v>
      </c>
      <c r="D19" s="6">
        <v>31.3959805</v>
      </c>
    </row>
    <row r="20" spans="1:4" ht="16">
      <c r="A20" s="6" t="s">
        <v>391</v>
      </c>
      <c r="B20" s="6">
        <v>20.663058400000001</v>
      </c>
      <c r="C20" s="6">
        <v>21.4158972</v>
      </c>
      <c r="D20" s="6">
        <v>28.565103100000002</v>
      </c>
    </row>
    <row r="21" spans="1:4" ht="16">
      <c r="A21" s="6" t="s">
        <v>405</v>
      </c>
      <c r="B21" s="6">
        <v>20.918899</v>
      </c>
      <c r="C21" s="6">
        <v>25.1519707</v>
      </c>
      <c r="D21" s="6">
        <v>27.2611177</v>
      </c>
    </row>
    <row r="22" spans="1:4" ht="16">
      <c r="A22" s="6" t="s">
        <v>389</v>
      </c>
      <c r="B22" s="6">
        <v>21.305702499999999</v>
      </c>
      <c r="C22" s="6">
        <v>21.362295899999999</v>
      </c>
      <c r="D22" s="6">
        <v>27.9712003</v>
      </c>
    </row>
    <row r="23" spans="1:4" ht="16">
      <c r="A23" s="6" t="s">
        <v>392</v>
      </c>
      <c r="B23" s="6">
        <v>21.6312277</v>
      </c>
      <c r="C23" s="6">
        <v>22.191566399999999</v>
      </c>
      <c r="D23" s="6">
        <v>30.4095525</v>
      </c>
    </row>
    <row r="24" spans="1:4" ht="16">
      <c r="A24" s="6" t="s">
        <v>399</v>
      </c>
      <c r="B24" s="6">
        <v>22.0828378</v>
      </c>
      <c r="C24" s="6">
        <v>21.718629499999999</v>
      </c>
      <c r="D24" s="6">
        <v>28.012460900000001</v>
      </c>
    </row>
    <row r="25" spans="1:4" ht="16">
      <c r="A25" s="6" t="s">
        <v>385</v>
      </c>
      <c r="B25" s="6">
        <v>23.198367900000001</v>
      </c>
      <c r="C25" s="6">
        <v>23.0375367</v>
      </c>
      <c r="D25" s="6">
        <v>31.317595300000001</v>
      </c>
    </row>
    <row r="26" spans="1:4" ht="16">
      <c r="A26" s="6" t="s">
        <v>400</v>
      </c>
      <c r="B26" s="6">
        <v>23.604275399999999</v>
      </c>
      <c r="C26" s="6">
        <v>24.211697699999998</v>
      </c>
      <c r="D26" s="6">
        <v>28.271907200000001</v>
      </c>
    </row>
    <row r="27" spans="1:4" ht="16">
      <c r="A27" s="6" t="s">
        <v>383</v>
      </c>
      <c r="B27" s="6">
        <v>24.275422599999999</v>
      </c>
      <c r="C27" s="6">
        <v>24.669963899999999</v>
      </c>
      <c r="D27" s="6">
        <v>29.094864600000001</v>
      </c>
    </row>
    <row r="28" spans="1:4" ht="16">
      <c r="A28" s="6" t="s">
        <v>387</v>
      </c>
      <c r="B28" s="6">
        <v>24.5693001</v>
      </c>
      <c r="C28" s="6">
        <v>24.5690676</v>
      </c>
      <c r="D28" s="6">
        <v>34.118481699999997</v>
      </c>
    </row>
    <row r="29" spans="1:4" ht="16">
      <c r="A29" s="6" t="s">
        <v>384</v>
      </c>
      <c r="B29" s="6">
        <v>25.1264197</v>
      </c>
      <c r="C29" s="6">
        <v>26.796669000000001</v>
      </c>
      <c r="D29" s="6">
        <v>31.008154099999999</v>
      </c>
    </row>
    <row r="30" spans="1:4" ht="16">
      <c r="A30" s="6" t="s">
        <v>414</v>
      </c>
      <c r="B30" s="6">
        <v>25.474065</v>
      </c>
      <c r="C30" s="6">
        <v>25.657694500000002</v>
      </c>
      <c r="D30" s="6">
        <v>27.919380700000001</v>
      </c>
    </row>
    <row r="31" spans="1:4" ht="16">
      <c r="A31" s="6" t="s">
        <v>395</v>
      </c>
      <c r="B31" s="6">
        <v>25.8449539</v>
      </c>
      <c r="C31" s="6">
        <v>28.807522800000001</v>
      </c>
      <c r="D31" s="6">
        <v>28.045684600000001</v>
      </c>
    </row>
    <row r="32" spans="1:4" ht="16">
      <c r="A32" s="6" t="s">
        <v>390</v>
      </c>
      <c r="B32" s="6">
        <v>27.261980699999999</v>
      </c>
      <c r="C32" s="6">
        <v>31.349142400000002</v>
      </c>
      <c r="D32" s="6">
        <v>32.126879799999998</v>
      </c>
    </row>
    <row r="33" spans="1:4" ht="16">
      <c r="A33" s="6" t="s">
        <v>410</v>
      </c>
      <c r="B33" s="6">
        <v>27.5778669</v>
      </c>
      <c r="C33" s="6">
        <v>28.566482600000001</v>
      </c>
      <c r="D33" s="6">
        <v>30.2384013</v>
      </c>
    </row>
    <row r="34" spans="1:4" ht="16">
      <c r="A34" s="6" t="s">
        <v>394</v>
      </c>
      <c r="B34" s="6">
        <v>28.018961699999998</v>
      </c>
      <c r="C34" s="6">
        <v>23.5010133</v>
      </c>
      <c r="D34" s="6">
        <v>26.614399299999999</v>
      </c>
    </row>
    <row r="35" spans="1:4" ht="16">
      <c r="A35" s="6" t="s">
        <v>406</v>
      </c>
      <c r="B35" s="6">
        <v>28.270004100000001</v>
      </c>
      <c r="C35" s="6">
        <v>29.094067800000001</v>
      </c>
      <c r="D35" s="6">
        <v>29.552605199999999</v>
      </c>
    </row>
    <row r="36" spans="1:4" ht="16">
      <c r="A36" s="6" t="s">
        <v>413</v>
      </c>
      <c r="B36" s="6">
        <v>31.513418000000001</v>
      </c>
      <c r="C36" s="6">
        <v>36.158954600000001</v>
      </c>
      <c r="D36" s="6">
        <v>31.925891400000001</v>
      </c>
    </row>
    <row r="37" spans="1:4" ht="16">
      <c r="A37" s="6" t="s">
        <v>403</v>
      </c>
      <c r="B37" s="6">
        <v>31.9620003</v>
      </c>
      <c r="C37" s="6">
        <v>32.441879700000001</v>
      </c>
      <c r="D37" s="6">
        <v>34.161121799999997</v>
      </c>
    </row>
    <row r="38" spans="1:4" ht="16">
      <c r="A38" s="6" t="s">
        <v>381</v>
      </c>
      <c r="B38" s="6">
        <v>21.5331805</v>
      </c>
      <c r="C38" s="6">
        <v>23.4415847</v>
      </c>
      <c r="D38" s="6">
        <v>28.937142399999999</v>
      </c>
    </row>
  </sheetData>
  <autoFilter ref="A1:D37" xr:uid="{B7ED5DC3-DAF5-0544-ABDE-B498A2A0C048}">
    <sortState xmlns:xlrd2="http://schemas.microsoft.com/office/spreadsheetml/2017/richdata2" ref="A2:D37">
      <sortCondition ref="B1:B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outlinePr summaryBelow="0" summaryRight="0"/>
  </sheetPr>
  <dimension ref="A1:Z999"/>
  <sheetViews>
    <sheetView workbookViewId="0">
      <selection activeCell="F30" sqref="F30"/>
    </sheetView>
  </sheetViews>
  <sheetFormatPr baseColWidth="10" defaultColWidth="14.5" defaultRowHeight="15.75" customHeight="1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3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 t="s">
        <v>5</v>
      </c>
      <c r="B2" s="1">
        <v>0</v>
      </c>
      <c r="C2" s="4">
        <v>38.417809499999997</v>
      </c>
      <c r="D2" s="4">
        <v>29.317884400000001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 t="s">
        <v>6</v>
      </c>
      <c r="B3" s="4">
        <v>30.1322957</v>
      </c>
      <c r="C3" s="4">
        <v>31.336662499999999</v>
      </c>
      <c r="D3" s="4">
        <v>31.806062600000001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 t="s">
        <v>7</v>
      </c>
      <c r="B4" s="4">
        <v>21.1178919</v>
      </c>
      <c r="C4" s="4">
        <v>22.694651100000002</v>
      </c>
      <c r="D4" s="4">
        <v>27.291555599999999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 t="s">
        <v>8</v>
      </c>
      <c r="B5" s="4">
        <v>25.155127799999999</v>
      </c>
      <c r="C5" s="4">
        <v>26.020479099999999</v>
      </c>
      <c r="D5" s="4">
        <v>29.586179300000001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" t="s">
        <v>9</v>
      </c>
      <c r="B6" s="4">
        <v>21.0234767</v>
      </c>
      <c r="C6" s="4">
        <v>21.383232899999999</v>
      </c>
      <c r="D6" s="4">
        <v>28.977661900000001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 t="s">
        <v>10</v>
      </c>
      <c r="B7" s="4">
        <v>18.025071199999999</v>
      </c>
      <c r="C7" s="4">
        <v>18.285298699999998</v>
      </c>
      <c r="D7" s="4">
        <v>30.347566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 t="s">
        <v>11</v>
      </c>
      <c r="B8" s="4">
        <v>18.360475900000001</v>
      </c>
      <c r="C8" s="4">
        <v>19.484856400000002</v>
      </c>
      <c r="D8" s="4">
        <v>30.058737900000001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" t="s">
        <v>12</v>
      </c>
      <c r="B9" s="4">
        <v>30.457053299999998</v>
      </c>
      <c r="C9" s="4">
        <v>30.338345100000002</v>
      </c>
      <c r="D9" s="4">
        <v>31.794638500000001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" t="s">
        <v>13</v>
      </c>
      <c r="B10" s="4">
        <v>25.276089500000001</v>
      </c>
      <c r="C10" s="4">
        <v>22.730962699999999</v>
      </c>
      <c r="D10" s="4">
        <v>29.853356999999999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" t="s">
        <v>14</v>
      </c>
      <c r="B11" s="4">
        <v>24.272916299999999</v>
      </c>
      <c r="C11" s="4">
        <v>23.784256500000001</v>
      </c>
      <c r="D11" s="4">
        <v>28.638650200000001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" t="s">
        <v>15</v>
      </c>
      <c r="B12" s="4">
        <v>20.247385300000001</v>
      </c>
      <c r="C12" s="4">
        <v>20.8381474</v>
      </c>
      <c r="D12" s="4">
        <v>28.549587800000001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" t="s">
        <v>16</v>
      </c>
      <c r="B13" s="4">
        <v>25.562546399999999</v>
      </c>
      <c r="C13" s="4">
        <v>26.544854099999998</v>
      </c>
      <c r="D13" s="4">
        <v>30.417292499999999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" t="s">
        <v>17</v>
      </c>
      <c r="B14" s="4">
        <v>21.7506688</v>
      </c>
      <c r="C14" s="4">
        <v>21.578610699999999</v>
      </c>
      <c r="D14" s="4">
        <v>31.080735499999999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" t="s">
        <v>18</v>
      </c>
      <c r="B15" s="4">
        <v>28.043845000000001</v>
      </c>
      <c r="C15" s="4">
        <v>28.9256621</v>
      </c>
      <c r="D15" s="4">
        <v>28.921687800000001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" t="s">
        <v>19</v>
      </c>
      <c r="B16" s="4">
        <v>30.368120000000001</v>
      </c>
      <c r="C16" s="4">
        <v>31.126843699999998</v>
      </c>
      <c r="D16" s="4">
        <v>27.750638800000001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" t="s">
        <v>20</v>
      </c>
      <c r="B17" s="4">
        <v>35.288732099999997</v>
      </c>
      <c r="C17" s="4">
        <v>36.010113500000003</v>
      </c>
      <c r="D17" s="4">
        <v>25.829424899999999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" t="s">
        <v>21</v>
      </c>
      <c r="B18" s="4">
        <v>22.030913600000002</v>
      </c>
      <c r="C18" s="4">
        <v>22.714085900000001</v>
      </c>
      <c r="D18" s="4">
        <v>28.085458599999999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" t="s">
        <v>22</v>
      </c>
      <c r="B19" s="4">
        <v>19.347337899999999</v>
      </c>
      <c r="C19" s="4">
        <v>20.295053800000002</v>
      </c>
      <c r="D19" s="4">
        <v>29.202023799999999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" t="s">
        <v>23</v>
      </c>
      <c r="B20" s="4">
        <v>28.8987582</v>
      </c>
      <c r="C20" s="4">
        <v>30.080395800000002</v>
      </c>
      <c r="D20" s="4">
        <v>32.343090799999999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" t="s">
        <v>24</v>
      </c>
      <c r="B21" s="4">
        <v>18.508747400000001</v>
      </c>
      <c r="C21" s="4">
        <v>18.783846400000002</v>
      </c>
      <c r="D21" s="4">
        <v>29.955102799999999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" t="s">
        <v>25</v>
      </c>
      <c r="B22" s="4">
        <v>18.259491000000001</v>
      </c>
      <c r="C22" s="4">
        <v>19.7998327</v>
      </c>
      <c r="D22" s="4">
        <v>27.786315500000001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" t="s">
        <v>26</v>
      </c>
      <c r="B23" s="4">
        <v>20.0076401</v>
      </c>
      <c r="C23" s="4">
        <v>20.288921899999998</v>
      </c>
      <c r="D23" s="4">
        <v>30.8651865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" t="s">
        <v>27</v>
      </c>
      <c r="B24" s="4">
        <v>18.602361399999999</v>
      </c>
      <c r="C24" s="4">
        <v>18.396889300000002</v>
      </c>
      <c r="D24" s="4">
        <v>26.3032602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" t="s">
        <v>28</v>
      </c>
      <c r="B25" s="4">
        <v>22.637100700000001</v>
      </c>
      <c r="C25" s="4">
        <v>21.093456199999999</v>
      </c>
      <c r="D25" s="4">
        <v>29.700073400000001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" t="s">
        <v>29</v>
      </c>
      <c r="B26" s="4">
        <v>28.472879599999999</v>
      </c>
      <c r="C26" s="4">
        <v>30.370787199999999</v>
      </c>
      <c r="D26" s="4">
        <v>29.911541700000001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" t="s">
        <v>30</v>
      </c>
      <c r="B27" s="4">
        <v>17.068536099999999</v>
      </c>
      <c r="C27" s="4">
        <v>17.4928089</v>
      </c>
      <c r="D27" s="4">
        <v>29.3923348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" t="s">
        <v>31</v>
      </c>
      <c r="B28" s="4">
        <v>28.930191799999999</v>
      </c>
      <c r="C28" s="4">
        <v>30.0282476</v>
      </c>
      <c r="D28" s="4">
        <v>29.225795900000001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" t="s">
        <v>32</v>
      </c>
      <c r="B29" s="4">
        <v>29.490075399999998</v>
      </c>
      <c r="C29" s="4">
        <v>30.377698500000001</v>
      </c>
      <c r="D29" s="4">
        <v>35.173580399999999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" t="s">
        <v>33</v>
      </c>
      <c r="B30" s="4">
        <v>29.309578299999998</v>
      </c>
      <c r="C30" s="4">
        <v>32.4839348</v>
      </c>
      <c r="D30" s="4">
        <v>28.836202499999999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" t="s">
        <v>34</v>
      </c>
      <c r="B31" s="4">
        <v>18.821684300000001</v>
      </c>
      <c r="C31" s="4">
        <v>19.524544299999999</v>
      </c>
      <c r="D31" s="4">
        <v>31.068594699999998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" t="s">
        <v>35</v>
      </c>
      <c r="B32" s="4">
        <v>29.061847199999999</v>
      </c>
      <c r="C32" s="4">
        <v>29.5371928</v>
      </c>
      <c r="D32" s="4">
        <v>30.193054400000001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" t="s">
        <v>36</v>
      </c>
      <c r="B33" s="4">
        <v>20.396471099999999</v>
      </c>
      <c r="C33" s="4">
        <v>21.1882716</v>
      </c>
      <c r="D33" s="4">
        <v>30.008990300000001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" t="s">
        <v>37</v>
      </c>
      <c r="B34" s="4">
        <v>17.028506499999999</v>
      </c>
      <c r="C34" s="4">
        <v>17.2207279</v>
      </c>
      <c r="D34" s="4">
        <v>27.7535244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" t="s">
        <v>38</v>
      </c>
      <c r="B35" s="4">
        <v>19.829086499999999</v>
      </c>
      <c r="C35" s="4">
        <v>19.868336800000002</v>
      </c>
      <c r="D35" s="4">
        <v>28.1078866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2">
        <v>0</v>
      </c>
      <c r="B36" s="23"/>
      <c r="C36" s="1">
        <v>0</v>
      </c>
      <c r="D36" s="1"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" t="s">
        <v>39</v>
      </c>
      <c r="B37" s="4">
        <v>19.407463400000001</v>
      </c>
      <c r="C37" s="4">
        <v>17.145365099999999</v>
      </c>
      <c r="D37" s="4">
        <v>30.1289619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 t="s">
        <v>40</v>
      </c>
      <c r="B38" s="4">
        <v>25.301487300000002</v>
      </c>
      <c r="C38" s="4">
        <v>26.3138246</v>
      </c>
      <c r="D38" s="4">
        <v>30.2762514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" t="s">
        <v>41</v>
      </c>
      <c r="B39" s="4">
        <v>22.1854671</v>
      </c>
      <c r="C39" s="4">
        <v>24.0625611</v>
      </c>
      <c r="D39" s="4">
        <v>25.0991046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" t="s">
        <v>42</v>
      </c>
      <c r="B40" s="4">
        <v>21.1106737</v>
      </c>
      <c r="C40" s="4">
        <v>22.217233499999999</v>
      </c>
      <c r="D40" s="4">
        <v>26.8315494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" t="s">
        <v>43</v>
      </c>
      <c r="B41" s="4">
        <v>20.472566799999999</v>
      </c>
      <c r="C41" s="4">
        <v>22.074724199999999</v>
      </c>
      <c r="D41" s="4">
        <v>30.9889984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" t="s">
        <v>44</v>
      </c>
      <c r="B42" s="4">
        <v>21.782397400000001</v>
      </c>
      <c r="C42" s="4">
        <v>23.092629800000001</v>
      </c>
      <c r="D42" s="4">
        <v>29.833158399999999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 t="s">
        <v>45</v>
      </c>
      <c r="B43" s="4">
        <v>33.852537599999998</v>
      </c>
      <c r="C43" s="4">
        <v>33.9391167</v>
      </c>
      <c r="D43" s="4">
        <v>29.583714400000002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 t="s">
        <v>46</v>
      </c>
      <c r="B44" s="4">
        <v>28.420468100000001</v>
      </c>
      <c r="C44" s="4">
        <v>29.2456505</v>
      </c>
      <c r="D44" s="4">
        <v>31.9122621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 t="s">
        <v>47</v>
      </c>
      <c r="B45" s="4">
        <v>29.2930417</v>
      </c>
      <c r="C45" s="4">
        <v>29.772343200000002</v>
      </c>
      <c r="D45" s="4">
        <v>29.508053499999999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 t="s">
        <v>48</v>
      </c>
      <c r="B46" s="4">
        <v>19.6976157</v>
      </c>
      <c r="C46" s="4">
        <v>20.3945905</v>
      </c>
      <c r="D46" s="4">
        <v>29.5713981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 t="s">
        <v>49</v>
      </c>
      <c r="B47" s="4">
        <v>18.550402099999999</v>
      </c>
      <c r="C47" s="4">
        <v>19.215420600000002</v>
      </c>
      <c r="D47" s="4">
        <v>29.8517641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 t="s">
        <v>50</v>
      </c>
      <c r="B48" s="4">
        <v>24.4373082</v>
      </c>
      <c r="C48" s="4">
        <v>24.800383400000001</v>
      </c>
      <c r="D48" s="4">
        <v>29.2226313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 t="s">
        <v>51</v>
      </c>
      <c r="B49" s="4">
        <v>17.304356899999998</v>
      </c>
      <c r="C49" s="4">
        <v>14.8504261</v>
      </c>
      <c r="D49" s="4">
        <v>28.6628249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 t="s">
        <v>52</v>
      </c>
      <c r="B50" s="4">
        <v>18.364424799999998</v>
      </c>
      <c r="C50" s="4">
        <v>18.624783099999998</v>
      </c>
      <c r="D50" s="4">
        <v>30.961765199999999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 t="s">
        <v>53</v>
      </c>
      <c r="B51" s="4">
        <v>24.260020600000001</v>
      </c>
      <c r="C51" s="4">
        <v>24.646791199999999</v>
      </c>
      <c r="D51" s="4">
        <v>29.756908299999999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 t="s">
        <v>54</v>
      </c>
      <c r="B52" s="4">
        <v>16.308594800000002</v>
      </c>
      <c r="C52" s="4">
        <v>17.112012100000001</v>
      </c>
      <c r="D52" s="4">
        <v>26.721592300000001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 t="s">
        <v>55</v>
      </c>
      <c r="B53" s="4">
        <v>15.524155199999999</v>
      </c>
      <c r="C53" s="4">
        <v>16.720502</v>
      </c>
      <c r="D53" s="4">
        <v>29.2221133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 t="s">
        <v>56</v>
      </c>
      <c r="B54" s="4">
        <v>21.875265200000001</v>
      </c>
      <c r="C54" s="4">
        <v>22.255134399999999</v>
      </c>
      <c r="D54" s="4">
        <v>28.974410500000001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 t="s">
        <v>57</v>
      </c>
      <c r="B55" s="4">
        <v>26.8758211</v>
      </c>
      <c r="C55" s="4">
        <v>27.0175202</v>
      </c>
      <c r="D55" s="4">
        <v>31.686148599999999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 t="s">
        <v>58</v>
      </c>
      <c r="B56" s="4">
        <v>25.9796002</v>
      </c>
      <c r="C56" s="4">
        <v>26.5935402</v>
      </c>
      <c r="D56" s="4">
        <v>30.2133033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 t="s">
        <v>59</v>
      </c>
      <c r="B57" s="4">
        <v>35.237670799999997</v>
      </c>
      <c r="C57" s="4">
        <v>34.175114100000002</v>
      </c>
      <c r="D57" s="4">
        <v>29.186967299999999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 t="s">
        <v>60</v>
      </c>
      <c r="B58" s="4">
        <v>36.4216336</v>
      </c>
      <c r="C58" s="4">
        <v>42.396563399999998</v>
      </c>
      <c r="D58" s="4">
        <v>29.548011899999999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 t="s">
        <v>61</v>
      </c>
      <c r="B59" s="4">
        <v>19.158306100000001</v>
      </c>
      <c r="C59" s="4">
        <v>19.100840699999999</v>
      </c>
      <c r="D59" s="4">
        <v>28.596450399999998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 t="s">
        <v>62</v>
      </c>
      <c r="B60" s="4">
        <v>26.472938299999999</v>
      </c>
      <c r="C60" s="4">
        <v>27.873061199999999</v>
      </c>
      <c r="D60" s="4">
        <v>27.818380699999999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 t="s">
        <v>63</v>
      </c>
      <c r="B61" s="4">
        <v>26.845601800000001</v>
      </c>
      <c r="C61" s="4">
        <v>25.6785234</v>
      </c>
      <c r="D61" s="4">
        <v>31.034386000000001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 t="s">
        <v>64</v>
      </c>
      <c r="B62" s="4">
        <v>22.6411017</v>
      </c>
      <c r="C62" s="4">
        <v>23.320097400000002</v>
      </c>
      <c r="D62" s="4">
        <v>27.3797645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 t="s">
        <v>65</v>
      </c>
      <c r="B63" s="4">
        <v>24.1810981</v>
      </c>
      <c r="C63" s="4">
        <v>24.4281702</v>
      </c>
      <c r="D63" s="4">
        <v>30.4693763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 t="s">
        <v>66</v>
      </c>
      <c r="B64" s="4">
        <v>18.8833521</v>
      </c>
      <c r="C64" s="4">
        <v>18.857900999999998</v>
      </c>
      <c r="D64" s="4">
        <v>28.8195336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 t="s">
        <v>67</v>
      </c>
      <c r="B65" s="4">
        <v>19.960555899999999</v>
      </c>
      <c r="C65" s="4">
        <v>21.854684299999999</v>
      </c>
      <c r="D65" s="4">
        <v>29.810389499999999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 t="s">
        <v>68</v>
      </c>
      <c r="B66" s="4">
        <v>26.254944099999999</v>
      </c>
      <c r="C66" s="4">
        <v>28.0363662</v>
      </c>
      <c r="D66" s="4">
        <v>31.459605199999999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 t="s">
        <v>69</v>
      </c>
      <c r="B67" s="4">
        <v>32.053543599999998</v>
      </c>
      <c r="C67" s="4">
        <v>33.328257299999997</v>
      </c>
      <c r="D67" s="4">
        <v>26.2591167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 t="s">
        <v>70</v>
      </c>
      <c r="B68" s="4">
        <v>36.062087099999999</v>
      </c>
      <c r="C68" s="4">
        <v>35.837073099999998</v>
      </c>
      <c r="D68" s="4">
        <v>32.2409173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 t="s">
        <v>71</v>
      </c>
      <c r="B69" s="4">
        <v>17.207516699999999</v>
      </c>
      <c r="C69" s="4">
        <v>17.9728323</v>
      </c>
      <c r="D69" s="4">
        <v>29.594137700000001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 t="s">
        <v>72</v>
      </c>
      <c r="B70" s="4">
        <v>22.498442000000001</v>
      </c>
      <c r="C70" s="4">
        <v>24.2359592</v>
      </c>
      <c r="D70" s="4">
        <v>28.804968500000001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 t="s">
        <v>73</v>
      </c>
      <c r="B71" s="4">
        <v>16.932555900000001</v>
      </c>
      <c r="C71" s="4">
        <v>18.412689100000001</v>
      </c>
      <c r="D71" s="4">
        <v>29.163874400000001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 t="s">
        <v>74</v>
      </c>
      <c r="B72" s="4">
        <v>28.637723399999999</v>
      </c>
      <c r="C72" s="4">
        <v>29.449855100000001</v>
      </c>
      <c r="D72" s="4">
        <v>30.038709999999998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" t="s">
        <v>75</v>
      </c>
      <c r="B73" s="4">
        <v>29.014688100000001</v>
      </c>
      <c r="C73" s="4">
        <v>27.643812199999999</v>
      </c>
      <c r="D73" s="4">
        <v>29.6854069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 t="s">
        <v>76</v>
      </c>
      <c r="B74" s="4">
        <v>22.726392199999999</v>
      </c>
      <c r="C74" s="4">
        <v>24.300569200000002</v>
      </c>
      <c r="D74" s="4">
        <v>33.368505599999999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2">
        <v>0</v>
      </c>
      <c r="B75" s="23"/>
      <c r="C75" s="1">
        <v>0</v>
      </c>
      <c r="D75" s="4">
        <v>29.8828952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" t="s">
        <v>77</v>
      </c>
      <c r="B76" s="4">
        <v>18.291495600000001</v>
      </c>
      <c r="C76" s="4">
        <v>20.388551</v>
      </c>
      <c r="D76" s="4">
        <v>30.533541199999998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" t="s">
        <v>78</v>
      </c>
      <c r="B77" s="4">
        <v>30.493431000000001</v>
      </c>
      <c r="C77" s="4">
        <v>32.696209600000003</v>
      </c>
      <c r="D77" s="4">
        <v>28.964851800000002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" t="s">
        <v>79</v>
      </c>
      <c r="B78" s="4">
        <v>16.67305</v>
      </c>
      <c r="C78" s="4">
        <v>16.278722200000001</v>
      </c>
      <c r="D78" s="4">
        <v>27.758859099999999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" t="s">
        <v>80</v>
      </c>
      <c r="B79" s="4">
        <v>21.369627699999999</v>
      </c>
      <c r="C79" s="4">
        <v>22.4345353</v>
      </c>
      <c r="D79" s="4">
        <v>30.045138399999999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" t="s">
        <v>81</v>
      </c>
      <c r="B80" s="4">
        <v>19.331571</v>
      </c>
      <c r="C80" s="4">
        <v>19.090903699999998</v>
      </c>
      <c r="D80" s="4">
        <v>28.5858767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" t="s">
        <v>82</v>
      </c>
      <c r="B81" s="4">
        <v>31.982395100000002</v>
      </c>
      <c r="C81" s="4">
        <v>33.101057900000001</v>
      </c>
      <c r="D81" s="4">
        <v>28.990321600000001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1" t="s">
        <v>83</v>
      </c>
      <c r="B82" s="4">
        <v>25.704324400000001</v>
      </c>
      <c r="C82" s="4">
        <v>25.434806500000001</v>
      </c>
      <c r="D82" s="4">
        <v>30.284323700000002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" t="s">
        <v>84</v>
      </c>
      <c r="B83" s="4">
        <v>14.9323234</v>
      </c>
      <c r="C83" s="4">
        <v>16.054907799999999</v>
      </c>
      <c r="D83" s="4">
        <v>30.2743346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" t="s">
        <v>85</v>
      </c>
      <c r="B84" s="4">
        <v>19.7765646</v>
      </c>
      <c r="C84" s="4">
        <v>20.596277499999999</v>
      </c>
      <c r="D84" s="4">
        <v>30.659049799999998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" t="s">
        <v>86</v>
      </c>
      <c r="B85" s="1">
        <v>0</v>
      </c>
      <c r="C85" s="1">
        <v>0</v>
      </c>
      <c r="D85" s="4">
        <v>28.7463993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" t="s">
        <v>87</v>
      </c>
      <c r="B86" s="4">
        <v>15.0956972</v>
      </c>
      <c r="C86" s="4">
        <v>15.204535699999999</v>
      </c>
      <c r="D86" s="4">
        <v>29.392281499999999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" t="s">
        <v>88</v>
      </c>
      <c r="B87" s="1">
        <v>0</v>
      </c>
      <c r="C87" s="1">
        <v>0</v>
      </c>
      <c r="D87" s="4">
        <v>28.295134699999998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" t="s">
        <v>89</v>
      </c>
      <c r="B88" s="4">
        <v>27.855337899999999</v>
      </c>
      <c r="C88" s="4">
        <v>29.3905599</v>
      </c>
      <c r="D88" s="4">
        <v>28.557685200000002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" t="s">
        <v>90</v>
      </c>
      <c r="B89" s="4">
        <v>20.581444099999999</v>
      </c>
      <c r="C89" s="4">
        <v>20.447942900000001</v>
      </c>
      <c r="D89" s="4">
        <v>27.570727999999999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1" t="s">
        <v>91</v>
      </c>
      <c r="B90" s="4">
        <v>24.404459500000002</v>
      </c>
      <c r="C90" s="4">
        <v>24.915973600000001</v>
      </c>
      <c r="D90" s="4">
        <v>30.774817200000001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" t="s">
        <v>92</v>
      </c>
      <c r="B91" s="4">
        <v>23.451751600000001</v>
      </c>
      <c r="C91" s="4">
        <v>24.5873575</v>
      </c>
      <c r="D91" s="4">
        <v>27.9612181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1" t="s">
        <v>93</v>
      </c>
      <c r="B92" s="4">
        <v>18.5123304</v>
      </c>
      <c r="C92" s="4">
        <v>20.1519458</v>
      </c>
      <c r="D92" s="4">
        <v>31.048671599999999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1" t="s">
        <v>94</v>
      </c>
      <c r="B93" s="4">
        <v>13.2480192</v>
      </c>
      <c r="C93" s="4">
        <v>13.009093999999999</v>
      </c>
      <c r="D93" s="4">
        <v>26.7205598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1" t="s">
        <v>95</v>
      </c>
      <c r="B94" s="4">
        <v>19.9182734</v>
      </c>
      <c r="C94" s="4">
        <v>19.335019299999999</v>
      </c>
      <c r="D94" s="4">
        <v>27.583976100000001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1" t="s">
        <v>96</v>
      </c>
      <c r="B95" s="4">
        <v>19.8219797</v>
      </c>
      <c r="C95" s="4">
        <v>21.817760799999999</v>
      </c>
      <c r="D95" s="4">
        <v>29.404731600000002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1" t="s">
        <v>97</v>
      </c>
      <c r="B96" s="4">
        <v>19.583990400000001</v>
      </c>
      <c r="C96" s="4">
        <v>19.784186299999998</v>
      </c>
      <c r="D96" s="4">
        <v>28.234640200000001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3" t="s">
        <v>98</v>
      </c>
      <c r="B97" s="4">
        <v>28.869979099999998</v>
      </c>
      <c r="C97" s="4">
        <v>29.709641000000001</v>
      </c>
      <c r="D97" s="4">
        <v>30.202496799999999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3" t="s">
        <v>99</v>
      </c>
      <c r="B98" s="4">
        <v>20.288312699999999</v>
      </c>
      <c r="C98" s="4">
        <v>22.168036699999998</v>
      </c>
      <c r="D98" s="4">
        <v>28.270667100000001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3" t="s">
        <v>100</v>
      </c>
      <c r="B99" s="4">
        <v>19.467273800000001</v>
      </c>
      <c r="C99" s="4">
        <v>19.110470500000002</v>
      </c>
      <c r="D99" s="4">
        <v>29.263106100000002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3" t="s">
        <v>101</v>
      </c>
      <c r="B100" s="4">
        <v>21.019582199999999</v>
      </c>
      <c r="C100" s="4">
        <v>19.965791500000002</v>
      </c>
      <c r="D100" s="4">
        <v>33.333813900000003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3" t="s">
        <v>102</v>
      </c>
      <c r="B101" s="4">
        <v>16.4020282</v>
      </c>
      <c r="C101" s="4">
        <v>16.020075200000001</v>
      </c>
      <c r="D101" s="4">
        <v>28.126058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3" t="s">
        <v>103</v>
      </c>
      <c r="B102" s="4">
        <v>16.038273100000001</v>
      </c>
      <c r="C102" s="4">
        <v>16.963254800000001</v>
      </c>
      <c r="D102" s="4">
        <v>27.482044200000001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3" t="s">
        <v>104</v>
      </c>
      <c r="B103" s="4">
        <v>22.0276709</v>
      </c>
      <c r="C103" s="4">
        <v>22.585195200000001</v>
      </c>
      <c r="D103" s="4">
        <v>29.961441600000001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3" t="s">
        <v>105</v>
      </c>
      <c r="B104" s="4">
        <v>15.5375956</v>
      </c>
      <c r="C104" s="4">
        <v>16.295176999999999</v>
      </c>
      <c r="D104" s="4">
        <v>30.386869600000001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3" t="s">
        <v>106</v>
      </c>
      <c r="B105" s="4">
        <v>28.819740500000002</v>
      </c>
      <c r="C105" s="4">
        <v>29.3185535</v>
      </c>
      <c r="D105" s="4">
        <v>28.5340837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3" t="s">
        <v>107</v>
      </c>
      <c r="B106" s="4">
        <v>18.169974499999999</v>
      </c>
      <c r="C106" s="4">
        <v>20.299385000000001</v>
      </c>
      <c r="D106" s="4">
        <v>28.623692999999999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3" t="s">
        <v>108</v>
      </c>
      <c r="B107" s="4">
        <v>14.7218172</v>
      </c>
      <c r="C107" s="4">
        <v>15.0347597</v>
      </c>
      <c r="D107" s="4">
        <v>29.271377300000001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3" t="s">
        <v>109</v>
      </c>
      <c r="B108" s="4">
        <v>30.334574499999999</v>
      </c>
      <c r="C108" s="4">
        <v>30.080464500000001</v>
      </c>
      <c r="D108" s="4">
        <v>28.832550399999999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3" t="s">
        <v>110</v>
      </c>
      <c r="B109" s="4">
        <v>23.016513400000001</v>
      </c>
      <c r="C109" s="4">
        <v>24.797483799999998</v>
      </c>
      <c r="D109" s="4">
        <v>28.625067099999999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3" t="s">
        <v>111</v>
      </c>
      <c r="B110" s="4">
        <v>25.491478300000001</v>
      </c>
      <c r="C110" s="4">
        <v>25.654630300000001</v>
      </c>
      <c r="D110" s="4">
        <v>31.539491699999999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3" t="s">
        <v>112</v>
      </c>
      <c r="B111" s="4">
        <v>16.2590723</v>
      </c>
      <c r="C111" s="4">
        <v>16.304812500000001</v>
      </c>
      <c r="D111" s="4">
        <v>29.609956799999999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3" t="s">
        <v>113</v>
      </c>
      <c r="B112" s="4">
        <v>16.221432</v>
      </c>
      <c r="C112" s="4">
        <v>18.089832900000001</v>
      </c>
      <c r="D112" s="4">
        <v>30.6299387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3" t="s">
        <v>114</v>
      </c>
      <c r="B113" s="4">
        <v>23.080299100000001</v>
      </c>
      <c r="C113" s="4">
        <v>24.025029799999999</v>
      </c>
      <c r="D113" s="4">
        <v>30.3642653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3" t="s">
        <v>115</v>
      </c>
      <c r="B114" s="4">
        <v>19.018820300000002</v>
      </c>
      <c r="C114" s="4">
        <v>17.817912</v>
      </c>
      <c r="D114" s="4">
        <v>27.405829600000001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3" t="s">
        <v>116</v>
      </c>
      <c r="B115" s="4">
        <v>30.8905195</v>
      </c>
      <c r="C115" s="4">
        <v>32.524214100000002</v>
      </c>
      <c r="D115" s="4">
        <v>31.191389699999998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3" t="s">
        <v>117</v>
      </c>
      <c r="B116" s="4">
        <v>22.284019099999998</v>
      </c>
      <c r="C116" s="4">
        <v>22.338622600000001</v>
      </c>
      <c r="D116" s="4">
        <v>30.9814063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3" t="s">
        <v>118</v>
      </c>
      <c r="B117" s="4">
        <v>22.430367799999999</v>
      </c>
      <c r="C117" s="4">
        <v>22.681378200000001</v>
      </c>
      <c r="D117" s="4">
        <v>29.910211499999999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3" t="s">
        <v>119</v>
      </c>
      <c r="B118" s="4">
        <v>32.056642799999999</v>
      </c>
      <c r="C118" s="4">
        <v>32.7023747</v>
      </c>
      <c r="D118" s="4">
        <v>33.096756999999997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3" t="s">
        <v>120</v>
      </c>
      <c r="B119" s="4">
        <v>29.434171200000002</v>
      </c>
      <c r="C119" s="4">
        <v>29.7252814</v>
      </c>
      <c r="D119" s="4">
        <v>29.604313999999999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3" t="s">
        <v>121</v>
      </c>
      <c r="B120" s="4">
        <v>15.3931114</v>
      </c>
      <c r="C120" s="4">
        <v>17.143514799999998</v>
      </c>
      <c r="D120" s="4">
        <v>25.7364286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3" t="s">
        <v>122</v>
      </c>
      <c r="B121" s="4">
        <v>29.125921900000002</v>
      </c>
      <c r="C121" s="4">
        <v>30.5037251</v>
      </c>
      <c r="D121" s="4">
        <v>34.0378981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3" t="s">
        <v>123</v>
      </c>
      <c r="B122" s="4">
        <v>22.344971600000001</v>
      </c>
      <c r="C122" s="4">
        <v>23.604407200000001</v>
      </c>
      <c r="D122" s="4">
        <v>29.819064900000001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3" t="s">
        <v>124</v>
      </c>
      <c r="B123" s="4">
        <v>25.770825299999998</v>
      </c>
      <c r="C123" s="4">
        <v>25.580561199999998</v>
      </c>
      <c r="D123" s="4">
        <v>28.740048699999999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3" t="s">
        <v>125</v>
      </c>
      <c r="B124" s="4">
        <v>21.3801734</v>
      </c>
      <c r="C124" s="4">
        <v>22.2366736</v>
      </c>
      <c r="D124" s="4">
        <v>32.788066200000003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3" t="s">
        <v>126</v>
      </c>
      <c r="B125" s="4">
        <v>23.939900399999999</v>
      </c>
      <c r="C125" s="4">
        <v>25.049437900000001</v>
      </c>
      <c r="D125" s="4">
        <v>31.297175299999999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3" t="s">
        <v>127</v>
      </c>
      <c r="B126" s="4">
        <v>29.845354100000002</v>
      </c>
      <c r="C126" s="4">
        <v>32.266994400000002</v>
      </c>
      <c r="D126" s="4">
        <v>30.7070933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3" t="s">
        <v>128</v>
      </c>
      <c r="B127" s="4">
        <v>17.119734900000001</v>
      </c>
      <c r="C127" s="4">
        <v>18.442959900000002</v>
      </c>
      <c r="D127" s="4">
        <v>30.126521199999999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3" t="s">
        <v>129</v>
      </c>
      <c r="B128" s="4">
        <v>17.9376462</v>
      </c>
      <c r="C128" s="4">
        <v>18.241667799999998</v>
      </c>
      <c r="D128" s="4">
        <v>28.4662811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3" t="s">
        <v>130</v>
      </c>
      <c r="B129" s="4">
        <v>24.316270800000002</v>
      </c>
      <c r="C129" s="4">
        <v>25.327932799999999</v>
      </c>
      <c r="D129" s="4">
        <v>23.243537199999999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3" t="s">
        <v>131</v>
      </c>
      <c r="B130" s="4">
        <v>23.726753800000001</v>
      </c>
      <c r="C130" s="4">
        <v>24.339386300000001</v>
      </c>
      <c r="D130" s="4">
        <v>28.3489501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3" t="s">
        <v>132</v>
      </c>
      <c r="B131" s="4">
        <v>16.496794000000001</v>
      </c>
      <c r="C131" s="4">
        <v>16.948025600000001</v>
      </c>
      <c r="D131" s="4">
        <v>29.015936499999999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3" t="s">
        <v>133</v>
      </c>
      <c r="B132" s="4">
        <v>27.412120600000002</v>
      </c>
      <c r="C132" s="4">
        <v>27.8046902</v>
      </c>
      <c r="D132" s="4">
        <v>28.920961200000001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3" t="s">
        <v>134</v>
      </c>
      <c r="B133" s="4">
        <v>17.3966028</v>
      </c>
      <c r="C133" s="4">
        <v>17.1874349</v>
      </c>
      <c r="D133" s="4">
        <v>29.398301700000001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3" t="s">
        <v>135</v>
      </c>
      <c r="B134" s="4">
        <v>30.501475800000001</v>
      </c>
      <c r="C134" s="4">
        <v>33.2310771</v>
      </c>
      <c r="D134" s="4">
        <v>30.715734900000001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3" t="s">
        <v>136</v>
      </c>
      <c r="B135" s="4">
        <v>17.457781600000001</v>
      </c>
      <c r="C135" s="4">
        <v>17.986840900000001</v>
      </c>
      <c r="D135" s="4">
        <v>29.870471999999999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3" t="s">
        <v>137</v>
      </c>
      <c r="B136" s="5"/>
      <c r="C136" s="5"/>
      <c r="D136" s="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3" t="s">
        <v>138</v>
      </c>
      <c r="B137" s="4">
        <v>28.350961399999999</v>
      </c>
      <c r="C137" s="4">
        <v>30.7864538</v>
      </c>
      <c r="D137" s="4">
        <v>30.858389500000001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3" t="s">
        <v>139</v>
      </c>
      <c r="B138" s="4">
        <v>17.319705899999999</v>
      </c>
      <c r="C138" s="4">
        <v>18.195192800000001</v>
      </c>
      <c r="D138" s="4">
        <v>27.226856300000001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3" t="s">
        <v>140</v>
      </c>
      <c r="B139" s="4">
        <v>20.518285800000001</v>
      </c>
      <c r="C139" s="4">
        <v>21.136855000000001</v>
      </c>
      <c r="D139" s="4">
        <v>28.883586300000001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3" t="s">
        <v>141</v>
      </c>
      <c r="B140" s="4">
        <v>32.393853100000001</v>
      </c>
      <c r="C140" s="4">
        <v>32.554900500000002</v>
      </c>
      <c r="D140" s="4">
        <v>28.554630800000002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3" t="s">
        <v>142</v>
      </c>
      <c r="B141" s="4">
        <v>13.894833800000001</v>
      </c>
      <c r="C141" s="4">
        <v>13.0656243</v>
      </c>
      <c r="D141" s="4">
        <v>27.138541100000001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3" t="s">
        <v>143</v>
      </c>
      <c r="B142" s="5"/>
      <c r="C142" s="5"/>
      <c r="D142" s="4">
        <v>22.340521599999999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3" t="s">
        <v>144</v>
      </c>
      <c r="B143" s="4">
        <v>29.511687500000001</v>
      </c>
      <c r="C143" s="4">
        <v>30.295136599999999</v>
      </c>
      <c r="D143" s="4">
        <v>29.9844723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3" t="s">
        <v>145</v>
      </c>
      <c r="B144" s="4">
        <v>19.324767999999999</v>
      </c>
      <c r="C144" s="4">
        <v>20.151509799999999</v>
      </c>
      <c r="D144" s="4">
        <v>29.018347500000001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3" t="s">
        <v>146</v>
      </c>
      <c r="B145" s="4">
        <v>30.122395999999998</v>
      </c>
      <c r="C145" s="4">
        <v>29.865424399999998</v>
      </c>
      <c r="D145" s="4">
        <v>31.048153500000002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3" t="s">
        <v>147</v>
      </c>
      <c r="B146" s="5"/>
      <c r="C146" s="5"/>
      <c r="D146" s="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3" t="s">
        <v>148</v>
      </c>
      <c r="B147" s="4">
        <v>23.044945800000001</v>
      </c>
      <c r="C147" s="4">
        <v>23.5354663</v>
      </c>
      <c r="D147" s="4">
        <v>33.533740100000003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3" t="s">
        <v>149</v>
      </c>
      <c r="B148" s="5"/>
      <c r="C148" s="5"/>
      <c r="D148" s="4">
        <v>39.580019100000001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3" t="s">
        <v>150</v>
      </c>
      <c r="B149" s="4">
        <v>16.0880124</v>
      </c>
      <c r="C149" s="4">
        <v>16.487686100000001</v>
      </c>
      <c r="D149" s="4">
        <v>28.761610300000001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3" t="s">
        <v>151</v>
      </c>
      <c r="B150" s="4">
        <v>26.935098</v>
      </c>
      <c r="C150" s="4">
        <v>28.992745899999999</v>
      </c>
      <c r="D150" s="4">
        <v>29.705929900000001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3" t="s">
        <v>152</v>
      </c>
      <c r="B151" s="4">
        <v>20.499393300000001</v>
      </c>
      <c r="C151" s="4">
        <v>20.744726700000001</v>
      </c>
      <c r="D151" s="4">
        <v>29.789090600000002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3" t="s">
        <v>153</v>
      </c>
      <c r="B152" s="4">
        <v>31.725831800000002</v>
      </c>
      <c r="C152" s="4">
        <v>33.245373700000002</v>
      </c>
      <c r="D152" s="4">
        <v>27.1600368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3" t="s">
        <v>154</v>
      </c>
      <c r="B153" s="4">
        <v>18.991964400000001</v>
      </c>
      <c r="C153" s="4">
        <v>18.8701963</v>
      </c>
      <c r="D153" s="4">
        <v>28.6037763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3" t="s">
        <v>155</v>
      </c>
      <c r="B154" s="4">
        <v>29.075545000000002</v>
      </c>
      <c r="C154" s="4">
        <v>29.603525900000001</v>
      </c>
      <c r="D154" s="4">
        <v>29.5773382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3" t="s">
        <v>156</v>
      </c>
      <c r="B155" s="4">
        <v>17.622409300000001</v>
      </c>
      <c r="C155" s="4">
        <v>18.851768199999999</v>
      </c>
      <c r="D155" s="4">
        <v>28.817238499999998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3" t="s">
        <v>157</v>
      </c>
      <c r="B156" s="4">
        <v>18.355719700000002</v>
      </c>
      <c r="C156" s="4">
        <v>19.041654300000001</v>
      </c>
      <c r="D156" s="4">
        <v>27.672236000000002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3" t="s">
        <v>158</v>
      </c>
      <c r="B157" s="4">
        <v>27.764285099999999</v>
      </c>
      <c r="C157" s="4">
        <v>27.871263899999999</v>
      </c>
      <c r="D157" s="4">
        <v>29.253330399999999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3" t="s">
        <v>159</v>
      </c>
      <c r="B158" s="4">
        <v>21.8793118</v>
      </c>
      <c r="C158" s="4">
        <v>22.671053700000002</v>
      </c>
      <c r="D158" s="4">
        <v>30.439762200000001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3" t="s">
        <v>160</v>
      </c>
      <c r="B159" s="4">
        <v>21.246677099999999</v>
      </c>
      <c r="C159" s="4">
        <v>22.525798000000002</v>
      </c>
      <c r="D159" s="4">
        <v>28.754412800000001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3" t="s">
        <v>161</v>
      </c>
      <c r="B160" s="5"/>
      <c r="C160" s="5"/>
      <c r="D160" s="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3" t="s">
        <v>162</v>
      </c>
      <c r="B161" s="4">
        <v>23.381811800000001</v>
      </c>
      <c r="C161" s="4">
        <v>26.0448612</v>
      </c>
      <c r="D161" s="4">
        <v>30.752145200000001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3" t="s">
        <v>163</v>
      </c>
      <c r="B162" s="4">
        <v>19.214168399999998</v>
      </c>
      <c r="C162" s="4">
        <v>20.136945000000001</v>
      </c>
      <c r="D162" s="4">
        <v>29.139773300000002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3" t="s">
        <v>164</v>
      </c>
      <c r="B163" s="5"/>
      <c r="C163" s="5"/>
      <c r="D163" s="4">
        <v>28.2672043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3" t="s">
        <v>165</v>
      </c>
      <c r="B164" s="4">
        <v>20.229810100000002</v>
      </c>
      <c r="C164" s="4">
        <v>20.9832602</v>
      </c>
      <c r="D164" s="4">
        <v>28.520917399999998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3" t="s">
        <v>166</v>
      </c>
      <c r="B165" s="4">
        <v>28.007079399999999</v>
      </c>
      <c r="C165" s="4">
        <v>29.087324200000001</v>
      </c>
      <c r="D165" s="4">
        <v>29.031758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3" t="s">
        <v>167</v>
      </c>
      <c r="B166" s="4">
        <v>21.178506899999999</v>
      </c>
      <c r="C166" s="4">
        <v>21.499651199999999</v>
      </c>
      <c r="D166" s="4">
        <v>31.466717899999999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3" t="s">
        <v>168</v>
      </c>
      <c r="B167" s="4">
        <v>28.1582437</v>
      </c>
      <c r="C167" s="4">
        <v>27.941299699999998</v>
      </c>
      <c r="D167" s="4">
        <v>33.0428669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3" t="s">
        <v>169</v>
      </c>
      <c r="B168" s="4">
        <v>18.3135181</v>
      </c>
      <c r="C168" s="4">
        <v>19.215250699999999</v>
      </c>
      <c r="D168" s="4">
        <v>28.307909800000001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3" t="s">
        <v>170</v>
      </c>
      <c r="B169" s="4">
        <v>27.006844399999999</v>
      </c>
      <c r="C169" s="4">
        <v>27.7514419</v>
      </c>
      <c r="D169" s="4">
        <v>31.3785849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3" t="s">
        <v>171</v>
      </c>
      <c r="B170" s="4">
        <v>22.4059524</v>
      </c>
      <c r="C170" s="4">
        <v>23.668335800000001</v>
      </c>
      <c r="D170" s="4">
        <v>34.167185099999998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3" t="s">
        <v>172</v>
      </c>
      <c r="B171" s="4">
        <v>31.5573218</v>
      </c>
      <c r="C171" s="4">
        <v>34.094101500000001</v>
      </c>
      <c r="D171" s="4">
        <v>28.967759099999999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3" t="s">
        <v>173</v>
      </c>
      <c r="B172" s="4">
        <v>24.0077979</v>
      </c>
      <c r="C172" s="4">
        <v>24.653692599999999</v>
      </c>
      <c r="D172" s="4">
        <v>32.974623100000002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3" t="s">
        <v>174</v>
      </c>
      <c r="B173" s="4">
        <v>27.9272825</v>
      </c>
      <c r="C173" s="4">
        <v>29.099929700000001</v>
      </c>
      <c r="D173" s="4">
        <v>27.990468100000001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3" t="s">
        <v>175</v>
      </c>
      <c r="B174" s="4">
        <v>18.411602200000001</v>
      </c>
      <c r="C174" s="4">
        <v>20.279823400000001</v>
      </c>
      <c r="D174" s="4">
        <v>27.4210548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3" t="s">
        <v>176</v>
      </c>
      <c r="B175" s="5"/>
      <c r="C175" s="5"/>
      <c r="D175" s="4">
        <v>29.2330307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3" t="s">
        <v>177</v>
      </c>
      <c r="B176" s="4">
        <v>33.927305699999998</v>
      </c>
      <c r="C176" s="4">
        <v>35.487627799999999</v>
      </c>
      <c r="D176" s="4">
        <v>30.023617699999999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3" t="s">
        <v>178</v>
      </c>
      <c r="B177" s="4">
        <v>27.139063700000001</v>
      </c>
      <c r="C177" s="4">
        <v>28.365435000000002</v>
      </c>
      <c r="D177" s="4">
        <v>28.939697599999999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3" t="s">
        <v>179</v>
      </c>
      <c r="B178" s="4">
        <v>20.215345299999999</v>
      </c>
      <c r="C178" s="4">
        <v>21.348496099999998</v>
      </c>
      <c r="D178" s="4">
        <v>30.001297399999999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3" t="s">
        <v>180</v>
      </c>
      <c r="B179" s="4">
        <v>14.199986900000001</v>
      </c>
      <c r="C179" s="4">
        <v>14.302166400000001</v>
      </c>
      <c r="D179" s="4">
        <v>28.5844643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3" t="s">
        <v>181</v>
      </c>
      <c r="B180" s="4">
        <v>19.303643099999999</v>
      </c>
      <c r="C180" s="4">
        <v>21.4583093</v>
      </c>
      <c r="D180" s="4">
        <v>23.238827799999999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3" t="s">
        <v>182</v>
      </c>
      <c r="B181" s="4">
        <v>29.0487912</v>
      </c>
      <c r="C181" s="4">
        <v>28.7396128</v>
      </c>
      <c r="D181" s="4">
        <v>31.632477699999999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3" t="s">
        <v>183</v>
      </c>
      <c r="B182" s="4">
        <v>36.227137499999998</v>
      </c>
      <c r="C182" s="4">
        <v>35.920460599999998</v>
      </c>
      <c r="D182" s="4">
        <v>32.543880399999999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3" t="s">
        <v>184</v>
      </c>
      <c r="B183" s="4">
        <v>26.484788500000001</v>
      </c>
      <c r="C183" s="4">
        <v>27.118798999999999</v>
      </c>
      <c r="D183" s="4">
        <v>30.171999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3" t="s">
        <v>185</v>
      </c>
      <c r="B184" s="4">
        <v>27.134010799999999</v>
      </c>
      <c r="C184" s="4">
        <v>27.195567199999999</v>
      </c>
      <c r="D184" s="4">
        <v>29.612003999999999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3" t="s">
        <v>186</v>
      </c>
      <c r="B185" s="4">
        <v>24.592861200000002</v>
      </c>
      <c r="C185" s="4">
        <v>25.066638999999999</v>
      </c>
      <c r="D185" s="4">
        <v>31.133746299999999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3" t="s">
        <v>187</v>
      </c>
      <c r="B186" s="4">
        <v>16.434809900000001</v>
      </c>
      <c r="C186" s="4">
        <v>17.244264999999999</v>
      </c>
      <c r="D186" s="4">
        <v>28.1747297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3" t="s">
        <v>188</v>
      </c>
      <c r="B187" s="4">
        <v>28.558915500000001</v>
      </c>
      <c r="C187" s="4">
        <v>29.220591800000001</v>
      </c>
      <c r="D187" s="4">
        <v>29.910088900000002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3" t="s">
        <v>189</v>
      </c>
      <c r="B188" s="4">
        <v>25.400778500000001</v>
      </c>
      <c r="C188" s="4">
        <v>25.876014600000001</v>
      </c>
      <c r="D188" s="4">
        <v>26.612935400000001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3" t="s">
        <v>190</v>
      </c>
      <c r="B189" s="4">
        <v>14.5619742</v>
      </c>
      <c r="C189" s="4">
        <v>15.4634012</v>
      </c>
      <c r="D189" s="4">
        <v>29.5196489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3" t="s">
        <v>191</v>
      </c>
      <c r="B190" s="4">
        <v>15.540459200000001</v>
      </c>
      <c r="C190" s="4">
        <v>15.0554959</v>
      </c>
      <c r="D190" s="4">
        <v>26.5789489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3" t="s">
        <v>192</v>
      </c>
      <c r="B191" s="4">
        <v>22.113430600000001</v>
      </c>
      <c r="C191" s="4">
        <v>23.212501</v>
      </c>
      <c r="D191" s="4">
        <v>30.540252899999999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3" t="s">
        <v>193</v>
      </c>
      <c r="B192" s="4">
        <v>36.349849599999999</v>
      </c>
      <c r="C192" s="4">
        <v>34.654891200000002</v>
      </c>
      <c r="D192" s="4">
        <v>29.028378199999999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1:D999" xr:uid="{B4511F93-CAA9-324B-A998-6D6E6AEAEE6A}"/>
  <mergeCells count="2">
    <mergeCell ref="A36:B36"/>
    <mergeCell ref="A75:B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  <outlinePr summaryBelow="0" summaryRight="0"/>
  </sheetPr>
  <dimension ref="A1:E123"/>
  <sheetViews>
    <sheetView topLeftCell="A69" workbookViewId="0">
      <selection activeCell="D92" sqref="A2:D92"/>
    </sheetView>
  </sheetViews>
  <sheetFormatPr baseColWidth="10" defaultColWidth="14.5" defaultRowHeight="15.75" customHeight="1"/>
  <sheetData>
    <row r="1" spans="1:5">
      <c r="A1" s="6" t="s">
        <v>194</v>
      </c>
      <c r="B1" s="6" t="s">
        <v>1</v>
      </c>
      <c r="C1" s="6" t="s">
        <v>2</v>
      </c>
      <c r="D1" s="6" t="s">
        <v>3</v>
      </c>
      <c r="E1" s="6"/>
    </row>
    <row r="2" spans="1:5">
      <c r="A2" s="6" t="s">
        <v>312</v>
      </c>
      <c r="B2" s="7">
        <v>21.602339700000002</v>
      </c>
      <c r="C2" s="7">
        <v>24.926997700000001</v>
      </c>
      <c r="D2" s="7">
        <v>30.618773099999999</v>
      </c>
      <c r="E2" s="6"/>
    </row>
    <row r="3" spans="1:5">
      <c r="A3" s="6" t="s">
        <v>274</v>
      </c>
      <c r="B3" s="6">
        <v>0</v>
      </c>
      <c r="C3" s="6">
        <v>0</v>
      </c>
      <c r="D3" s="6">
        <v>0</v>
      </c>
      <c r="E3" s="6"/>
    </row>
    <row r="4" spans="1:5">
      <c r="A4" s="6" t="s">
        <v>267</v>
      </c>
      <c r="B4" s="7">
        <v>20.208350299999999</v>
      </c>
      <c r="C4" s="7">
        <v>20.1052982</v>
      </c>
      <c r="D4" s="7">
        <v>29.054357400000001</v>
      </c>
      <c r="E4" s="6"/>
    </row>
    <row r="5" spans="1:5">
      <c r="A5" s="6" t="s">
        <v>238</v>
      </c>
      <c r="B5" s="7">
        <v>25.708130100000002</v>
      </c>
      <c r="C5" s="7">
        <v>26.0534754</v>
      </c>
      <c r="D5" s="7">
        <v>30.077711000000001</v>
      </c>
      <c r="E5" s="6"/>
    </row>
    <row r="6" spans="1:5">
      <c r="A6" s="6" t="s">
        <v>248</v>
      </c>
      <c r="B6" s="7">
        <v>18.0433144</v>
      </c>
      <c r="C6" s="7">
        <v>19.132472400000001</v>
      </c>
      <c r="D6" s="7">
        <v>28.809648299999999</v>
      </c>
      <c r="E6" s="6"/>
    </row>
    <row r="7" spans="1:5">
      <c r="A7" s="6" t="s">
        <v>281</v>
      </c>
      <c r="B7" s="7">
        <v>23.519157</v>
      </c>
      <c r="C7" s="7">
        <v>24.481232899999998</v>
      </c>
      <c r="D7" s="7">
        <v>30.925862899999998</v>
      </c>
      <c r="E7" s="6"/>
    </row>
    <row r="8" spans="1:5">
      <c r="A8" s="6" t="s">
        <v>236</v>
      </c>
      <c r="B8" s="7">
        <v>17.4434839</v>
      </c>
      <c r="C8" s="7">
        <v>18.478895000000001</v>
      </c>
      <c r="D8" s="7">
        <v>29.758063499999999</v>
      </c>
      <c r="E8" s="6"/>
    </row>
    <row r="9" spans="1:5">
      <c r="A9" s="6" t="s">
        <v>247</v>
      </c>
      <c r="B9" s="7">
        <v>16.6741794</v>
      </c>
      <c r="C9" s="7">
        <v>16.873189799999999</v>
      </c>
      <c r="D9" s="7">
        <v>29.4158382</v>
      </c>
      <c r="E9" s="6"/>
    </row>
    <row r="10" spans="1:5">
      <c r="A10" s="6" t="s">
        <v>296</v>
      </c>
      <c r="B10" s="7">
        <v>22.5553074</v>
      </c>
      <c r="C10" s="7">
        <v>23.356195400000001</v>
      </c>
      <c r="D10" s="7">
        <v>27.835735400000001</v>
      </c>
      <c r="E10" s="6"/>
    </row>
    <row r="11" spans="1:5">
      <c r="A11" s="6" t="s">
        <v>230</v>
      </c>
      <c r="B11" s="7">
        <v>29.168728999999999</v>
      </c>
      <c r="C11" s="7">
        <v>29.389133399999999</v>
      </c>
      <c r="D11" s="7">
        <v>31.736133500000001</v>
      </c>
      <c r="E11" s="6"/>
    </row>
    <row r="12" spans="1:5">
      <c r="A12" s="6" t="s">
        <v>220</v>
      </c>
      <c r="B12" s="7">
        <v>18.369187199999999</v>
      </c>
      <c r="C12" s="7">
        <v>19.370737999999999</v>
      </c>
      <c r="D12" s="7">
        <v>27.1261443</v>
      </c>
      <c r="E12" s="6"/>
    </row>
    <row r="13" spans="1:5">
      <c r="A13" s="6" t="s">
        <v>271</v>
      </c>
      <c r="B13" s="7">
        <v>22.7442107</v>
      </c>
      <c r="C13" s="7">
        <v>23.4477656</v>
      </c>
      <c r="D13" s="7">
        <v>31.575500300000002</v>
      </c>
      <c r="E13" s="6"/>
    </row>
    <row r="14" spans="1:5">
      <c r="A14" s="6" t="s">
        <v>298</v>
      </c>
      <c r="B14" s="7">
        <v>24.227991599999999</v>
      </c>
      <c r="C14" s="7">
        <v>24.938335800000001</v>
      </c>
      <c r="D14" s="7">
        <v>29.276560100000001</v>
      </c>
      <c r="E14" s="6"/>
    </row>
    <row r="15" spans="1:5">
      <c r="A15" s="6" t="s">
        <v>295</v>
      </c>
      <c r="B15" s="7">
        <v>28.817895499999999</v>
      </c>
      <c r="C15" s="7">
        <v>30.0249922</v>
      </c>
      <c r="D15" s="7">
        <v>27.8825313</v>
      </c>
      <c r="E15" s="6"/>
    </row>
    <row r="16" spans="1:5">
      <c r="A16" s="6" t="s">
        <v>226</v>
      </c>
      <c r="B16" s="7">
        <v>19.428267600000002</v>
      </c>
      <c r="C16" s="7">
        <v>20.3740217</v>
      </c>
      <c r="D16" s="7">
        <v>28.997693600000002</v>
      </c>
      <c r="E16" s="6"/>
    </row>
    <row r="17" spans="1:5">
      <c r="A17" s="6" t="s">
        <v>276</v>
      </c>
      <c r="B17" s="7">
        <v>19.380312400000001</v>
      </c>
      <c r="C17" s="7">
        <v>20.268679899999999</v>
      </c>
      <c r="D17" s="7">
        <v>28.592708500000001</v>
      </c>
      <c r="E17" s="6"/>
    </row>
    <row r="18" spans="1:5">
      <c r="A18" s="6" t="s">
        <v>255</v>
      </c>
      <c r="B18" s="7">
        <v>22.6574174</v>
      </c>
      <c r="C18" s="7">
        <v>24.523007799999998</v>
      </c>
      <c r="D18" s="7">
        <v>31.366510600000002</v>
      </c>
      <c r="E18" s="6"/>
    </row>
    <row r="19" spans="1:5">
      <c r="A19" s="6" t="s">
        <v>292</v>
      </c>
      <c r="B19" s="7">
        <v>23.579351299999999</v>
      </c>
      <c r="C19" s="7">
        <v>24.972717599999999</v>
      </c>
      <c r="D19" s="7">
        <v>30.576484700000002</v>
      </c>
      <c r="E19" s="6"/>
    </row>
    <row r="20" spans="1:5">
      <c r="A20" s="6" t="s">
        <v>240</v>
      </c>
      <c r="B20" s="7">
        <v>15.006653999999999</v>
      </c>
      <c r="C20" s="7">
        <v>16.919146900000001</v>
      </c>
      <c r="D20" s="7">
        <v>29.8038542</v>
      </c>
      <c r="E20" s="6"/>
    </row>
    <row r="21" spans="1:5">
      <c r="A21" s="6" t="s">
        <v>310</v>
      </c>
      <c r="B21" s="7">
        <v>25.8519367</v>
      </c>
      <c r="C21" s="7">
        <v>26.573734200000001</v>
      </c>
      <c r="D21" s="7">
        <v>29.0750946</v>
      </c>
      <c r="E21" s="6"/>
    </row>
    <row r="22" spans="1:5">
      <c r="A22" s="6" t="s">
        <v>286</v>
      </c>
      <c r="B22" s="7">
        <v>24.320024799999999</v>
      </c>
      <c r="C22" s="7">
        <v>24.855622400000001</v>
      </c>
      <c r="D22" s="7">
        <v>29.012946100000001</v>
      </c>
      <c r="E22" s="6"/>
    </row>
    <row r="23" spans="1:5">
      <c r="A23" s="6" t="s">
        <v>308</v>
      </c>
      <c r="B23" s="7">
        <v>24.677480500000001</v>
      </c>
      <c r="C23" s="7">
        <v>25.8734845</v>
      </c>
      <c r="D23" s="7">
        <v>35.185051299999998</v>
      </c>
      <c r="E23" s="6"/>
    </row>
    <row r="24" spans="1:5">
      <c r="A24" s="6" t="s">
        <v>293</v>
      </c>
      <c r="B24" s="7">
        <v>22.209550499999999</v>
      </c>
      <c r="C24" s="7">
        <v>22.268196499999998</v>
      </c>
      <c r="D24" s="7">
        <v>29.549976399999998</v>
      </c>
      <c r="E24" s="6"/>
    </row>
    <row r="25" spans="1:5">
      <c r="A25" s="6" t="s">
        <v>303</v>
      </c>
      <c r="B25" s="7">
        <v>26.866051500000001</v>
      </c>
      <c r="C25" s="7">
        <v>28.1764394</v>
      </c>
      <c r="D25" s="7">
        <v>27.5793985</v>
      </c>
      <c r="E25" s="6"/>
    </row>
    <row r="26" spans="1:5">
      <c r="A26" s="6" t="s">
        <v>221</v>
      </c>
      <c r="B26" s="7">
        <v>20.5311354</v>
      </c>
      <c r="C26" s="7">
        <v>20.753385600000001</v>
      </c>
      <c r="D26" s="7">
        <v>31.012642899999999</v>
      </c>
      <c r="E26" s="6"/>
    </row>
    <row r="27" spans="1:5">
      <c r="A27" s="6" t="s">
        <v>258</v>
      </c>
      <c r="B27" s="7">
        <v>30.0693506</v>
      </c>
      <c r="C27" s="7">
        <v>31.027606500000001</v>
      </c>
      <c r="D27" s="7">
        <v>31.682024899999998</v>
      </c>
      <c r="E27" s="6"/>
    </row>
    <row r="28" spans="1:5">
      <c r="A28" s="6" t="s">
        <v>222</v>
      </c>
      <c r="B28" s="7">
        <v>19.3012528</v>
      </c>
      <c r="C28" s="7">
        <v>19.865765199999998</v>
      </c>
      <c r="D28" s="7">
        <v>28.103591699999999</v>
      </c>
      <c r="E28" s="6"/>
    </row>
    <row r="29" spans="1:5">
      <c r="A29" s="6" t="s">
        <v>299</v>
      </c>
      <c r="B29" s="7">
        <v>26.322108199999999</v>
      </c>
      <c r="C29" s="7">
        <v>27.0153502</v>
      </c>
      <c r="D29" s="7">
        <v>30.016545399999998</v>
      </c>
      <c r="E29" s="6"/>
    </row>
    <row r="30" spans="1:5">
      <c r="A30" s="6" t="s">
        <v>260</v>
      </c>
      <c r="B30" s="7">
        <v>22.0296269</v>
      </c>
      <c r="C30" s="7">
        <v>22.2431868</v>
      </c>
      <c r="D30" s="7">
        <v>30.405455199999999</v>
      </c>
      <c r="E30" s="6"/>
    </row>
    <row r="31" spans="1:5">
      <c r="A31" s="6" t="s">
        <v>251</v>
      </c>
      <c r="B31" s="7">
        <v>23.319156199999998</v>
      </c>
      <c r="C31" s="7">
        <v>23.730796000000002</v>
      </c>
      <c r="D31" s="7">
        <v>30.931334</v>
      </c>
      <c r="E31" s="6"/>
    </row>
    <row r="32" spans="1:5">
      <c r="A32" s="6" t="s">
        <v>252</v>
      </c>
      <c r="B32" s="7">
        <v>31.652850999999998</v>
      </c>
      <c r="C32" s="7">
        <v>30.810515299999999</v>
      </c>
      <c r="D32" s="7">
        <v>31.712765000000001</v>
      </c>
      <c r="E32" s="6"/>
    </row>
    <row r="33" spans="1:5">
      <c r="A33" s="6" t="s">
        <v>270</v>
      </c>
      <c r="B33" s="7">
        <v>36.270479199999997</v>
      </c>
      <c r="C33" s="7">
        <v>37.6922633</v>
      </c>
      <c r="D33" s="7">
        <v>33.810806999999997</v>
      </c>
      <c r="E33" s="6"/>
    </row>
    <row r="34" spans="1:5">
      <c r="A34" s="6" t="s">
        <v>250</v>
      </c>
      <c r="B34" s="7">
        <v>24.019295100000001</v>
      </c>
      <c r="C34" s="7">
        <v>24.7626694</v>
      </c>
      <c r="D34" s="7">
        <v>29.7604054</v>
      </c>
      <c r="E34" s="6"/>
    </row>
    <row r="35" spans="1:5">
      <c r="A35" s="6" t="s">
        <v>287</v>
      </c>
      <c r="B35" s="7">
        <v>23.2009075</v>
      </c>
      <c r="C35" s="7">
        <v>28.313650299999999</v>
      </c>
      <c r="D35" s="7">
        <v>26.8862545</v>
      </c>
      <c r="E35" s="6"/>
    </row>
    <row r="36" spans="1:5">
      <c r="A36" s="6" t="s">
        <v>253</v>
      </c>
      <c r="B36" s="7">
        <v>22.562161400000001</v>
      </c>
      <c r="C36" s="7">
        <v>23.580407399999999</v>
      </c>
      <c r="D36" s="7">
        <v>28.591522099999999</v>
      </c>
      <c r="E36" s="6"/>
    </row>
    <row r="37" spans="1:5">
      <c r="A37" s="6" t="s">
        <v>231</v>
      </c>
      <c r="B37" s="7">
        <v>15.479632799999999</v>
      </c>
      <c r="C37" s="7">
        <v>15.578697699999999</v>
      </c>
      <c r="D37" s="7">
        <v>27.362381299999999</v>
      </c>
      <c r="E37" s="6"/>
    </row>
    <row r="38" spans="1:5">
      <c r="A38" s="6" t="s">
        <v>263</v>
      </c>
      <c r="B38" s="7">
        <v>18.383415599999999</v>
      </c>
      <c r="C38" s="7">
        <v>19.172674000000001</v>
      </c>
      <c r="D38" s="7">
        <v>30.116916700000001</v>
      </c>
      <c r="E38" s="6"/>
    </row>
    <row r="39" spans="1:5">
      <c r="A39" s="6" t="s">
        <v>279</v>
      </c>
      <c r="B39" s="7">
        <v>21.197409</v>
      </c>
      <c r="C39" s="7">
        <v>21.453938000000001</v>
      </c>
      <c r="D39" s="7">
        <v>29.238845399999999</v>
      </c>
      <c r="E39" s="6"/>
    </row>
    <row r="40" spans="1:5">
      <c r="A40" s="6" t="s">
        <v>233</v>
      </c>
      <c r="B40" s="7">
        <v>21.844269499999999</v>
      </c>
      <c r="C40" s="7">
        <v>21.9179563</v>
      </c>
      <c r="D40" s="7">
        <v>31.170698699999999</v>
      </c>
      <c r="E40" s="6"/>
    </row>
    <row r="41" spans="1:5">
      <c r="A41" s="6" t="s">
        <v>285</v>
      </c>
      <c r="B41" s="7">
        <v>20.147811399999998</v>
      </c>
      <c r="C41" s="7">
        <v>21.0034025</v>
      </c>
      <c r="D41" s="7">
        <v>32.588456499999999</v>
      </c>
      <c r="E41" s="6"/>
    </row>
    <row r="42" spans="1:5">
      <c r="A42" s="6" t="s">
        <v>264</v>
      </c>
      <c r="B42" s="7">
        <v>17.087274600000001</v>
      </c>
      <c r="C42" s="7">
        <v>17.983419900000001</v>
      </c>
      <c r="D42" s="7">
        <v>28.473326400000001</v>
      </c>
      <c r="E42" s="6"/>
    </row>
    <row r="43" spans="1:5">
      <c r="A43" s="6" t="s">
        <v>275</v>
      </c>
      <c r="B43" s="7">
        <v>24.901128400000001</v>
      </c>
      <c r="C43" s="7">
        <v>25.996202700000001</v>
      </c>
      <c r="D43" s="7">
        <v>31.147652399999998</v>
      </c>
      <c r="E43" s="6"/>
    </row>
    <row r="44" spans="1:5">
      <c r="A44" s="6" t="s">
        <v>225</v>
      </c>
      <c r="B44" s="7">
        <v>24.939481799999999</v>
      </c>
      <c r="C44" s="7">
        <v>26.093445899999999</v>
      </c>
      <c r="D44" s="7">
        <v>32.068262099999998</v>
      </c>
      <c r="E44" s="6"/>
    </row>
    <row r="45" spans="1:5">
      <c r="A45" s="6" t="s">
        <v>257</v>
      </c>
      <c r="B45" s="7">
        <v>27.007504699999998</v>
      </c>
      <c r="C45" s="7">
        <v>28.014797000000002</v>
      </c>
      <c r="D45" s="7">
        <v>32.108846300000003</v>
      </c>
      <c r="E45" s="6"/>
    </row>
    <row r="46" spans="1:5">
      <c r="A46" s="6" t="s">
        <v>261</v>
      </c>
      <c r="B46" s="7">
        <v>17.100605300000002</v>
      </c>
      <c r="C46" s="7">
        <v>18.286404699999999</v>
      </c>
      <c r="D46" s="7">
        <v>28.254936300000001</v>
      </c>
      <c r="E46" s="6"/>
    </row>
    <row r="47" spans="1:5">
      <c r="A47" s="6" t="s">
        <v>266</v>
      </c>
      <c r="B47" s="7">
        <v>21.053837099999999</v>
      </c>
      <c r="C47" s="7">
        <v>20.342214299999998</v>
      </c>
      <c r="D47" s="7">
        <v>30.811147099999999</v>
      </c>
      <c r="E47" s="6"/>
    </row>
    <row r="48" spans="1:5">
      <c r="A48" s="6" t="s">
        <v>311</v>
      </c>
      <c r="B48" s="7">
        <v>27.392381499999999</v>
      </c>
      <c r="C48" s="7">
        <v>28.544857199999999</v>
      </c>
      <c r="D48" s="7">
        <v>31.9145884</v>
      </c>
      <c r="E48" s="6"/>
    </row>
    <row r="49" spans="1:5">
      <c r="A49" s="6" t="s">
        <v>265</v>
      </c>
      <c r="B49" s="7">
        <v>16.700330900000001</v>
      </c>
      <c r="C49" s="7">
        <v>17.209989700000001</v>
      </c>
      <c r="D49" s="7">
        <v>28.910671499999999</v>
      </c>
      <c r="E49" s="6"/>
    </row>
    <row r="50" spans="1:5">
      <c r="A50" s="6" t="s">
        <v>307</v>
      </c>
      <c r="B50" s="7">
        <v>37.378076700000001</v>
      </c>
      <c r="C50" s="7">
        <v>38.626582399999997</v>
      </c>
      <c r="D50" s="7">
        <v>29.713654300000002</v>
      </c>
      <c r="E50" s="6"/>
    </row>
    <row r="51" spans="1:5">
      <c r="A51" s="6" t="s">
        <v>256</v>
      </c>
      <c r="B51" s="7">
        <v>20.244920799999999</v>
      </c>
      <c r="C51" s="7">
        <v>20.7578523</v>
      </c>
      <c r="D51" s="7">
        <v>29.6043795</v>
      </c>
      <c r="E51" s="6"/>
    </row>
    <row r="52" spans="1:5">
      <c r="A52" s="6" t="s">
        <v>228</v>
      </c>
      <c r="B52" s="7">
        <v>17.995649499999999</v>
      </c>
      <c r="C52" s="7">
        <v>19.0884219</v>
      </c>
      <c r="D52" s="7">
        <v>30.1609078</v>
      </c>
      <c r="E52" s="6"/>
    </row>
    <row r="53" spans="1:5">
      <c r="A53" s="6" t="s">
        <v>305</v>
      </c>
      <c r="B53" s="7">
        <v>24.7957006</v>
      </c>
      <c r="C53" s="7">
        <v>25.8586408</v>
      </c>
      <c r="D53" s="7">
        <v>31.624987900000001</v>
      </c>
      <c r="E53" s="6"/>
    </row>
    <row r="54" spans="1:5">
      <c r="A54" s="6" t="s">
        <v>245</v>
      </c>
      <c r="B54" s="7">
        <v>17.487529800000001</v>
      </c>
      <c r="C54" s="7">
        <v>18.1668287</v>
      </c>
      <c r="D54" s="7">
        <v>29.114076799999999</v>
      </c>
      <c r="E54" s="6"/>
    </row>
    <row r="55" spans="1:5">
      <c r="A55" s="6" t="s">
        <v>289</v>
      </c>
      <c r="B55" s="7">
        <v>20.855187300000001</v>
      </c>
      <c r="C55" s="7">
        <v>21.537433100000001</v>
      </c>
      <c r="D55" s="7">
        <v>28.815745499999998</v>
      </c>
      <c r="E55" s="6"/>
    </row>
    <row r="56" spans="1:5">
      <c r="A56" s="6" t="s">
        <v>239</v>
      </c>
      <c r="B56" s="7">
        <v>25.4013919</v>
      </c>
      <c r="C56" s="7">
        <v>26.571454599999999</v>
      </c>
      <c r="D56" s="7">
        <v>28.895192900000001</v>
      </c>
      <c r="E56" s="6"/>
    </row>
    <row r="57" spans="1:5">
      <c r="A57" s="6" t="s">
        <v>232</v>
      </c>
      <c r="B57" s="7">
        <v>20.7579277</v>
      </c>
      <c r="C57" s="7">
        <v>21.147442099999999</v>
      </c>
      <c r="D57" s="7">
        <v>27.4667931</v>
      </c>
      <c r="E57" s="6"/>
    </row>
    <row r="58" spans="1:5">
      <c r="A58" s="6" t="s">
        <v>249</v>
      </c>
      <c r="B58" s="7">
        <v>26.638150400000001</v>
      </c>
      <c r="C58" s="7">
        <v>27.386544399999998</v>
      </c>
      <c r="D58" s="7">
        <v>32.927351100000003</v>
      </c>
      <c r="E58" s="6"/>
    </row>
    <row r="59" spans="1:5">
      <c r="A59" s="6" t="s">
        <v>254</v>
      </c>
      <c r="B59" s="7">
        <v>19.923968899999998</v>
      </c>
      <c r="C59" s="7">
        <v>20.724585600000001</v>
      </c>
      <c r="D59" s="7">
        <v>31.0750563</v>
      </c>
      <c r="E59" s="6"/>
    </row>
    <row r="60" spans="1:5">
      <c r="A60" s="6" t="s">
        <v>306</v>
      </c>
      <c r="B60" s="7">
        <v>18.145451699999999</v>
      </c>
      <c r="C60" s="7">
        <v>19.085481699999999</v>
      </c>
      <c r="D60" s="7">
        <v>29.041669800000001</v>
      </c>
      <c r="E60" s="6"/>
    </row>
    <row r="61" spans="1:5">
      <c r="A61" s="6" t="s">
        <v>223</v>
      </c>
      <c r="B61" s="7">
        <v>19.901596300000001</v>
      </c>
      <c r="C61" s="7">
        <v>20.7033655</v>
      </c>
      <c r="D61" s="7">
        <v>30.221298300000001</v>
      </c>
      <c r="E61" s="6"/>
    </row>
    <row r="62" spans="1:5">
      <c r="A62" s="6" t="s">
        <v>283</v>
      </c>
      <c r="B62" s="7">
        <v>28.845760500000001</v>
      </c>
      <c r="C62" s="7">
        <v>30.195993900000001</v>
      </c>
      <c r="D62" s="7">
        <v>32.743532199999997</v>
      </c>
      <c r="E62" s="6"/>
    </row>
    <row r="63" spans="1:5">
      <c r="A63" s="6" t="s">
        <v>242</v>
      </c>
      <c r="B63" s="7">
        <v>17.0713404</v>
      </c>
      <c r="C63" s="7">
        <v>17.397412800000001</v>
      </c>
      <c r="D63" s="7">
        <v>28.702476699999998</v>
      </c>
      <c r="E63" s="6"/>
    </row>
    <row r="64" spans="1:5">
      <c r="A64" s="6" t="s">
        <v>224</v>
      </c>
      <c r="B64" s="7">
        <v>23.890207499999999</v>
      </c>
      <c r="C64" s="7">
        <v>25.383020599999998</v>
      </c>
      <c r="D64" s="7">
        <v>31.482802199999998</v>
      </c>
      <c r="E64" s="6"/>
    </row>
    <row r="65" spans="1:5">
      <c r="A65" s="6" t="s">
        <v>300</v>
      </c>
      <c r="B65" s="7">
        <v>19.718743199999999</v>
      </c>
      <c r="C65" s="7">
        <v>20.427616100000002</v>
      </c>
      <c r="D65" s="7">
        <v>29.652631899999999</v>
      </c>
      <c r="E65" s="6"/>
    </row>
    <row r="66" spans="1:5">
      <c r="A66" s="6" t="s">
        <v>313</v>
      </c>
      <c r="B66" s="7">
        <v>32.114336299999998</v>
      </c>
      <c r="C66" s="7">
        <v>32.6207992</v>
      </c>
      <c r="D66" s="7">
        <v>28.3690839</v>
      </c>
      <c r="E66" s="6"/>
    </row>
    <row r="67" spans="1:5">
      <c r="A67" s="6" t="s">
        <v>227</v>
      </c>
      <c r="B67" s="7">
        <v>23.393978400000002</v>
      </c>
      <c r="C67" s="7">
        <v>24.3110523</v>
      </c>
      <c r="D67" s="7">
        <v>30.10493</v>
      </c>
      <c r="E67" s="6"/>
    </row>
    <row r="68" spans="1:5">
      <c r="A68" s="6" t="s">
        <v>294</v>
      </c>
      <c r="B68" s="7">
        <v>26.8405019</v>
      </c>
      <c r="C68" s="7">
        <v>28.047007399999998</v>
      </c>
      <c r="D68" s="7">
        <v>33.313920600000003</v>
      </c>
      <c r="E68" s="6"/>
    </row>
    <row r="69" spans="1:5">
      <c r="A69" s="6" t="s">
        <v>291</v>
      </c>
      <c r="B69" s="7">
        <v>31.0780621</v>
      </c>
      <c r="C69" s="7">
        <v>26.775785800000001</v>
      </c>
      <c r="D69" s="7">
        <v>28.258076299999999</v>
      </c>
      <c r="E69" s="6"/>
    </row>
    <row r="70" spans="1:5">
      <c r="A70" s="6" t="s">
        <v>284</v>
      </c>
      <c r="B70" s="7">
        <v>17.693072600000001</v>
      </c>
      <c r="C70" s="7">
        <v>18.194623100000001</v>
      </c>
      <c r="D70" s="7">
        <v>26.1665581</v>
      </c>
      <c r="E70" s="6"/>
    </row>
    <row r="71" spans="1:5">
      <c r="A71" s="6" t="s">
        <v>297</v>
      </c>
      <c r="B71" s="7">
        <v>21.004385599999999</v>
      </c>
      <c r="C71" s="7">
        <v>21.782636</v>
      </c>
      <c r="D71" s="7">
        <v>31.215006800000001</v>
      </c>
      <c r="E71" s="6"/>
    </row>
    <row r="72" spans="1:5">
      <c r="A72" s="6" t="s">
        <v>259</v>
      </c>
      <c r="B72" s="7">
        <v>31.856586400000001</v>
      </c>
      <c r="C72" s="7">
        <v>33.062540599999998</v>
      </c>
      <c r="D72" s="7">
        <v>29.491890699999999</v>
      </c>
      <c r="E72" s="6"/>
    </row>
    <row r="73" spans="1:5">
      <c r="A73" s="6" t="s">
        <v>277</v>
      </c>
      <c r="B73" s="7">
        <v>22.754315800000001</v>
      </c>
      <c r="C73" s="7">
        <v>22.695381300000001</v>
      </c>
      <c r="D73" s="7">
        <v>33.557327000000001</v>
      </c>
      <c r="E73" s="6"/>
    </row>
    <row r="74" spans="1:5">
      <c r="A74" s="6" t="s">
        <v>237</v>
      </c>
      <c r="B74" s="7">
        <v>22.625542200000002</v>
      </c>
      <c r="C74" s="7">
        <v>23.771973200000001</v>
      </c>
      <c r="D74" s="7">
        <v>29.192715</v>
      </c>
      <c r="E74" s="6"/>
    </row>
    <row r="75" spans="1:5">
      <c r="A75" s="6" t="s">
        <v>301</v>
      </c>
      <c r="B75" s="7">
        <v>24.0511239</v>
      </c>
      <c r="C75" s="7">
        <v>25.4556088</v>
      </c>
      <c r="D75" s="7">
        <v>31.5446563</v>
      </c>
      <c r="E75" s="6"/>
    </row>
    <row r="76" spans="1:5">
      <c r="A76" s="6" t="s">
        <v>272</v>
      </c>
      <c r="B76" s="7">
        <v>30.040266200000001</v>
      </c>
      <c r="C76" s="7">
        <v>30.619427699999999</v>
      </c>
      <c r="D76" s="7">
        <v>30.335842599999999</v>
      </c>
      <c r="E76" s="6"/>
    </row>
    <row r="77" spans="1:5">
      <c r="A77" s="6" t="s">
        <v>246</v>
      </c>
      <c r="B77" s="7">
        <v>28.2889716</v>
      </c>
      <c r="C77" s="7">
        <v>29.010885800000001</v>
      </c>
      <c r="D77" s="7">
        <v>28.922778900000001</v>
      </c>
      <c r="E77" s="6"/>
    </row>
    <row r="78" spans="1:5">
      <c r="A78" s="6" t="s">
        <v>282</v>
      </c>
      <c r="B78" s="7">
        <v>29.673261100000001</v>
      </c>
      <c r="C78" s="7">
        <v>30.533140400000001</v>
      </c>
      <c r="D78" s="7">
        <v>29.511722599999999</v>
      </c>
      <c r="E78" s="6"/>
    </row>
    <row r="79" spans="1:5">
      <c r="A79" s="6" t="s">
        <v>304</v>
      </c>
      <c r="B79" s="7">
        <v>29.592665799999999</v>
      </c>
      <c r="C79" s="7">
        <v>30.797644300000002</v>
      </c>
      <c r="D79" s="7">
        <v>31.658775500000001</v>
      </c>
      <c r="E79" s="6"/>
    </row>
    <row r="80" spans="1:5">
      <c r="A80" s="6" t="s">
        <v>219</v>
      </c>
      <c r="B80" s="7">
        <v>28.0724892</v>
      </c>
      <c r="C80" s="7">
        <v>28.474595000000001</v>
      </c>
      <c r="D80" s="7">
        <v>31.6427418</v>
      </c>
      <c r="E80" s="6"/>
    </row>
    <row r="81" spans="1:5">
      <c r="A81" s="6" t="s">
        <v>244</v>
      </c>
      <c r="B81" s="7">
        <v>23.3926832</v>
      </c>
      <c r="C81" s="7">
        <v>24.225904400000001</v>
      </c>
      <c r="D81" s="7">
        <v>29.0555299</v>
      </c>
      <c r="E81" s="6"/>
    </row>
    <row r="82" spans="1:5">
      <c r="A82" s="6" t="s">
        <v>229</v>
      </c>
      <c r="B82" s="7">
        <v>18.118747599999999</v>
      </c>
      <c r="C82" s="7">
        <v>20.2599424</v>
      </c>
      <c r="D82" s="7">
        <v>30.634506999999999</v>
      </c>
      <c r="E82" s="6"/>
    </row>
    <row r="83" spans="1:5">
      <c r="A83" s="6" t="s">
        <v>268</v>
      </c>
      <c r="B83" s="7">
        <v>18.451982399999999</v>
      </c>
      <c r="C83" s="7">
        <v>19.112392199999999</v>
      </c>
      <c r="D83" s="7">
        <v>29.1739158</v>
      </c>
      <c r="E83" s="6"/>
    </row>
    <row r="84" spans="1:5">
      <c r="A84" s="6" t="s">
        <v>235</v>
      </c>
      <c r="B84" s="7">
        <v>27.5868024</v>
      </c>
      <c r="C84" s="7">
        <v>29.231951800000001</v>
      </c>
      <c r="D84" s="7">
        <v>29.511804699999999</v>
      </c>
      <c r="E84" s="6"/>
    </row>
    <row r="85" spans="1:5">
      <c r="A85" s="6" t="s">
        <v>262</v>
      </c>
      <c r="B85" s="7">
        <v>22.855384000000001</v>
      </c>
      <c r="C85" s="7">
        <v>24.034810400000001</v>
      </c>
      <c r="D85" s="7">
        <v>29.795876199999999</v>
      </c>
      <c r="E85" s="6"/>
    </row>
    <row r="86" spans="1:5">
      <c r="A86" s="6" t="s">
        <v>234</v>
      </c>
      <c r="B86" s="7">
        <v>26.1709438</v>
      </c>
      <c r="C86" s="7">
        <v>27.2992475</v>
      </c>
      <c r="D86" s="7">
        <v>27.591715700000002</v>
      </c>
      <c r="E86" s="6"/>
    </row>
    <row r="87" spans="1:5">
      <c r="A87" s="6" t="s">
        <v>288</v>
      </c>
      <c r="B87" s="7">
        <v>15.5326094</v>
      </c>
      <c r="C87" s="7">
        <v>16.480387199999999</v>
      </c>
      <c r="D87" s="7">
        <v>29.730843700000001</v>
      </c>
      <c r="E87" s="6"/>
    </row>
    <row r="88" spans="1:5">
      <c r="A88" s="6" t="s">
        <v>269</v>
      </c>
      <c r="B88" s="7">
        <v>19.566973600000001</v>
      </c>
      <c r="C88" s="7">
        <v>20.5681674</v>
      </c>
      <c r="D88" s="7">
        <v>30.0845685</v>
      </c>
      <c r="E88" s="6"/>
    </row>
    <row r="89" spans="1:5">
      <c r="A89" s="6" t="s">
        <v>273</v>
      </c>
      <c r="B89" s="7">
        <v>28.0051168</v>
      </c>
      <c r="C89" s="7">
        <v>28.582280000000001</v>
      </c>
      <c r="D89" s="7">
        <v>29.224617800000001</v>
      </c>
      <c r="E89" s="6"/>
    </row>
    <row r="90" spans="1:5">
      <c r="A90" s="6" t="s">
        <v>280</v>
      </c>
      <c r="B90" s="7">
        <v>21.510289499999999</v>
      </c>
      <c r="C90" s="7">
        <v>21.553033299999999</v>
      </c>
      <c r="D90" s="7">
        <v>27.906565700000002</v>
      </c>
      <c r="E90" s="6"/>
    </row>
    <row r="91" spans="1:5">
      <c r="A91" s="6" t="s">
        <v>243</v>
      </c>
      <c r="B91" s="7">
        <v>19.205597600000001</v>
      </c>
      <c r="C91" s="7">
        <v>19.949143899999999</v>
      </c>
      <c r="D91" s="7">
        <v>31.8664126</v>
      </c>
      <c r="E91" s="6"/>
    </row>
    <row r="92" spans="1:5">
      <c r="A92" s="6" t="s">
        <v>241</v>
      </c>
      <c r="B92" s="7">
        <v>25.702280999999999</v>
      </c>
      <c r="C92" s="7">
        <v>26.1953347</v>
      </c>
      <c r="D92" s="7">
        <v>33.698239899999997</v>
      </c>
      <c r="E92" s="6"/>
    </row>
    <row r="93" spans="1:5">
      <c r="A93" s="6" t="s">
        <v>309</v>
      </c>
      <c r="B93" s="7">
        <v>18.561490899999999</v>
      </c>
      <c r="C93" s="7">
        <v>20.2247594</v>
      </c>
      <c r="D93" s="7">
        <v>29.690387399999999</v>
      </c>
      <c r="E93" s="6"/>
    </row>
    <row r="94" spans="1:5">
      <c r="A94" s="6" t="s">
        <v>203</v>
      </c>
      <c r="B94" s="7">
        <v>20.32</v>
      </c>
      <c r="C94" s="7">
        <v>19.73</v>
      </c>
      <c r="D94" s="7">
        <v>27.48</v>
      </c>
      <c r="E94" s="6"/>
    </row>
    <row r="95" spans="1:5">
      <c r="A95" s="6" t="s">
        <v>217</v>
      </c>
      <c r="B95" s="7">
        <v>31.01</v>
      </c>
      <c r="C95" s="7">
        <v>31.42</v>
      </c>
      <c r="D95" s="7">
        <v>33.31</v>
      </c>
      <c r="E95" s="6"/>
    </row>
    <row r="96" spans="1:5">
      <c r="A96" s="6" t="s">
        <v>215</v>
      </c>
      <c r="B96" s="7">
        <v>24.71</v>
      </c>
      <c r="C96" s="7">
        <v>26.21</v>
      </c>
      <c r="D96" s="7">
        <v>30.15</v>
      </c>
      <c r="E96" s="6"/>
    </row>
    <row r="97" spans="1:5">
      <c r="A97" s="6" t="s">
        <v>218</v>
      </c>
      <c r="B97" s="7">
        <v>27.71</v>
      </c>
      <c r="C97" s="7">
        <v>28.25</v>
      </c>
      <c r="D97" s="7">
        <v>30.14</v>
      </c>
      <c r="E97" s="6"/>
    </row>
    <row r="98" spans="1:5">
      <c r="A98" s="6" t="s">
        <v>200</v>
      </c>
      <c r="B98" s="7">
        <v>22.07</v>
      </c>
      <c r="C98" s="7">
        <v>22.54</v>
      </c>
      <c r="D98" s="7">
        <v>31.28</v>
      </c>
      <c r="E98" s="6"/>
    </row>
    <row r="99" spans="1:5">
      <c r="A99" s="6" t="s">
        <v>209</v>
      </c>
      <c r="B99" s="7">
        <v>18.850000000000001</v>
      </c>
      <c r="C99" s="7">
        <v>19.190000000000001</v>
      </c>
      <c r="D99" s="7">
        <v>30.8</v>
      </c>
      <c r="E99" s="6"/>
    </row>
    <row r="100" spans="1:5">
      <c r="A100" s="6" t="s">
        <v>206</v>
      </c>
      <c r="B100" s="7">
        <v>21.01</v>
      </c>
      <c r="C100" s="7">
        <v>21.75</v>
      </c>
      <c r="D100" s="7">
        <v>33.5</v>
      </c>
      <c r="E100" s="6"/>
    </row>
    <row r="101" spans="1:5">
      <c r="A101" s="6" t="s">
        <v>197</v>
      </c>
      <c r="B101" s="7">
        <v>23.63</v>
      </c>
      <c r="C101" s="7">
        <v>25.06</v>
      </c>
      <c r="D101" s="7">
        <v>30.14</v>
      </c>
      <c r="E101" s="6"/>
    </row>
    <row r="102" spans="1:5">
      <c r="A102" s="6" t="s">
        <v>196</v>
      </c>
      <c r="B102" s="7">
        <v>33.020000000000003</v>
      </c>
      <c r="C102" s="7">
        <v>30.75</v>
      </c>
      <c r="D102" s="7">
        <v>31.06</v>
      </c>
      <c r="E102" s="6"/>
    </row>
    <row r="103" spans="1:5">
      <c r="A103" s="6" t="s">
        <v>198</v>
      </c>
      <c r="B103" s="7">
        <v>18.350000000000001</v>
      </c>
      <c r="C103" s="7">
        <v>18.61</v>
      </c>
      <c r="D103" s="7">
        <v>32.32</v>
      </c>
      <c r="E103" s="6"/>
    </row>
    <row r="104" spans="1:5">
      <c r="A104" s="6" t="s">
        <v>214</v>
      </c>
      <c r="B104" s="7">
        <v>27.23</v>
      </c>
      <c r="C104" s="7">
        <v>28.13</v>
      </c>
      <c r="D104" s="7">
        <v>29.78</v>
      </c>
      <c r="E104" s="6"/>
    </row>
    <row r="105" spans="1:5">
      <c r="A105" s="6" t="s">
        <v>212</v>
      </c>
      <c r="B105" s="7">
        <v>18.2</v>
      </c>
      <c r="C105" s="7">
        <v>19.28</v>
      </c>
      <c r="D105" s="7">
        <v>29.04</v>
      </c>
      <c r="E105" s="6"/>
    </row>
    <row r="106" spans="1:5">
      <c r="A106" s="6" t="s">
        <v>204</v>
      </c>
      <c r="B106" s="7">
        <v>27.34</v>
      </c>
      <c r="C106" s="7">
        <v>28.28</v>
      </c>
      <c r="D106" s="7">
        <v>29.12</v>
      </c>
      <c r="E106" s="6"/>
    </row>
    <row r="107" spans="1:5">
      <c r="A107" s="6" t="s">
        <v>207</v>
      </c>
      <c r="B107" s="7">
        <v>17.55</v>
      </c>
      <c r="C107" s="7">
        <v>19.43</v>
      </c>
      <c r="D107" s="7">
        <v>31.2</v>
      </c>
      <c r="E107" s="6"/>
    </row>
    <row r="108" spans="1:5">
      <c r="A108" s="6" t="s">
        <v>195</v>
      </c>
      <c r="B108" s="7">
        <v>29.2</v>
      </c>
      <c r="C108" s="7">
        <v>32.14</v>
      </c>
      <c r="D108" s="7">
        <v>30.26</v>
      </c>
      <c r="E108" s="6"/>
    </row>
    <row r="109" spans="1:5">
      <c r="A109" s="6" t="s">
        <v>205</v>
      </c>
      <c r="B109" s="7">
        <v>19.989999999999998</v>
      </c>
      <c r="C109" s="7">
        <v>18.43</v>
      </c>
      <c r="D109" s="7">
        <v>28.38</v>
      </c>
      <c r="E109" s="6"/>
    </row>
    <row r="110" spans="1:5">
      <c r="A110" s="6" t="s">
        <v>302</v>
      </c>
      <c r="B110" s="7">
        <v>26.4421608</v>
      </c>
      <c r="C110" s="7">
        <v>26.998739799999999</v>
      </c>
      <c r="D110" s="7">
        <v>29.415685400000001</v>
      </c>
      <c r="E110" s="6"/>
    </row>
    <row r="111" spans="1:5">
      <c r="A111" s="6" t="s">
        <v>314</v>
      </c>
      <c r="B111" s="7">
        <v>19.008290500000001</v>
      </c>
      <c r="C111" s="7">
        <v>19.943723200000001</v>
      </c>
      <c r="D111" s="7">
        <v>27.925940000000001</v>
      </c>
      <c r="E111" s="6"/>
    </row>
    <row r="112" spans="1:5">
      <c r="A112" s="6" t="s">
        <v>201</v>
      </c>
      <c r="B112" s="7">
        <v>15.07</v>
      </c>
      <c r="C112" s="7">
        <v>15.99</v>
      </c>
      <c r="D112" s="7">
        <v>27.03</v>
      </c>
      <c r="E112" s="6"/>
    </row>
    <row r="113" spans="1:5">
      <c r="A113" s="6" t="s">
        <v>216</v>
      </c>
      <c r="B113" s="7">
        <v>18.48</v>
      </c>
      <c r="C113" s="7">
        <v>19.02</v>
      </c>
      <c r="D113" s="7">
        <v>29.87</v>
      </c>
      <c r="E113" s="6"/>
    </row>
    <row r="114" spans="1:5">
      <c r="A114" s="6" t="s">
        <v>278</v>
      </c>
      <c r="B114" s="7">
        <v>20.088796899999998</v>
      </c>
      <c r="C114" s="7">
        <v>21.470972799999998</v>
      </c>
      <c r="D114" s="7">
        <v>30.435969700000001</v>
      </c>
      <c r="E114" s="6"/>
    </row>
    <row r="115" spans="1:5">
      <c r="A115" s="6" t="s">
        <v>290</v>
      </c>
      <c r="B115" s="7">
        <v>27.6843729</v>
      </c>
      <c r="C115" s="7">
        <v>29.3033252</v>
      </c>
      <c r="D115" s="7">
        <v>32.308825200000001</v>
      </c>
      <c r="E115" s="6"/>
    </row>
    <row r="116" spans="1:5">
      <c r="A116" s="6" t="s">
        <v>199</v>
      </c>
      <c r="B116" s="7">
        <v>25.26</v>
      </c>
      <c r="C116" s="7">
        <v>26.89</v>
      </c>
      <c r="D116" s="7">
        <v>23.7</v>
      </c>
      <c r="E116" s="6"/>
    </row>
    <row r="117" spans="1:5">
      <c r="A117" s="6" t="s">
        <v>202</v>
      </c>
      <c r="B117" s="7">
        <v>27.02</v>
      </c>
      <c r="C117" s="7">
        <v>27.44</v>
      </c>
      <c r="D117" s="7">
        <v>30.14</v>
      </c>
      <c r="E117" s="6"/>
    </row>
    <row r="118" spans="1:5">
      <c r="A118" s="6" t="s">
        <v>211</v>
      </c>
      <c r="B118" s="7">
        <v>20.14</v>
      </c>
      <c r="C118" s="7">
        <v>21.94</v>
      </c>
      <c r="D118" s="7">
        <v>31.14</v>
      </c>
      <c r="E118" s="6"/>
    </row>
    <row r="119" spans="1:5">
      <c r="A119" s="6" t="s">
        <v>213</v>
      </c>
      <c r="B119" s="7">
        <v>18.98</v>
      </c>
      <c r="C119" s="7">
        <v>20.04</v>
      </c>
      <c r="D119" s="7">
        <v>28.46</v>
      </c>
      <c r="E119" s="6"/>
    </row>
    <row r="120" spans="1:5">
      <c r="A120" s="6" t="s">
        <v>208</v>
      </c>
      <c r="B120" s="7">
        <v>27.25</v>
      </c>
      <c r="C120" s="7">
        <v>28.01</v>
      </c>
      <c r="D120" s="7">
        <v>30.29</v>
      </c>
      <c r="E120" s="6"/>
    </row>
    <row r="121" spans="1:5">
      <c r="A121" s="6" t="s">
        <v>210</v>
      </c>
      <c r="B121" s="7">
        <v>22.83</v>
      </c>
      <c r="C121" s="7">
        <v>22.66</v>
      </c>
      <c r="D121" s="7">
        <v>28.01</v>
      </c>
      <c r="E121" s="6"/>
    </row>
    <row r="122" spans="1:5">
      <c r="A122" s="6"/>
      <c r="B122" s="6"/>
    </row>
    <row r="123" spans="1:5">
      <c r="A123" s="6"/>
      <c r="B123" s="6"/>
    </row>
  </sheetData>
  <sortState xmlns:xlrd2="http://schemas.microsoft.com/office/spreadsheetml/2017/richdata2" ref="A2:D123">
    <sortCondition ref="A2:A1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  <outlinePr summaryBelow="0" summaryRight="0"/>
  </sheetPr>
  <dimension ref="A1:I27"/>
  <sheetViews>
    <sheetView workbookViewId="0">
      <selection activeCell="D9" sqref="A2:D9"/>
    </sheetView>
  </sheetViews>
  <sheetFormatPr baseColWidth="10" defaultColWidth="14.5" defaultRowHeight="15.75" customHeight="1"/>
  <sheetData>
    <row r="1" spans="1:9">
      <c r="A1" s="6" t="s">
        <v>194</v>
      </c>
      <c r="B1" s="6" t="s">
        <v>1</v>
      </c>
      <c r="C1" s="6" t="s">
        <v>2</v>
      </c>
      <c r="D1" s="6" t="s">
        <v>3</v>
      </c>
      <c r="I1" s="8" t="s">
        <v>315</v>
      </c>
    </row>
    <row r="2" spans="1:9">
      <c r="A2" s="8" t="s">
        <v>316</v>
      </c>
      <c r="B2" s="7">
        <v>16.1640984590043</v>
      </c>
      <c r="C2" s="7">
        <v>16.7045776280433</v>
      </c>
      <c r="D2" s="7">
        <v>26.341166751403598</v>
      </c>
    </row>
    <row r="3" spans="1:9">
      <c r="A3" s="8" t="s">
        <v>326</v>
      </c>
      <c r="B3" s="7">
        <v>19.177979878374799</v>
      </c>
      <c r="C3" s="7">
        <v>19.378888094757698</v>
      </c>
      <c r="D3" s="7">
        <v>30.464954550021101</v>
      </c>
    </row>
    <row r="4" spans="1:9">
      <c r="A4" s="8" t="s">
        <v>341</v>
      </c>
      <c r="B4" s="7">
        <v>17.843626556624699</v>
      </c>
      <c r="C4" s="7">
        <v>18.230217344500499</v>
      </c>
      <c r="D4" s="7">
        <v>29.8443349598842</v>
      </c>
    </row>
    <row r="5" spans="1:9">
      <c r="A5" s="8" t="s">
        <v>333</v>
      </c>
      <c r="B5" s="7">
        <v>27.092023725225399</v>
      </c>
      <c r="C5" s="7">
        <v>26.560419850527101</v>
      </c>
      <c r="D5" s="7">
        <v>28.2077121287432</v>
      </c>
    </row>
    <row r="6" spans="1:9">
      <c r="A6" s="8" t="s">
        <v>340</v>
      </c>
      <c r="B6" s="7">
        <v>19.0453426447841</v>
      </c>
      <c r="C6" s="7">
        <v>19.043956634011199</v>
      </c>
      <c r="D6" s="7">
        <v>30.1786546269397</v>
      </c>
    </row>
    <row r="7" spans="1:9">
      <c r="A7" s="8" t="s">
        <v>322</v>
      </c>
      <c r="B7" s="7">
        <v>26.522745130507801</v>
      </c>
      <c r="C7" s="7">
        <v>27.0598411793281</v>
      </c>
      <c r="D7" s="7">
        <v>0</v>
      </c>
    </row>
    <row r="8" spans="1:9">
      <c r="A8" s="8" t="s">
        <v>318</v>
      </c>
      <c r="B8" s="7">
        <v>16.349173325642699</v>
      </c>
      <c r="C8" s="7">
        <v>16.776984771899699</v>
      </c>
      <c r="D8" s="7">
        <v>29.0401954772287</v>
      </c>
    </row>
    <row r="9" spans="1:9">
      <c r="A9" s="8" t="s">
        <v>325</v>
      </c>
      <c r="B9" s="7">
        <v>16.175335068681498</v>
      </c>
      <c r="C9" s="7">
        <v>15.9845428099665</v>
      </c>
      <c r="D9" s="7">
        <v>29.334731679300798</v>
      </c>
    </row>
    <row r="10" spans="1:9">
      <c r="A10" s="8" t="s">
        <v>338</v>
      </c>
      <c r="B10" s="7">
        <v>18.5401813603895</v>
      </c>
      <c r="C10" s="7">
        <v>17.517958020757799</v>
      </c>
      <c r="D10" s="7">
        <v>33.782129190402301</v>
      </c>
    </row>
    <row r="11" spans="1:9">
      <c r="A11" s="8" t="s">
        <v>337</v>
      </c>
      <c r="B11" s="7">
        <v>22.394564785780702</v>
      </c>
      <c r="C11" s="7">
        <v>21.538704232260802</v>
      </c>
      <c r="D11" s="7">
        <v>0</v>
      </c>
    </row>
    <row r="12" spans="1:9">
      <c r="A12" s="8" t="s">
        <v>334</v>
      </c>
      <c r="B12" s="7">
        <v>25.5010197724854</v>
      </c>
      <c r="C12" s="7">
        <v>24.845081684735899</v>
      </c>
      <c r="D12" s="7">
        <v>27.3296870614742</v>
      </c>
    </row>
    <row r="13" spans="1:9">
      <c r="A13" s="8" t="s">
        <v>329</v>
      </c>
      <c r="B13" s="7">
        <v>24.47076225735</v>
      </c>
      <c r="C13" s="7">
        <v>23.8050990758104</v>
      </c>
      <c r="D13" s="7">
        <v>32.542864606467298</v>
      </c>
    </row>
    <row r="14" spans="1:9">
      <c r="A14" s="8" t="s">
        <v>332</v>
      </c>
      <c r="B14" s="7">
        <v>23.309524888495201</v>
      </c>
      <c r="C14" s="7">
        <v>23.711890169697298</v>
      </c>
      <c r="D14" s="7">
        <v>32.356396368831099</v>
      </c>
    </row>
    <row r="15" spans="1:9">
      <c r="A15" s="8" t="s">
        <v>327</v>
      </c>
      <c r="B15" s="7">
        <v>24.650182313407601</v>
      </c>
      <c r="C15" s="7">
        <v>23.797420460522801</v>
      </c>
      <c r="D15" s="7">
        <v>0</v>
      </c>
    </row>
    <row r="16" spans="1:9">
      <c r="A16" s="8" t="s">
        <v>336</v>
      </c>
      <c r="B16" s="7">
        <v>23.297825072057101</v>
      </c>
      <c r="C16" s="7">
        <v>22.639398673537102</v>
      </c>
      <c r="D16" s="7">
        <v>32.371891828710297</v>
      </c>
    </row>
    <row r="17" spans="1:4">
      <c r="A17" s="8" t="s">
        <v>328</v>
      </c>
      <c r="B17" s="7">
        <v>20.098010616247802</v>
      </c>
      <c r="C17" s="7">
        <v>19.34561698165</v>
      </c>
      <c r="D17" s="7">
        <v>32.813632051427199</v>
      </c>
    </row>
    <row r="18" spans="1:4">
      <c r="A18" s="8" t="s">
        <v>330</v>
      </c>
      <c r="B18" s="7">
        <v>23.865958314740201</v>
      </c>
      <c r="C18" s="7">
        <v>23.142807685104099</v>
      </c>
      <c r="D18" s="7">
        <v>31.447992931563899</v>
      </c>
    </row>
    <row r="19" spans="1:4">
      <c r="A19" s="8" t="s">
        <v>324</v>
      </c>
      <c r="B19" s="7">
        <v>21.148609206313399</v>
      </c>
      <c r="C19" s="7">
        <v>20.415951317987801</v>
      </c>
      <c r="D19" s="7">
        <v>31.9931037544589</v>
      </c>
    </row>
    <row r="20" spans="1:4">
      <c r="A20" s="8" t="s">
        <v>331</v>
      </c>
      <c r="B20" s="7">
        <v>28.094729129728101</v>
      </c>
      <c r="C20" s="7">
        <v>27.389897438794399</v>
      </c>
      <c r="D20" s="7">
        <v>0</v>
      </c>
    </row>
    <row r="21" spans="1:4">
      <c r="A21" s="8" t="s">
        <v>321</v>
      </c>
      <c r="B21" s="7">
        <v>0</v>
      </c>
      <c r="C21" s="7">
        <v>0</v>
      </c>
      <c r="D21" s="7">
        <v>0</v>
      </c>
    </row>
    <row r="22" spans="1:4">
      <c r="A22" s="8" t="s">
        <v>317</v>
      </c>
      <c r="B22" s="7">
        <v>18.654117985488899</v>
      </c>
      <c r="C22" s="7">
        <v>19.1108385730384</v>
      </c>
      <c r="D22" s="7">
        <v>32.471738817223901</v>
      </c>
    </row>
    <row r="23" spans="1:4">
      <c r="A23" s="8" t="s">
        <v>339</v>
      </c>
      <c r="B23" s="7">
        <v>27.678335309190601</v>
      </c>
      <c r="C23" s="7">
        <v>26.8524296251497</v>
      </c>
      <c r="D23" s="7">
        <v>32.520274065093403</v>
      </c>
    </row>
    <row r="24" spans="1:4">
      <c r="A24" s="8" t="s">
        <v>319</v>
      </c>
      <c r="B24" s="7">
        <v>19.1812826847619</v>
      </c>
      <c r="C24" s="7">
        <v>19.012870813714901</v>
      </c>
      <c r="D24" s="7">
        <v>29.672732086051301</v>
      </c>
    </row>
    <row r="25" spans="1:4">
      <c r="A25" s="8" t="s">
        <v>323</v>
      </c>
      <c r="B25" s="7">
        <v>24.0249542655048</v>
      </c>
      <c r="C25" s="7">
        <v>24.1927545879193</v>
      </c>
      <c r="D25" s="7">
        <v>29.5703750648082</v>
      </c>
    </row>
    <row r="26" spans="1:4">
      <c r="A26" s="8" t="s">
        <v>335</v>
      </c>
      <c r="B26" s="7">
        <v>20.461700920389902</v>
      </c>
      <c r="C26" s="7">
        <v>20.2461328489129</v>
      </c>
      <c r="D26" s="7">
        <v>27.840743690043801</v>
      </c>
    </row>
    <row r="27" spans="1:4">
      <c r="A27" s="8" t="s">
        <v>320</v>
      </c>
      <c r="B27" s="7">
        <v>19.137172528493</v>
      </c>
      <c r="C27" s="7">
        <v>18.955436648985099</v>
      </c>
      <c r="D27" s="7">
        <v>27.567242221046499</v>
      </c>
    </row>
  </sheetData>
  <sortState xmlns:xlrd2="http://schemas.microsoft.com/office/spreadsheetml/2017/richdata2" ref="A2:D27">
    <sortCondition ref="A2:A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  <outlinePr summaryBelow="0" summaryRight="0"/>
  </sheetPr>
  <dimension ref="A1:D7"/>
  <sheetViews>
    <sheetView workbookViewId="0">
      <selection activeCell="D5" sqref="A2:D5"/>
    </sheetView>
  </sheetViews>
  <sheetFormatPr baseColWidth="10" defaultColWidth="14.5" defaultRowHeight="15.75" customHeight="1"/>
  <sheetData>
    <row r="1" spans="1:4">
      <c r="A1" s="1" t="s">
        <v>194</v>
      </c>
      <c r="B1" s="6" t="s">
        <v>1</v>
      </c>
      <c r="C1" s="6" t="s">
        <v>2</v>
      </c>
      <c r="D1" s="6" t="s">
        <v>3</v>
      </c>
    </row>
    <row r="2" spans="1:4">
      <c r="A2" s="9" t="s">
        <v>342</v>
      </c>
      <c r="B2" s="4">
        <v>25.398437099999999</v>
      </c>
      <c r="C2" s="4">
        <v>25.2436708</v>
      </c>
      <c r="D2" s="4">
        <v>33.185113299999998</v>
      </c>
    </row>
    <row r="3" spans="1:4">
      <c r="A3" s="9" t="s">
        <v>343</v>
      </c>
      <c r="B3" s="4">
        <v>33.397228200000001</v>
      </c>
      <c r="C3" s="4">
        <v>0</v>
      </c>
      <c r="D3" s="4">
        <v>32.777527200000002</v>
      </c>
    </row>
    <row r="4" spans="1:4">
      <c r="A4" s="9" t="s">
        <v>344</v>
      </c>
      <c r="B4" s="4">
        <v>30.653501500000001</v>
      </c>
      <c r="C4" s="4">
        <v>31.745620299999999</v>
      </c>
      <c r="D4" s="4">
        <v>35.633521999999999</v>
      </c>
    </row>
    <row r="5" spans="1:4">
      <c r="A5" s="9" t="s">
        <v>345</v>
      </c>
      <c r="B5" s="4">
        <v>31.341587100000002</v>
      </c>
      <c r="C5" s="4">
        <v>32.000677099999997</v>
      </c>
      <c r="D5" s="4">
        <v>32.531850900000002</v>
      </c>
    </row>
    <row r="6" spans="1:4">
      <c r="A6" s="9" t="s">
        <v>346</v>
      </c>
      <c r="B6" s="4">
        <v>32.847758499999998</v>
      </c>
      <c r="C6" s="4">
        <v>33.57</v>
      </c>
      <c r="D6" s="4">
        <v>33.053772500000001</v>
      </c>
    </row>
    <row r="7" spans="1:4">
      <c r="A7" s="1" t="s">
        <v>347</v>
      </c>
      <c r="B7" s="4">
        <v>33.091719900000001</v>
      </c>
      <c r="C7" s="4">
        <v>33.51</v>
      </c>
      <c r="D7" s="4">
        <v>39.550414000000004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  <outlinePr summaryBelow="0" summaryRight="0"/>
  </sheetPr>
  <dimension ref="A1:D19"/>
  <sheetViews>
    <sheetView workbookViewId="0">
      <selection activeCell="E30" sqref="E30"/>
    </sheetView>
  </sheetViews>
  <sheetFormatPr baseColWidth="10" defaultColWidth="14.5" defaultRowHeight="15.75" customHeight="1"/>
  <sheetData>
    <row r="1" spans="1:4">
      <c r="A1" s="1" t="s">
        <v>194</v>
      </c>
      <c r="B1" s="1" t="s">
        <v>1</v>
      </c>
      <c r="C1" s="1" t="s">
        <v>2</v>
      </c>
      <c r="D1" s="1" t="s">
        <v>3</v>
      </c>
    </row>
    <row r="2" spans="1:4">
      <c r="A2" s="1" t="s">
        <v>342</v>
      </c>
      <c r="B2" s="4">
        <v>27.049999100000001</v>
      </c>
      <c r="C2" s="4">
        <v>26.256723999999998</v>
      </c>
      <c r="D2" s="4">
        <v>32.2704533</v>
      </c>
    </row>
    <row r="3" spans="1:4">
      <c r="A3" s="1" t="s">
        <v>358</v>
      </c>
      <c r="B3" s="4">
        <v>24.436273100000001</v>
      </c>
      <c r="C3" s="4">
        <v>23.777310499999999</v>
      </c>
      <c r="D3" s="4">
        <v>30.189591700000001</v>
      </c>
    </row>
    <row r="4" spans="1:4">
      <c r="A4" s="1" t="s">
        <v>353</v>
      </c>
      <c r="B4" s="4">
        <v>39.2903029</v>
      </c>
      <c r="C4" s="4">
        <v>37.277426800000001</v>
      </c>
      <c r="D4" s="4">
        <v>28.043922599999998</v>
      </c>
    </row>
    <row r="5" spans="1:4">
      <c r="A5" s="1" t="s">
        <v>354</v>
      </c>
      <c r="B5" s="4">
        <v>19.649318000000001</v>
      </c>
      <c r="C5" s="4">
        <v>18.9646416</v>
      </c>
      <c r="D5" s="4">
        <v>30.835259700000002</v>
      </c>
    </row>
    <row r="6" spans="1:4">
      <c r="A6" s="1" t="s">
        <v>359</v>
      </c>
      <c r="B6" s="7">
        <v>23.355199800000001</v>
      </c>
      <c r="C6" s="7">
        <v>22.422407700000001</v>
      </c>
      <c r="D6" s="4">
        <v>28.888902999999999</v>
      </c>
    </row>
    <row r="7" spans="1:4">
      <c r="A7" s="1" t="s">
        <v>360</v>
      </c>
      <c r="B7" s="6">
        <v>0</v>
      </c>
      <c r="C7" s="6">
        <v>0</v>
      </c>
      <c r="D7" s="4">
        <v>31.480880299999999</v>
      </c>
    </row>
    <row r="8" spans="1:4">
      <c r="A8" s="1" t="s">
        <v>345</v>
      </c>
      <c r="B8" s="4">
        <v>28.326784100000001</v>
      </c>
      <c r="C8" s="4">
        <v>27.682159800000001</v>
      </c>
      <c r="D8" s="4">
        <v>29.347484699999999</v>
      </c>
    </row>
    <row r="9" spans="1:4">
      <c r="A9" s="1" t="s">
        <v>344</v>
      </c>
      <c r="B9" s="4">
        <v>26.81</v>
      </c>
      <c r="C9" s="4">
        <v>26.11</v>
      </c>
      <c r="D9" s="4">
        <v>32.369999999999997</v>
      </c>
    </row>
    <row r="10" spans="1:4">
      <c r="A10" s="1" t="s">
        <v>357</v>
      </c>
      <c r="B10" s="4">
        <v>26.490343899999999</v>
      </c>
      <c r="C10" s="4">
        <v>26.738475000000001</v>
      </c>
      <c r="D10" s="4">
        <v>33.091433799999997</v>
      </c>
    </row>
    <row r="11" spans="1:4">
      <c r="A11" s="1" t="s">
        <v>351</v>
      </c>
      <c r="B11" s="4">
        <v>19.767827100000002</v>
      </c>
      <c r="C11" s="4">
        <v>19.286833300000001</v>
      </c>
      <c r="D11" s="4">
        <v>32.448088800000001</v>
      </c>
    </row>
    <row r="12" spans="1:4">
      <c r="A12" s="1" t="s">
        <v>355</v>
      </c>
      <c r="B12" s="4">
        <v>21.5241933</v>
      </c>
      <c r="C12" s="4">
        <v>21.362786499999999</v>
      </c>
      <c r="D12" s="4">
        <v>28.131216200000001</v>
      </c>
    </row>
    <row r="13" spans="1:4">
      <c r="A13" s="1" t="s">
        <v>349</v>
      </c>
      <c r="B13" s="4">
        <v>18.916704299999999</v>
      </c>
      <c r="C13" s="4">
        <v>18.386761799999999</v>
      </c>
      <c r="D13" s="4">
        <v>28.6043919</v>
      </c>
    </row>
    <row r="14" spans="1:4">
      <c r="A14" s="1" t="s">
        <v>350</v>
      </c>
      <c r="B14" s="7">
        <v>25.264062899999999</v>
      </c>
      <c r="C14" s="7">
        <v>24.146581600000001</v>
      </c>
      <c r="D14" s="4">
        <v>29.314674799999999</v>
      </c>
    </row>
    <row r="15" spans="1:4">
      <c r="A15" s="1" t="s">
        <v>352</v>
      </c>
      <c r="B15" s="6">
        <v>0</v>
      </c>
      <c r="C15" s="6">
        <v>0</v>
      </c>
      <c r="D15" s="4">
        <v>27.5863531</v>
      </c>
    </row>
    <row r="16" spans="1:4">
      <c r="A16" s="1" t="s">
        <v>348</v>
      </c>
      <c r="B16" s="4">
        <v>16.0640891</v>
      </c>
      <c r="C16" s="4">
        <v>16.3184802</v>
      </c>
      <c r="D16" s="4">
        <v>30.125223800000001</v>
      </c>
    </row>
    <row r="17" spans="1:4">
      <c r="A17" s="1" t="s">
        <v>356</v>
      </c>
      <c r="B17" s="4">
        <v>26.147469900000001</v>
      </c>
      <c r="C17" s="4">
        <v>25.603610700000001</v>
      </c>
      <c r="D17" s="4">
        <v>29.5439483</v>
      </c>
    </row>
    <row r="18" spans="1:4">
      <c r="A18" s="1" t="s">
        <v>343</v>
      </c>
      <c r="B18" s="4">
        <v>31.516470300000002</v>
      </c>
      <c r="C18" s="4">
        <v>30.145213200000001</v>
      </c>
      <c r="D18" s="4">
        <v>29.402265</v>
      </c>
    </row>
    <row r="19" spans="1:4">
      <c r="A19" s="1" t="s">
        <v>361</v>
      </c>
      <c r="B19" s="4">
        <v>30.7828558</v>
      </c>
      <c r="C19" s="4">
        <v>29.898785700000001</v>
      </c>
      <c r="D19" s="4">
        <v>30.8788087</v>
      </c>
    </row>
  </sheetData>
  <sortState xmlns:xlrd2="http://schemas.microsoft.com/office/spreadsheetml/2017/richdata2" ref="A2:D19">
    <sortCondition ref="A2:A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  <outlinePr summaryBelow="0" summaryRight="0"/>
  </sheetPr>
  <dimension ref="A1:D11"/>
  <sheetViews>
    <sheetView workbookViewId="0">
      <selection activeCell="G39" sqref="G39"/>
    </sheetView>
  </sheetViews>
  <sheetFormatPr baseColWidth="10" defaultColWidth="14.5" defaultRowHeight="15.75" customHeight="1"/>
  <sheetData>
    <row r="1" spans="1:4">
      <c r="A1" s="1" t="s">
        <v>194</v>
      </c>
      <c r="B1" s="1" t="s">
        <v>1</v>
      </c>
      <c r="C1" s="1" t="s">
        <v>2</v>
      </c>
      <c r="D1" s="1" t="s">
        <v>3</v>
      </c>
    </row>
    <row r="2" spans="1:4">
      <c r="A2" s="1" t="s">
        <v>362</v>
      </c>
      <c r="B2" s="4">
        <v>15.1651133</v>
      </c>
      <c r="C2" s="4">
        <v>15.5800635</v>
      </c>
      <c r="D2" s="4">
        <v>24.321259099999999</v>
      </c>
    </row>
    <row r="3" spans="1:4">
      <c r="A3" s="1" t="s">
        <v>363</v>
      </c>
      <c r="B3" s="4">
        <v>16.6329852</v>
      </c>
      <c r="C3" s="4">
        <v>17.574415800000001</v>
      </c>
      <c r="D3" s="4">
        <v>20.5568667</v>
      </c>
    </row>
    <row r="4" spans="1:4">
      <c r="A4" s="1" t="s">
        <v>364</v>
      </c>
      <c r="B4" s="4">
        <v>17.556466100000002</v>
      </c>
      <c r="C4" s="4">
        <v>17.796817699999998</v>
      </c>
      <c r="D4" s="4">
        <v>23.472904100000001</v>
      </c>
    </row>
    <row r="5" spans="1:4">
      <c r="A5" s="1" t="s">
        <v>365</v>
      </c>
      <c r="B5" s="4">
        <v>22.0090872</v>
      </c>
      <c r="C5" s="4">
        <v>23.065369499999999</v>
      </c>
      <c r="D5" s="4">
        <v>26.944526499999998</v>
      </c>
    </row>
    <row r="6" spans="1:4">
      <c r="A6" s="1" t="s">
        <v>366</v>
      </c>
      <c r="B6" s="4">
        <v>31.833187599999999</v>
      </c>
      <c r="C6" s="4">
        <v>0</v>
      </c>
      <c r="D6" s="4">
        <v>20.642860899999999</v>
      </c>
    </row>
    <row r="7" spans="1:4">
      <c r="A7" s="1" t="s">
        <v>367</v>
      </c>
      <c r="B7" s="4">
        <v>24.740520400000001</v>
      </c>
      <c r="C7" s="4">
        <v>25.470783399999998</v>
      </c>
      <c r="D7" s="4">
        <v>27.724751900000001</v>
      </c>
    </row>
    <row r="8" spans="1:4">
      <c r="A8" s="1" t="s">
        <v>368</v>
      </c>
      <c r="B8" s="4">
        <v>13.803770999999999</v>
      </c>
      <c r="C8" s="4">
        <v>14.0592769</v>
      </c>
      <c r="D8" s="4">
        <v>21.886399099999998</v>
      </c>
    </row>
    <row r="9" spans="1:4">
      <c r="A9" s="1" t="s">
        <v>369</v>
      </c>
      <c r="B9" s="4">
        <v>30.312160899999999</v>
      </c>
      <c r="C9" s="4">
        <v>35.039259299999998</v>
      </c>
      <c r="D9" s="4">
        <v>20.800965699999999</v>
      </c>
    </row>
    <row r="10" spans="1:4">
      <c r="A10" s="1" t="s">
        <v>370</v>
      </c>
      <c r="B10" s="4">
        <v>14.673536500000001</v>
      </c>
      <c r="C10" s="4">
        <v>14.8521771</v>
      </c>
      <c r="D10" s="4">
        <v>24.0956744</v>
      </c>
    </row>
    <row r="11" spans="1:4">
      <c r="A11" s="1" t="s">
        <v>371</v>
      </c>
      <c r="B11" s="4">
        <v>31.423051900000001</v>
      </c>
      <c r="C11" s="4">
        <v>0</v>
      </c>
      <c r="D11" s="4">
        <v>34.369454599999997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0"/>
  <sheetViews>
    <sheetView workbookViewId="0"/>
  </sheetViews>
  <sheetFormatPr baseColWidth="10" defaultColWidth="14.5" defaultRowHeight="15.75" customHeight="1"/>
  <sheetData>
    <row r="1" spans="1:6" ht="16">
      <c r="A1" s="1" t="s">
        <v>194</v>
      </c>
      <c r="B1" s="1" t="s">
        <v>1</v>
      </c>
      <c r="C1" s="1" t="s">
        <v>2</v>
      </c>
      <c r="D1" s="1" t="s">
        <v>3</v>
      </c>
    </row>
    <row r="2" spans="1:6" ht="16">
      <c r="A2" s="3" t="s">
        <v>372</v>
      </c>
      <c r="B2" s="2">
        <v>26.056666666666668</v>
      </c>
      <c r="C2" s="2">
        <v>25.47666666666667</v>
      </c>
      <c r="D2" s="2">
        <v>28.430000000000003</v>
      </c>
    </row>
    <row r="3" spans="1:6" ht="16">
      <c r="A3" s="10" t="s">
        <v>373</v>
      </c>
      <c r="B3" s="11">
        <v>19.343333333333334</v>
      </c>
      <c r="C3" s="10">
        <v>19.233333333333334</v>
      </c>
      <c r="D3" s="11">
        <v>27.313333333333333</v>
      </c>
      <c r="E3" s="12"/>
      <c r="F3" s="13"/>
    </row>
    <row r="4" spans="1:6" ht="16">
      <c r="A4" s="10" t="s">
        <v>374</v>
      </c>
      <c r="B4" s="11">
        <v>18.273333333333333</v>
      </c>
      <c r="C4" s="10">
        <v>17.849999999999998</v>
      </c>
      <c r="D4" s="11">
        <v>27.900000000000002</v>
      </c>
      <c r="E4" s="12"/>
      <c r="F4" s="13"/>
    </row>
    <row r="5" spans="1:6" ht="15.75" customHeight="1">
      <c r="A5" s="12"/>
      <c r="B5" s="13"/>
      <c r="C5" s="12"/>
      <c r="D5" s="13"/>
      <c r="E5" s="12"/>
      <c r="F5" s="13"/>
    </row>
    <row r="7" spans="1:6" ht="15.75" customHeight="1">
      <c r="A7" s="12"/>
      <c r="B7" s="13"/>
      <c r="C7" s="12"/>
      <c r="D7" s="13"/>
      <c r="E7" s="12"/>
      <c r="F7" s="13"/>
    </row>
    <row r="8" spans="1:6" ht="15.75" customHeight="1">
      <c r="A8" s="12"/>
      <c r="B8" s="13"/>
      <c r="C8" s="12"/>
      <c r="D8" s="13"/>
      <c r="E8" s="12"/>
      <c r="F8" s="13"/>
    </row>
    <row r="9" spans="1:6" ht="15.75" customHeight="1">
      <c r="A9" s="12"/>
      <c r="B9" s="13"/>
      <c r="C9" s="12"/>
      <c r="D9" s="13"/>
      <c r="E9" s="12"/>
      <c r="F9" s="13"/>
    </row>
    <row r="11" spans="1:6" ht="15.75" customHeight="1">
      <c r="A11" s="12"/>
      <c r="B11" s="13"/>
      <c r="C11" s="12"/>
      <c r="D11" s="13"/>
      <c r="E11" s="12"/>
      <c r="F11" s="13"/>
    </row>
    <row r="12" spans="1:6" ht="15.75" customHeight="1">
      <c r="A12" s="12"/>
      <c r="B12" s="13"/>
      <c r="C12" s="12"/>
      <c r="D12" s="13"/>
      <c r="E12" s="12"/>
      <c r="F12" s="13"/>
    </row>
    <row r="13" spans="1:6" ht="15.75" customHeight="1">
      <c r="A13" s="12"/>
      <c r="B13" s="13"/>
      <c r="C13" s="12"/>
      <c r="D13" s="13"/>
      <c r="E13" s="12"/>
      <c r="F13" s="13"/>
    </row>
    <row r="20" spans="1:2" ht="15.75" customHeight="1">
      <c r="A20" s="14"/>
      <c r="B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AllSamples__June30up</vt:lpstr>
      <vt:lpstr>8_19_21</vt:lpstr>
      <vt:lpstr>8_17_21</vt:lpstr>
      <vt:lpstr>8_2_21</vt:lpstr>
      <vt:lpstr>7_19_21</vt:lpstr>
      <vt:lpstr>6_1_21</vt:lpstr>
      <vt:lpstr>6_7_21</vt:lpstr>
      <vt:lpstr>6_30_21</vt:lpstr>
      <vt:lpstr>5_27_21</vt:lpstr>
      <vt:lpstr>6_24_21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2021-08-20T20:47:59Z</dcterms:created>
  <dcterms:modified xsi:type="dcterms:W3CDTF">2021-08-23T16:05:43Z</dcterms:modified>
</cp:coreProperties>
</file>