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anthedung/AProgramming/WebDevelopment/WebDevelopmentGitRepo/anthedung/"/>
    </mc:Choice>
  </mc:AlternateContent>
  <bookViews>
    <workbookView xWindow="80" yWindow="460" windowWidth="28720" windowHeight="17540" tabRatio="500" activeTab="1"/>
  </bookViews>
  <sheets>
    <sheet name="Products" sheetId="1" r:id="rId1"/>
    <sheet name="Sheet2" sheetId="2" r:id="rId2"/>
    <sheet name="Orders" sheetId="3" r:id="rId3"/>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2" l="1"/>
  <c r="C3" i="3"/>
  <c r="D3" i="3"/>
  <c r="E3" i="3"/>
  <c r="F3" i="3"/>
  <c r="G3" i="3"/>
  <c r="H3" i="3"/>
  <c r="I3" i="3"/>
  <c r="B3" i="3"/>
  <c r="C3" i="2"/>
  <c r="C4" i="2"/>
  <c r="C5" i="2"/>
  <c r="C6" i="2"/>
  <c r="C7" i="2"/>
  <c r="C8" i="2"/>
  <c r="C10" i="2"/>
  <c r="C2" i="2"/>
  <c r="J5" i="1"/>
  <c r="M6" i="1"/>
  <c r="J6" i="1"/>
  <c r="M7" i="1"/>
  <c r="J7" i="1"/>
  <c r="J4" i="1"/>
  <c r="P4" i="1"/>
  <c r="P5" i="1"/>
  <c r="P6" i="1"/>
  <c r="P7" i="1"/>
  <c r="M4" i="1"/>
  <c r="N4" i="1"/>
  <c r="O4" i="1"/>
  <c r="M5" i="1"/>
  <c r="N5" i="1"/>
  <c r="O5" i="1"/>
  <c r="N6" i="1"/>
  <c r="O6" i="1"/>
  <c r="N7" i="1"/>
  <c r="O7" i="1"/>
  <c r="L5" i="1"/>
  <c r="L6" i="1"/>
  <c r="L7" i="1"/>
  <c r="L4" i="1"/>
  <c r="C2" i="1"/>
  <c r="H2" i="1"/>
  <c r="Q4" i="1"/>
  <c r="Q5" i="1"/>
  <c r="Q6" i="1"/>
  <c r="Q7" i="1"/>
  <c r="D2" i="1"/>
  <c r="E2" i="1"/>
  <c r="F2" i="1"/>
  <c r="G2" i="1"/>
  <c r="L2" i="1"/>
</calcChain>
</file>

<file path=xl/sharedStrings.xml><?xml version="1.0" encoding="utf-8"?>
<sst xmlns="http://schemas.openxmlformats.org/spreadsheetml/2006/main" count="74" uniqueCount="46">
  <si>
    <t>title</t>
  </si>
  <si>
    <t>description</t>
  </si>
  <si>
    <t>category</t>
  </si>
  <si>
    <t>image_url</t>
  </si>
  <si>
    <t>quantity</t>
  </si>
  <si>
    <t>price</t>
  </si>
  <si>
    <t>integer</t>
  </si>
  <si>
    <t>string</t>
  </si>
  <si>
    <t>text</t>
  </si>
  <si>
    <t>Product</t>
  </si>
  <si>
    <t>Quả thật bán trứng nhiều mới hiểu vì sao bé nào cũng mê mẩn cái món này đến thế. Scl thì đúng tiêu chuẩn Châu Âu ngon giã man, đồ chơi thì bé bé xinh xinh cơ mà xịn vô cùng. Mỗi món đồ chơi đc thiết kế rất tinh sảo, ví như con gà quay ngược lại sẽ là lừa, con ngựa Pony thì đẹp vô cùng, tóc dài như thật luôn......Nói túm lại, nó có sức cuốn hút thật kỳ diệu.
Cm mua nhiều sẽ đc bớt tí ti nha.</t>
  </si>
  <si>
    <t>Bé</t>
  </si>
  <si>
    <t>https://www.dropbox.com/s/namthjhbinjmjcj/Trung.jpg?dl=0</t>
  </si>
  <si>
    <t>Trứng Kinder</t>
  </si>
  <si>
    <t>#</t>
  </si>
  <si>
    <t>"Chị oi! E bắt đền c đấy, con em ăn bột Fucto nghiện rồi mà c lại hết. Em bắt đền c đấy...."Hí hí....
Bị khách bắt đền mà em vẫn thấy sướng cơ chứ. Bột lại về thêm phục vụ các con ak</t>
  </si>
  <si>
    <t>Bột ăn dặm Kawa</t>
  </si>
  <si>
    <t>https://www.dropbox.com/s/irzihuyhssk0pvg/Kawa_andam.jpg?dl=0</t>
  </si>
  <si>
    <t>Prospan</t>
  </si>
  <si>
    <t>https://www.dropbox.com/s/2ann64v2q5hesds/prospan.jpg?dl=0</t>
  </si>
  <si>
    <t>https://www.dropbox.com/s/jnbhzflvjk82h09/nho_den.jpg?dl=0</t>
  </si>
  <si>
    <t>Nho Úc</t>
  </si>
  <si>
    <t>Seed</t>
  </si>
  <si>
    <t>Sau những ngày cháy hàng, giờ em ý đã về rồi cả nhà ui Chính là siro Prospan đấy ak!!! Con cứ húng hắng ho là mẹ cứ tẩn ngay em nó là Ok ngay, ko phải dùng tới kháng sinh đâu ak
Liên hệ : Shop Bống Bi- 23 Núi Đôi
( Tầng 2 Áo cưới Bình Chúc)</t>
  </si>
  <si>
    <t>Nhanh thế lại chuẩn bị đến rằm tháng riêng rùi!!! Em lại chuẩn bị về Nho Úc nhé cả nhà
Hom Trc khách đặt nguyên 1 thùng mà ngon quá trời. Vừa tươi lại vừa ngọt. 
Xin mời các thượng đế đặt hàng nha!!!</t>
  </si>
  <si>
    <t>phone</t>
  </si>
  <si>
    <t>name</t>
  </si>
  <si>
    <t>instruction</t>
  </si>
  <si>
    <t>address</t>
  </si>
  <si>
    <t>product_id</t>
  </si>
  <si>
    <t>facebook</t>
  </si>
  <si>
    <t>Person</t>
  </si>
  <si>
    <t>unit</t>
  </si>
  <si>
    <t>likeNo</t>
  </si>
  <si>
    <t xml:space="preserve">title:string </t>
  </si>
  <si>
    <t xml:space="preserve">description:text </t>
  </si>
  <si>
    <t xml:space="preserve">category:string </t>
  </si>
  <si>
    <t xml:space="preserve">image_url:string </t>
  </si>
  <si>
    <t xml:space="preserve">quantity:integer </t>
  </si>
  <si>
    <t xml:space="preserve">price:integer </t>
  </si>
  <si>
    <t xml:space="preserve">unit:string </t>
  </si>
  <si>
    <t xml:space="preserve">likeNo:integer </t>
  </si>
  <si>
    <t>Order</t>
  </si>
  <si>
    <t>isNew</t>
  </si>
  <si>
    <t>boolean</t>
  </si>
  <si>
    <t xml:space="preserve">isNew:boolean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</si>
</sst>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
    <xf numFmtId="0" fontId="0" fillId="0" borderId="0" xfId="0"/>
    <xf numFmtId="0" fontId="0" fillId="0" borderId="0" xfId="0" applyAlignment="1">
      <alignment wrapText="1"/>
    </xf>
    <xf numFmtId="0" fontId="2" fillId="0" borderId="0" xfId="0" applyFont="1"/>
    <xf numFmtId="165" fontId="0" fillId="0" borderId="0" xfId="1" applyNumberFormat="1" applyFont="1"/>
    <xf numFmtId="165" fontId="2" fillId="0" borderId="0" xfId="1" applyNumberFormat="1" applyFont="1"/>
    <xf numFmtId="0" fontId="2" fillId="0" borderId="0" xfId="0" applyFont="1" applyAlignment="1">
      <alignment wrapText="1"/>
    </xf>
  </cellXfs>
  <cellStyles count="1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7"/>
  <sheetViews>
    <sheetView workbookViewId="0">
      <selection activeCell="H3" sqref="H3"/>
    </sheetView>
  </sheetViews>
  <sheetFormatPr baseColWidth="10" defaultRowHeight="16" x14ac:dyDescent="0.2"/>
  <cols>
    <col min="2" max="2" width="2.1640625" bestFit="1" customWidth="1"/>
    <col min="3" max="3" width="18.1640625" customWidth="1"/>
    <col min="4" max="4" width="40.33203125" customWidth="1"/>
    <col min="5" max="5" width="14.33203125" bestFit="1" customWidth="1"/>
    <col min="7" max="7" width="10.83203125" style="3"/>
    <col min="8" max="9" width="22.33203125" style="1" customWidth="1"/>
    <col min="10" max="10" width="56.1640625" style="1" customWidth="1"/>
    <col min="11" max="11" width="22.33203125" style="1" customWidth="1"/>
    <col min="12" max="12" width="22.1640625" bestFit="1" customWidth="1"/>
    <col min="13" max="13" width="57.6640625" style="1" customWidth="1"/>
    <col min="14" max="14" width="11.6640625" bestFit="1" customWidth="1"/>
    <col min="15" max="15" width="12.33203125" bestFit="1" customWidth="1"/>
    <col min="16" max="16" width="11.6640625" bestFit="1" customWidth="1"/>
    <col min="17" max="17" width="37.83203125" style="1" customWidth="1"/>
  </cols>
  <sheetData>
    <row r="2" spans="2:17" x14ac:dyDescent="0.2">
      <c r="C2" t="str">
        <f>""&amp;C3&amp;":"</f>
        <v>title:</v>
      </c>
      <c r="D2" t="str">
        <f t="shared" ref="D2:L2" si="0">""&amp;D3&amp;":"</f>
        <v>description:</v>
      </c>
      <c r="E2" t="str">
        <f t="shared" si="0"/>
        <v>category:</v>
      </c>
      <c r="F2" t="str">
        <f t="shared" si="0"/>
        <v>quantity:</v>
      </c>
      <c r="G2" t="str">
        <f t="shared" si="0"/>
        <v>price:</v>
      </c>
      <c r="H2" s="1" t="str">
        <f t="shared" si="0"/>
        <v>image_url:</v>
      </c>
      <c r="L2" t="str">
        <f t="shared" si="0"/>
        <v>Seed:</v>
      </c>
    </row>
    <row r="3" spans="2:17" x14ac:dyDescent="0.2">
      <c r="B3" t="s">
        <v>14</v>
      </c>
      <c r="C3" s="2" t="s">
        <v>0</v>
      </c>
      <c r="D3" s="2" t="s">
        <v>1</v>
      </c>
      <c r="E3" s="2" t="s">
        <v>2</v>
      </c>
      <c r="F3" s="2" t="s">
        <v>4</v>
      </c>
      <c r="G3" s="4" t="s">
        <v>5</v>
      </c>
      <c r="H3" s="5" t="s">
        <v>3</v>
      </c>
      <c r="I3" s="5"/>
      <c r="J3" s="5" t="s">
        <v>22</v>
      </c>
      <c r="K3" s="5"/>
      <c r="L3" s="2" t="s">
        <v>22</v>
      </c>
    </row>
    <row r="4" spans="2:17" ht="144" x14ac:dyDescent="0.2">
      <c r="B4">
        <v>1</v>
      </c>
      <c r="C4" t="s">
        <v>13</v>
      </c>
      <c r="D4" s="1" t="s">
        <v>10</v>
      </c>
      <c r="E4" t="s">
        <v>11</v>
      </c>
      <c r="F4">
        <v>100</v>
      </c>
      <c r="G4" s="3">
        <v>28000</v>
      </c>
      <c r="H4" s="1" t="s">
        <v>12</v>
      </c>
      <c r="J4" s="1" t="str">
        <f>"{"&amp;L4&amp;M4&amp;N4&amp;O4&amp;P4&amp;Q4&amp;"},"</f>
        <v>{title:'Trứng Kinder',description:'Quả thật bán trứng nhiều mới hiểu vì sao bé nào cũng mê mẩn cái món này đến thế. Scl thì đúng tiêu chuẩn Châu Âu ngon giã man, đồ chơi thì bé bé xinh xinh cơ mà xịn vô cùng. Mỗi món đồ chơi đc thiết kế rất tinh sảo, ví như con gà quay ngược lại sẽ là lừa, con ngựa Pony thì đẹp vô cùng, tóc dài như thật luôn......Nói túm lại, nó có sức cuốn hút thật kỳ diệu._x000D_Cm mua nhiều sẽ đc bớt tí ti nha.',category:'Bé',quantity:'100',price:'28000',image_url:'https://www.dropbox.com/s/namthjhbinjmjcj/Trung.jpg?dl=0'},</v>
      </c>
      <c r="L4" t="str">
        <f>C$2&amp;"'"&amp;C4&amp;"',"</f>
        <v>title:'Trứng Kinder',</v>
      </c>
      <c r="M4" t="str">
        <f t="shared" ref="M4:P7" si="1">D$2&amp;"'"&amp;D4&amp;"',"</f>
        <v>description:'Quả thật bán trứng nhiều mới hiểu vì sao bé nào cũng mê mẩn cái món này đến thế. Scl thì đúng tiêu chuẩn Châu Âu ngon giã man, đồ chơi thì bé bé xinh xinh cơ mà xịn vô cùng. Mỗi món đồ chơi đc thiết kế rất tinh sảo, ví như con gà quay ngược lại sẽ là lừa, con ngựa Pony thì đẹp vô cùng, tóc dài như thật luôn......Nói túm lại, nó có sức cuốn hút thật kỳ diệu._x000D_Cm mua nhiều sẽ đc bớt tí ti nha.',</v>
      </c>
      <c r="N4" t="str">
        <f t="shared" si="1"/>
        <v>category:'Bé',</v>
      </c>
      <c r="O4" t="str">
        <f t="shared" si="1"/>
        <v>quantity:'100',</v>
      </c>
      <c r="P4" t="str">
        <f>G$2&amp;"'"&amp;G4&amp;"',"</f>
        <v>price:'28000',</v>
      </c>
      <c r="Q4" s="1" t="str">
        <f>H$2&amp;"'"&amp;H4&amp;"'"</f>
        <v>image_url:'https://www.dropbox.com/s/namthjhbinjmjcj/Trung.jpg?dl=0'</v>
      </c>
    </row>
    <row r="5" spans="2:17" ht="80" x14ac:dyDescent="0.2">
      <c r="B5">
        <v>2</v>
      </c>
      <c r="C5" t="s">
        <v>16</v>
      </c>
      <c r="D5" s="1" t="s">
        <v>15</v>
      </c>
      <c r="E5" t="s">
        <v>11</v>
      </c>
      <c r="F5">
        <v>100</v>
      </c>
      <c r="H5" s="1" t="s">
        <v>17</v>
      </c>
      <c r="J5" s="1" t="str">
        <f t="shared" ref="J5:J7" si="2">"{"&amp;L5&amp;M5&amp;N5&amp;O5&amp;P5&amp;Q5&amp;"},"</f>
        <v>{title:'Bột ăn dặm Kawa',description:'"Chị oi! E bắt đền c đấy, con em ăn bột Fucto nghiện rồi mà c lại hết. Em bắt đền c đấy...."Hí hí...._x000D_Bị khách bắt đền mà em vẫn thấy sướng cơ chứ. Bột lại về thêm phục vụ các con ak',category:'Bé',quantity:'100',price:'',image_url:'https://www.dropbox.com/s/irzihuyhssk0pvg/Kawa_andam.jpg?dl=0'},</v>
      </c>
      <c r="L5" t="str">
        <f t="shared" ref="L5:L7" si="3">C$2&amp;"'"&amp;C5&amp;"',"</f>
        <v>title:'Bột ăn dặm Kawa',</v>
      </c>
      <c r="M5" t="str">
        <f t="shared" si="1"/>
        <v>description:'"Chị oi! E bắt đền c đấy, con em ăn bột Fucto nghiện rồi mà c lại hết. Em bắt đền c đấy...."Hí hí...._x000D_Bị khách bắt đền mà em vẫn thấy sướng cơ chứ. Bột lại về thêm phục vụ các con ak',</v>
      </c>
      <c r="N5" t="str">
        <f t="shared" si="1"/>
        <v>category:'Bé',</v>
      </c>
      <c r="O5" t="str">
        <f t="shared" si="1"/>
        <v>quantity:'100',</v>
      </c>
      <c r="P5" t="str">
        <f t="shared" si="1"/>
        <v>price:'',</v>
      </c>
      <c r="Q5" s="1" t="str">
        <f>H$2&amp;"'"&amp;H5&amp;"'"</f>
        <v>image_url:'https://www.dropbox.com/s/irzihuyhssk0pvg/Kawa_andam.jpg?dl=0'</v>
      </c>
    </row>
    <row r="6" spans="2:17" ht="96" x14ac:dyDescent="0.2">
      <c r="B6">
        <v>3</v>
      </c>
      <c r="C6" t="s">
        <v>18</v>
      </c>
      <c r="D6" s="1" t="s">
        <v>23</v>
      </c>
      <c r="E6" t="s">
        <v>11</v>
      </c>
      <c r="F6">
        <v>100</v>
      </c>
      <c r="H6" s="1" t="s">
        <v>19</v>
      </c>
      <c r="J6" s="1" t="str">
        <f t="shared" si="2"/>
        <v>{title:'Prospan',description:'Sau những ngày cháy hàng, giờ em ý đã về rồi cả nhà ui Chính là siro Prospan đấy ak!!! Con cứ húng hắng ho là mẹ cứ tẩn ngay em nó là Ok ngay, ko phải dùng tới kháng sinh đâu ak_x000D_Liên hệ : Shop Bống Bi- 23 Núi Đôi_x000D_( Tầng 2 Áo cưới Bình Chúc)',category:'Bé',quantity:'100',price:'',image_url:'https://www.dropbox.com/s/2ann64v2q5hesds/prospan.jpg?dl=0'},</v>
      </c>
      <c r="L6" t="str">
        <f t="shared" si="3"/>
        <v>title:'Prospan',</v>
      </c>
      <c r="M6" t="str">
        <f t="shared" si="1"/>
        <v>description:'Sau những ngày cháy hàng, giờ em ý đã về rồi cả nhà ui Chính là siro Prospan đấy ak!!! Con cứ húng hắng ho là mẹ cứ tẩn ngay em nó là Ok ngay, ko phải dùng tới kháng sinh đâu ak_x000D_Liên hệ : Shop Bống Bi- 23 Núi Đôi_x000D_( Tầng 2 Áo cưới Bình Chúc)',</v>
      </c>
      <c r="N6" t="str">
        <f t="shared" si="1"/>
        <v>category:'Bé',</v>
      </c>
      <c r="O6" t="str">
        <f t="shared" si="1"/>
        <v>quantity:'100',</v>
      </c>
      <c r="P6" t="str">
        <f t="shared" si="1"/>
        <v>price:'',</v>
      </c>
      <c r="Q6" s="1" t="str">
        <f>H$2&amp;"'"&amp;H6&amp;"'"</f>
        <v>image_url:'https://www.dropbox.com/s/2ann64v2q5hesds/prospan.jpg?dl=0'</v>
      </c>
    </row>
    <row r="7" spans="2:17" ht="80" x14ac:dyDescent="0.2">
      <c r="B7">
        <v>4</v>
      </c>
      <c r="C7" t="s">
        <v>21</v>
      </c>
      <c r="D7" s="1" t="s">
        <v>24</v>
      </c>
      <c r="H7" s="1" t="s">
        <v>20</v>
      </c>
      <c r="J7" s="1" t="str">
        <f t="shared" si="2"/>
        <v>{title:'Nho Úc',description:'Nhanh thế lại chuẩn bị đến rằm tháng riêng rùi!!! Em lại chuẩn bị về Nho Úc nhé cả nhà_x000D_Hom Trc khách đặt nguyên 1 thùng mà ngon quá trời. Vừa tươi lại vừa ngọt. _x000D_Xin mời các thượng đế đặt hàng nha!!!',category:'',quantity:'',price:'',image_url:'https://www.dropbox.com/s/jnbhzflvjk82h09/nho_den.jpg?dl=0'},</v>
      </c>
      <c r="L7" t="str">
        <f t="shared" si="3"/>
        <v>title:'Nho Úc',</v>
      </c>
      <c r="M7" t="str">
        <f t="shared" si="1"/>
        <v>description:'Nhanh thế lại chuẩn bị đến rằm tháng riêng rùi!!! Em lại chuẩn bị về Nho Úc nhé cả nhà_x000D_Hom Trc khách đặt nguyên 1 thùng mà ngon quá trời. Vừa tươi lại vừa ngọt. _x000D_Xin mời các thượng đế đặt hàng nha!!!',</v>
      </c>
      <c r="N7" t="str">
        <f t="shared" si="1"/>
        <v>category:'',</v>
      </c>
      <c r="O7" t="str">
        <f t="shared" si="1"/>
        <v>quantity:'',</v>
      </c>
      <c r="P7" t="str">
        <f t="shared" si="1"/>
        <v>price:'',</v>
      </c>
      <c r="Q7" s="1" t="str">
        <f>H$2&amp;"'"&amp;H7&amp;"'"</f>
        <v>image_url:'https://www.dropbox.com/s/jnbhzflvjk82h09/nho_den.jpg?dl=0'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workbookViewId="0">
      <selection activeCell="A12" sqref="A12:I12"/>
    </sheetView>
  </sheetViews>
  <sheetFormatPr baseColWidth="10" defaultRowHeight="16" x14ac:dyDescent="0.2"/>
  <sheetData>
    <row r="1" spans="1:9" x14ac:dyDescent="0.2">
      <c r="A1" t="s">
        <v>9</v>
      </c>
    </row>
    <row r="2" spans="1:9" x14ac:dyDescent="0.2">
      <c r="A2" t="s">
        <v>0</v>
      </c>
      <c r="B2" t="s">
        <v>7</v>
      </c>
      <c r="C2" t="str">
        <f>A2&amp;":"&amp;B2&amp;" "</f>
        <v xml:space="preserve">title:string </v>
      </c>
    </row>
    <row r="3" spans="1:9" x14ac:dyDescent="0.2">
      <c r="A3" t="s">
        <v>1</v>
      </c>
      <c r="B3" t="s">
        <v>8</v>
      </c>
      <c r="C3" t="str">
        <f t="shared" ref="C3:C9" si="0">A3&amp;":"&amp;B3&amp;" "</f>
        <v xml:space="preserve">description:text </v>
      </c>
    </row>
    <row r="4" spans="1:9" x14ac:dyDescent="0.2">
      <c r="A4" t="s">
        <v>2</v>
      </c>
      <c r="B4" t="s">
        <v>7</v>
      </c>
      <c r="C4" t="str">
        <f t="shared" si="0"/>
        <v xml:space="preserve">category:string </v>
      </c>
    </row>
    <row r="5" spans="1:9" x14ac:dyDescent="0.2">
      <c r="A5" t="s">
        <v>3</v>
      </c>
      <c r="B5" t="s">
        <v>7</v>
      </c>
      <c r="C5" t="str">
        <f t="shared" si="0"/>
        <v xml:space="preserve">image_url:string </v>
      </c>
    </row>
    <row r="6" spans="1:9" x14ac:dyDescent="0.2">
      <c r="A6" t="s">
        <v>4</v>
      </c>
      <c r="B6" t="s">
        <v>6</v>
      </c>
      <c r="C6" t="str">
        <f t="shared" si="0"/>
        <v xml:space="preserve">quantity:integer </v>
      </c>
    </row>
    <row r="7" spans="1:9" x14ac:dyDescent="0.2">
      <c r="A7" t="s">
        <v>5</v>
      </c>
      <c r="B7" t="s">
        <v>6</v>
      </c>
      <c r="C7" t="str">
        <f t="shared" si="0"/>
        <v xml:space="preserve">price:integer </v>
      </c>
    </row>
    <row r="8" spans="1:9" x14ac:dyDescent="0.2">
      <c r="A8" t="s">
        <v>32</v>
      </c>
      <c r="B8" t="s">
        <v>7</v>
      </c>
      <c r="C8" t="str">
        <f t="shared" si="0"/>
        <v xml:space="preserve">unit:string </v>
      </c>
    </row>
    <row r="9" spans="1:9" x14ac:dyDescent="0.2">
      <c r="A9" t="s">
        <v>43</v>
      </c>
      <c r="B9" t="s">
        <v>44</v>
      </c>
      <c r="C9" t="str">
        <f t="shared" si="0"/>
        <v xml:space="preserve">isNew:boolean </v>
      </c>
    </row>
    <row r="10" spans="1:9" x14ac:dyDescent="0.2">
      <c r="A10" t="s">
        <v>33</v>
      </c>
      <c r="B10" t="s">
        <v>6</v>
      </c>
      <c r="C10" t="str">
        <f>A10&amp;":"&amp;B10&amp;" "</f>
        <v xml:space="preserve">likeNo:integer </v>
      </c>
    </row>
    <row r="12" spans="1:9" x14ac:dyDescent="0.2">
      <c r="A12" t="s">
        <v>34</v>
      </c>
      <c r="B12" t="s">
        <v>35</v>
      </c>
      <c r="C12" t="s">
        <v>36</v>
      </c>
      <c r="D12" t="s">
        <v>37</v>
      </c>
      <c r="E12" t="s">
        <v>38</v>
      </c>
      <c r="F12" t="s">
        <v>39</v>
      </c>
      <c r="G12" t="s">
        <v>40</v>
      </c>
      <c r="H12" t="s">
        <v>45</v>
      </c>
      <c r="I12"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
  <sheetViews>
    <sheetView workbookViewId="0">
      <selection activeCell="I5" sqref="I5"/>
    </sheetView>
  </sheetViews>
  <sheetFormatPr baseColWidth="10" defaultRowHeight="16" x14ac:dyDescent="0.2"/>
  <sheetData>
    <row r="1" spans="2:14" x14ac:dyDescent="0.2">
      <c r="B1" t="s">
        <v>42</v>
      </c>
      <c r="K1" t="s">
        <v>31</v>
      </c>
    </row>
    <row r="3" spans="2:14" x14ac:dyDescent="0.2">
      <c r="B3" t="str">
        <f>B4&amp;":"&amp;B5&amp;" "</f>
        <v xml:space="preserve">phone:string </v>
      </c>
      <c r="C3" t="str">
        <f t="shared" ref="C3:I3" si="0">C4&amp;":"&amp;C5&amp;" "</f>
        <v xml:space="preserve">name:string </v>
      </c>
      <c r="D3" t="str">
        <f t="shared" si="0"/>
        <v xml:space="preserve">product_id:integer </v>
      </c>
      <c r="E3" t="str">
        <f t="shared" si="0"/>
        <v xml:space="preserve">facebook:string </v>
      </c>
      <c r="F3" t="str">
        <f t="shared" si="0"/>
        <v xml:space="preserve">address:text </v>
      </c>
      <c r="G3" t="str">
        <f t="shared" si="0"/>
        <v xml:space="preserve">quantity:integer </v>
      </c>
      <c r="H3" t="str">
        <f t="shared" si="0"/>
        <v xml:space="preserve">price:integer </v>
      </c>
      <c r="I3" t="str">
        <f t="shared" si="0"/>
        <v xml:space="preserve">instruction:text </v>
      </c>
    </row>
    <row r="4" spans="2:14" x14ac:dyDescent="0.2">
      <c r="B4" t="s">
        <v>25</v>
      </c>
      <c r="C4" t="s">
        <v>26</v>
      </c>
      <c r="D4" t="s">
        <v>29</v>
      </c>
      <c r="E4" t="s">
        <v>30</v>
      </c>
      <c r="F4" t="s">
        <v>28</v>
      </c>
      <c r="G4" t="s">
        <v>4</v>
      </c>
      <c r="H4" t="s">
        <v>5</v>
      </c>
      <c r="I4" t="s">
        <v>27</v>
      </c>
      <c r="K4" t="s">
        <v>25</v>
      </c>
      <c r="L4" t="s">
        <v>26</v>
      </c>
      <c r="M4" t="s">
        <v>30</v>
      </c>
      <c r="N4" t="s">
        <v>28</v>
      </c>
    </row>
    <row r="5" spans="2:14" x14ac:dyDescent="0.2">
      <c r="B5" t="s">
        <v>7</v>
      </c>
      <c r="C5" t="s">
        <v>7</v>
      </c>
      <c r="D5" t="s">
        <v>6</v>
      </c>
      <c r="E5" t="s">
        <v>7</v>
      </c>
      <c r="F5" t="s">
        <v>8</v>
      </c>
      <c r="G5" t="s">
        <v>6</v>
      </c>
      <c r="H5" t="s">
        <v>6</v>
      </c>
      <c r="I5"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Products</vt:lpstr>
      <vt:lpstr>Sheet2</vt:lpstr>
      <vt:lpstr>Orders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2016-02-23T09:32:55Z</dcterms:created>
  <dcterms:modified xsi:type="dcterms:W3CDTF">2016-02-24T11:26:30Z</dcterms:modified>
</cp:coreProperties>
</file>