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an/PycharmProjects/BenchMarkApp/"/>
    </mc:Choice>
  </mc:AlternateContent>
  <xr:revisionPtr revIDLastSave="0" documentId="13_ncr:1_{1F498510-A6A8-F146-97FC-F6FC7EE71C6C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车型列表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10" i="1" l="1"/>
  <c r="BM15" i="1"/>
  <c r="BM11" i="1"/>
  <c r="BM18" i="1"/>
  <c r="BM8" i="1"/>
  <c r="BM2" i="1"/>
  <c r="BM6" i="1"/>
  <c r="BM12" i="1"/>
  <c r="BM4" i="1"/>
  <c r="BM24" i="1"/>
  <c r="BM26" i="1"/>
  <c r="BM9" i="1"/>
  <c r="BM17" i="1"/>
  <c r="BM21" i="1"/>
  <c r="BM16" i="1"/>
  <c r="BM5" i="1"/>
  <c r="BM13" i="1"/>
  <c r="BM19" i="1"/>
  <c r="BM20" i="1"/>
  <c r="BM28" i="1"/>
  <c r="BM27" i="1"/>
  <c r="BM22" i="1"/>
  <c r="BM23" i="1"/>
  <c r="BM3" i="1"/>
  <c r="BM14" i="1"/>
  <c r="BM7" i="1"/>
  <c r="BM25" i="1"/>
  <c r="BN10" i="1"/>
  <c r="BN15" i="1"/>
  <c r="BN11" i="1"/>
  <c r="BN18" i="1"/>
  <c r="BN8" i="1"/>
  <c r="BN2" i="1"/>
  <c r="BN6" i="1"/>
  <c r="BN12" i="1"/>
  <c r="BN4" i="1"/>
  <c r="BN24" i="1"/>
  <c r="BN26" i="1"/>
  <c r="BN9" i="1"/>
  <c r="BN17" i="1"/>
  <c r="BN21" i="1"/>
  <c r="BN16" i="1"/>
  <c r="BN5" i="1"/>
  <c r="BN13" i="1"/>
  <c r="BN19" i="1"/>
  <c r="BN20" i="1"/>
  <c r="BN28" i="1"/>
  <c r="BN27" i="1"/>
  <c r="BN22" i="1"/>
  <c r="BN23" i="1"/>
  <c r="BN3" i="1"/>
  <c r="BN14" i="1"/>
  <c r="BN7" i="1"/>
  <c r="BN25" i="1"/>
  <c r="BO25" i="1"/>
  <c r="CG10" i="1"/>
  <c r="BP10" i="1" s="1"/>
  <c r="CG15" i="1"/>
  <c r="BU15" i="1" s="1"/>
  <c r="BK15" i="1" s="1"/>
  <c r="CG11" i="1"/>
  <c r="BX11" i="1" s="1"/>
  <c r="CG18" i="1"/>
  <c r="BP18" i="1" s="1"/>
  <c r="CG8" i="1"/>
  <c r="BR8" i="1" s="1"/>
  <c r="CG2" i="1"/>
  <c r="BQ2" i="1" s="1"/>
  <c r="CG6" i="1"/>
  <c r="BP6" i="1" s="1"/>
  <c r="CG12" i="1"/>
  <c r="BR12" i="1" s="1"/>
  <c r="CG4" i="1"/>
  <c r="BT4" i="1" s="1"/>
  <c r="CG24" i="1"/>
  <c r="BT24" i="1" s="1"/>
  <c r="CG26" i="1"/>
  <c r="BS26" i="1" s="1"/>
  <c r="CG9" i="1"/>
  <c r="BP9" i="1" s="1"/>
  <c r="CG17" i="1"/>
  <c r="BR17" i="1" s="1"/>
  <c r="CG21" i="1"/>
  <c r="BQ21" i="1" s="1"/>
  <c r="CG16" i="1"/>
  <c r="BS16" i="1" s="1"/>
  <c r="CG5" i="1"/>
  <c r="BX5" i="1" s="1"/>
  <c r="CG13" i="1"/>
  <c r="BT13" i="1" s="1"/>
  <c r="CG19" i="1"/>
  <c r="BT19" i="1" s="1"/>
  <c r="CG20" i="1"/>
  <c r="BX20" i="1" s="1"/>
  <c r="CG28" i="1"/>
  <c r="BP28" i="1" s="1"/>
  <c r="CG27" i="1"/>
  <c r="BR27" i="1" s="1"/>
  <c r="CG22" i="1"/>
  <c r="BQ22" i="1" s="1"/>
  <c r="CG23" i="1"/>
  <c r="BS23" i="1" s="1"/>
  <c r="CG3" i="1"/>
  <c r="BP3" i="1" s="1"/>
  <c r="CG14" i="1"/>
  <c r="BT14" i="1" s="1"/>
  <c r="CG7" i="1"/>
  <c r="CE7" i="1" s="1"/>
  <c r="CG25" i="1"/>
  <c r="CE25" i="1" s="1"/>
  <c r="BZ7" i="1" l="1"/>
  <c r="BZ19" i="1"/>
  <c r="BR2" i="1"/>
  <c r="BP5" i="1"/>
  <c r="BP12" i="1"/>
  <c r="BR7" i="1"/>
  <c r="BX21" i="1"/>
  <c r="BX15" i="1"/>
  <c r="BP23" i="1"/>
  <c r="BP20" i="1"/>
  <c r="BP16" i="1"/>
  <c r="BP26" i="1"/>
  <c r="BP11" i="1"/>
  <c r="CC22" i="1"/>
  <c r="BU24" i="1"/>
  <c r="BK24" i="1" s="1"/>
  <c r="BP7" i="1"/>
  <c r="BP22" i="1"/>
  <c r="BP19" i="1"/>
  <c r="BP21" i="1"/>
  <c r="BP24" i="1"/>
  <c r="BP2" i="1"/>
  <c r="BP15" i="1"/>
  <c r="BR22" i="1"/>
  <c r="CC2" i="1"/>
  <c r="BP14" i="1"/>
  <c r="BP27" i="1"/>
  <c r="BP13" i="1"/>
  <c r="BP17" i="1"/>
  <c r="BP4" i="1"/>
  <c r="BP8" i="1"/>
  <c r="BZ23" i="1"/>
  <c r="BW20" i="1"/>
  <c r="BR26" i="1"/>
  <c r="BZ6" i="1"/>
  <c r="BW11" i="1"/>
  <c r="BY7" i="1"/>
  <c r="BQ7" i="1"/>
  <c r="BV23" i="1"/>
  <c r="BY22" i="1"/>
  <c r="CB27" i="1"/>
  <c r="BS20" i="1"/>
  <c r="BV19" i="1"/>
  <c r="CA16" i="1"/>
  <c r="BT21" i="1"/>
  <c r="BX26" i="1"/>
  <c r="CB24" i="1"/>
  <c r="BQ24" i="1"/>
  <c r="BV6" i="1"/>
  <c r="BY2" i="1"/>
  <c r="CB8" i="1"/>
  <c r="BS11" i="1"/>
  <c r="BQ15" i="1"/>
  <c r="BT16" i="1"/>
  <c r="BV7" i="1"/>
  <c r="CA14" i="1"/>
  <c r="BT23" i="1"/>
  <c r="BX22" i="1"/>
  <c r="CB20" i="1"/>
  <c r="BR20" i="1"/>
  <c r="BU19" i="1"/>
  <c r="BK19" i="1" s="1"/>
  <c r="BZ16" i="1"/>
  <c r="CC21" i="1"/>
  <c r="BR21" i="1"/>
  <c r="BW26" i="1"/>
  <c r="BZ24" i="1"/>
  <c r="BT6" i="1"/>
  <c r="BX2" i="1"/>
  <c r="CB11" i="1"/>
  <c r="BR11" i="1"/>
  <c r="CB26" i="1"/>
  <c r="CC7" i="1"/>
  <c r="BU7" i="1"/>
  <c r="BK7" i="1" s="1"/>
  <c r="CA23" i="1"/>
  <c r="BT22" i="1"/>
  <c r="CB19" i="1"/>
  <c r="BQ19" i="1"/>
  <c r="BV16" i="1"/>
  <c r="BY21" i="1"/>
  <c r="CB17" i="1"/>
  <c r="BV24" i="1"/>
  <c r="CA6" i="1"/>
  <c r="BT2" i="1"/>
  <c r="BY15" i="1"/>
  <c r="BP25" i="1"/>
  <c r="CE3" i="1"/>
  <c r="BS3" i="1"/>
  <c r="BW3" i="1"/>
  <c r="CA3" i="1"/>
  <c r="BT3" i="1"/>
  <c r="BY3" i="1"/>
  <c r="BU3" i="1"/>
  <c r="BK3" i="1" s="1"/>
  <c r="BZ3" i="1"/>
  <c r="BQ3" i="1"/>
  <c r="BV3" i="1"/>
  <c r="CB3" i="1"/>
  <c r="CE9" i="1"/>
  <c r="BS9" i="1"/>
  <c r="BW9" i="1"/>
  <c r="CA9" i="1"/>
  <c r="BQ9" i="1"/>
  <c r="BV9" i="1"/>
  <c r="CB9" i="1"/>
  <c r="BY9" i="1"/>
  <c r="BR9" i="1"/>
  <c r="BX9" i="1"/>
  <c r="CC9" i="1"/>
  <c r="BT9" i="1"/>
  <c r="BX3" i="1"/>
  <c r="BU9" i="1"/>
  <c r="BK9" i="1" s="1"/>
  <c r="BU18" i="1"/>
  <c r="BK18" i="1" s="1"/>
  <c r="BX14" i="1"/>
  <c r="BR3" i="1"/>
  <c r="BW27" i="1"/>
  <c r="BZ13" i="1"/>
  <c r="BR5" i="1"/>
  <c r="BW17" i="1"/>
  <c r="BZ4" i="1"/>
  <c r="BW8" i="1"/>
  <c r="CE28" i="1"/>
  <c r="BS28" i="1"/>
  <c r="BW28" i="1"/>
  <c r="CA28" i="1"/>
  <c r="BQ28" i="1"/>
  <c r="BV28" i="1"/>
  <c r="CB28" i="1"/>
  <c r="BY28" i="1"/>
  <c r="BR28" i="1"/>
  <c r="BX28" i="1"/>
  <c r="CC28" i="1"/>
  <c r="BT28" i="1"/>
  <c r="CE12" i="1"/>
  <c r="BS12" i="1"/>
  <c r="BW12" i="1"/>
  <c r="CA12" i="1"/>
  <c r="BT12" i="1"/>
  <c r="BY12" i="1"/>
  <c r="BQ12" i="1"/>
  <c r="BV12" i="1"/>
  <c r="CB12" i="1"/>
  <c r="BU12" i="1"/>
  <c r="BK12" i="1" s="1"/>
  <c r="BZ12" i="1"/>
  <c r="BU28" i="1"/>
  <c r="BK28" i="1" s="1"/>
  <c r="CE5" i="1"/>
  <c r="BS5" i="1"/>
  <c r="BW5" i="1"/>
  <c r="CA5" i="1"/>
  <c r="BT5" i="1"/>
  <c r="BY5" i="1"/>
  <c r="BU5" i="1"/>
  <c r="BK5" i="1" s="1"/>
  <c r="BZ5" i="1"/>
  <c r="BQ5" i="1"/>
  <c r="BV5" i="1"/>
  <c r="CB5" i="1"/>
  <c r="CE18" i="1"/>
  <c r="BS18" i="1"/>
  <c r="BW18" i="1"/>
  <c r="CA18" i="1"/>
  <c r="BQ18" i="1"/>
  <c r="BV18" i="1"/>
  <c r="CB18" i="1"/>
  <c r="BT18" i="1"/>
  <c r="BY18" i="1"/>
  <c r="BR18" i="1"/>
  <c r="BX18" i="1"/>
  <c r="CC18" i="1"/>
  <c r="BX12" i="1"/>
  <c r="CE14" i="1"/>
  <c r="BQ14" i="1"/>
  <c r="BU14" i="1"/>
  <c r="BK14" i="1" s="1"/>
  <c r="BY14" i="1"/>
  <c r="CC14" i="1"/>
  <c r="BS14" i="1"/>
  <c r="BR14" i="1"/>
  <c r="BV14" i="1"/>
  <c r="BZ14" i="1"/>
  <c r="BW14" i="1"/>
  <c r="CE27" i="1"/>
  <c r="BQ27" i="1"/>
  <c r="BU27" i="1"/>
  <c r="BK27" i="1" s="1"/>
  <c r="BY27" i="1"/>
  <c r="CC27" i="1"/>
  <c r="BS27" i="1"/>
  <c r="BX27" i="1"/>
  <c r="BV27" i="1"/>
  <c r="BT27" i="1"/>
  <c r="BZ27" i="1"/>
  <c r="CA27" i="1"/>
  <c r="CE13" i="1"/>
  <c r="BQ13" i="1"/>
  <c r="BU13" i="1"/>
  <c r="BK13" i="1" s="1"/>
  <c r="BY13" i="1"/>
  <c r="CC13" i="1"/>
  <c r="BV13" i="1"/>
  <c r="CA13" i="1"/>
  <c r="BX13" i="1"/>
  <c r="BR13" i="1"/>
  <c r="BW13" i="1"/>
  <c r="CB13" i="1"/>
  <c r="BS13" i="1"/>
  <c r="CE17" i="1"/>
  <c r="BQ17" i="1"/>
  <c r="BU17" i="1"/>
  <c r="BK17" i="1" s="1"/>
  <c r="BY17" i="1"/>
  <c r="CC17" i="1"/>
  <c r="BS17" i="1"/>
  <c r="BX17" i="1"/>
  <c r="BV17" i="1"/>
  <c r="BT17" i="1"/>
  <c r="BZ17" i="1"/>
  <c r="CA17" i="1"/>
  <c r="CE4" i="1"/>
  <c r="BQ4" i="1"/>
  <c r="BU4" i="1"/>
  <c r="BK4" i="1" s="1"/>
  <c r="BY4" i="1"/>
  <c r="CC4" i="1"/>
  <c r="BV4" i="1"/>
  <c r="CA4" i="1"/>
  <c r="BX4" i="1"/>
  <c r="BR4" i="1"/>
  <c r="BW4" i="1"/>
  <c r="CB4" i="1"/>
  <c r="BS4" i="1"/>
  <c r="CE8" i="1"/>
  <c r="BQ8" i="1"/>
  <c r="BU8" i="1"/>
  <c r="BK8" i="1" s="1"/>
  <c r="BY8" i="1"/>
  <c r="CC8" i="1"/>
  <c r="BS8" i="1"/>
  <c r="BX8" i="1"/>
  <c r="BV8" i="1"/>
  <c r="BT8" i="1"/>
  <c r="BZ8" i="1"/>
  <c r="CA8" i="1"/>
  <c r="CE10" i="1"/>
  <c r="BT10" i="1"/>
  <c r="BX10" i="1"/>
  <c r="CB10" i="1"/>
  <c r="BQ10" i="1"/>
  <c r="BU10" i="1"/>
  <c r="BK10" i="1" s="1"/>
  <c r="BY10" i="1"/>
  <c r="CC10" i="1"/>
  <c r="BR10" i="1"/>
  <c r="BZ10" i="1"/>
  <c r="BV10" i="1"/>
  <c r="BS10" i="1"/>
  <c r="CA10" i="1"/>
  <c r="CB14" i="1"/>
  <c r="CC3" i="1"/>
  <c r="BZ28" i="1"/>
  <c r="CC5" i="1"/>
  <c r="BZ9" i="1"/>
  <c r="CC12" i="1"/>
  <c r="BZ18" i="1"/>
  <c r="BW10" i="1"/>
  <c r="CE20" i="1"/>
  <c r="BQ20" i="1"/>
  <c r="BU20" i="1"/>
  <c r="BK20" i="1" s="1"/>
  <c r="BY20" i="1"/>
  <c r="CC20" i="1"/>
  <c r="CE26" i="1"/>
  <c r="BQ26" i="1"/>
  <c r="BU26" i="1"/>
  <c r="BK26" i="1" s="1"/>
  <c r="BY26" i="1"/>
  <c r="CC26" i="1"/>
  <c r="CE6" i="1"/>
  <c r="BQ6" i="1"/>
  <c r="BU6" i="1"/>
  <c r="BK6" i="1" s="1"/>
  <c r="BY6" i="1"/>
  <c r="CC6" i="1"/>
  <c r="CE11" i="1"/>
  <c r="BQ11" i="1"/>
  <c r="BU11" i="1"/>
  <c r="BK11" i="1" s="1"/>
  <c r="BY11" i="1"/>
  <c r="CC11" i="1"/>
  <c r="CB7" i="1"/>
  <c r="BX7" i="1"/>
  <c r="BT7" i="1"/>
  <c r="BX23" i="1"/>
  <c r="CB22" i="1"/>
  <c r="BV22" i="1"/>
  <c r="CA20" i="1"/>
  <c r="BV20" i="1"/>
  <c r="BY19" i="1"/>
  <c r="BX16" i="1"/>
  <c r="CB21" i="1"/>
  <c r="BV21" i="1"/>
  <c r="CA26" i="1"/>
  <c r="BV26" i="1"/>
  <c r="BY24" i="1"/>
  <c r="BX6" i="1"/>
  <c r="BS6" i="1"/>
  <c r="CB2" i="1"/>
  <c r="BV2" i="1"/>
  <c r="CA11" i="1"/>
  <c r="BV11" i="1"/>
  <c r="CC15" i="1"/>
  <c r="CE23" i="1"/>
  <c r="BQ23" i="1"/>
  <c r="BU23" i="1"/>
  <c r="BK23" i="1" s="1"/>
  <c r="BY23" i="1"/>
  <c r="CC23" i="1"/>
  <c r="CE16" i="1"/>
  <c r="BQ16" i="1"/>
  <c r="BU16" i="1"/>
  <c r="BK16" i="1" s="1"/>
  <c r="BY16" i="1"/>
  <c r="CC16" i="1"/>
  <c r="CE22" i="1"/>
  <c r="BS22" i="1"/>
  <c r="BW22" i="1"/>
  <c r="CA22" i="1"/>
  <c r="CE19" i="1"/>
  <c r="BS19" i="1"/>
  <c r="BW19" i="1"/>
  <c r="CA19" i="1"/>
  <c r="CE21" i="1"/>
  <c r="BS21" i="1"/>
  <c r="BW21" i="1"/>
  <c r="CA21" i="1"/>
  <c r="CE24" i="1"/>
  <c r="BS24" i="1"/>
  <c r="BW24" i="1"/>
  <c r="CA24" i="1"/>
  <c r="CE2" i="1"/>
  <c r="BS2" i="1"/>
  <c r="BW2" i="1"/>
  <c r="CA2" i="1"/>
  <c r="CE15" i="1"/>
  <c r="BR15" i="1"/>
  <c r="BV15" i="1"/>
  <c r="BZ15" i="1"/>
  <c r="BS15" i="1"/>
  <c r="BW15" i="1"/>
  <c r="CA15" i="1"/>
  <c r="CA7" i="1"/>
  <c r="BW7" i="1"/>
  <c r="BS7" i="1"/>
  <c r="CB23" i="1"/>
  <c r="BW23" i="1"/>
  <c r="BR23" i="1"/>
  <c r="BZ22" i="1"/>
  <c r="BU22" i="1"/>
  <c r="BK22" i="1" s="1"/>
  <c r="BZ20" i="1"/>
  <c r="BT20" i="1"/>
  <c r="CC19" i="1"/>
  <c r="BX19" i="1"/>
  <c r="BR19" i="1"/>
  <c r="CB16" i="1"/>
  <c r="BW16" i="1"/>
  <c r="BR16" i="1"/>
  <c r="BZ21" i="1"/>
  <c r="BU21" i="1"/>
  <c r="BK21" i="1" s="1"/>
  <c r="BZ26" i="1"/>
  <c r="BT26" i="1"/>
  <c r="CC24" i="1"/>
  <c r="BX24" i="1"/>
  <c r="BR24" i="1"/>
  <c r="CB6" i="1"/>
  <c r="BW6" i="1"/>
  <c r="BR6" i="1"/>
  <c r="BZ2" i="1"/>
  <c r="BU2" i="1"/>
  <c r="BK2" i="1" s="1"/>
  <c r="BZ11" i="1"/>
  <c r="BT11" i="1"/>
  <c r="CB15" i="1"/>
  <c r="BT15" i="1"/>
  <c r="BZ25" i="1"/>
  <c r="BS25" i="1"/>
  <c r="BV25" i="1"/>
  <c r="BR25" i="1"/>
  <c r="BU25" i="1"/>
  <c r="BK25" i="1" s="1"/>
  <c r="BQ25" i="1"/>
  <c r="BT25" i="1"/>
  <c r="CD5" i="1"/>
  <c r="CC25" i="1"/>
  <c r="BY25" i="1"/>
  <c r="CD9" i="1"/>
  <c r="CB25" i="1"/>
  <c r="BX25" i="1"/>
  <c r="CD18" i="1"/>
  <c r="CD12" i="1"/>
  <c r="CA25" i="1"/>
  <c r="BW25" i="1"/>
  <c r="CD3" i="1"/>
  <c r="CD28" i="1"/>
  <c r="CD23" i="1"/>
  <c r="CD20" i="1"/>
  <c r="CD16" i="1"/>
  <c r="CD26" i="1"/>
  <c r="CD6" i="1"/>
  <c r="CD11" i="1"/>
  <c r="CD7" i="1"/>
  <c r="CD22" i="1"/>
  <c r="CD19" i="1"/>
  <c r="CD21" i="1"/>
  <c r="CD24" i="1"/>
  <c r="CD2" i="1"/>
  <c r="CD15" i="1"/>
  <c r="CD14" i="1"/>
  <c r="CD27" i="1"/>
  <c r="CD13" i="1"/>
  <c r="CD17" i="1"/>
  <c r="CD4" i="1"/>
  <c r="CD8" i="1"/>
  <c r="CD10" i="1"/>
  <c r="CD25" i="1"/>
  <c r="BO10" i="1"/>
  <c r="BO15" i="1"/>
  <c r="BO11" i="1"/>
  <c r="BO18" i="1"/>
  <c r="BO8" i="1"/>
  <c r="BO2" i="1"/>
  <c r="BO6" i="1"/>
  <c r="BO12" i="1"/>
  <c r="BO4" i="1"/>
  <c r="BO24" i="1"/>
  <c r="BO26" i="1"/>
  <c r="BO9" i="1"/>
  <c r="BO17" i="1"/>
  <c r="BO21" i="1"/>
  <c r="BO16" i="1"/>
  <c r="BO5" i="1"/>
  <c r="BO13" i="1"/>
  <c r="BO19" i="1"/>
  <c r="BO20" i="1"/>
  <c r="BO28" i="1"/>
  <c r="BO27" i="1"/>
  <c r="BO22" i="1"/>
  <c r="BO23" i="1"/>
  <c r="BO3" i="1"/>
  <c r="BO14" i="1"/>
  <c r="BO7" i="1"/>
  <c r="CF10" i="1"/>
  <c r="CF15" i="1"/>
  <c r="CF11" i="1"/>
  <c r="CF18" i="1"/>
  <c r="CF8" i="1"/>
  <c r="CF2" i="1"/>
  <c r="CF6" i="1"/>
  <c r="CF12" i="1"/>
  <c r="CF4" i="1"/>
  <c r="CF24" i="1"/>
  <c r="CF26" i="1"/>
  <c r="CF9" i="1"/>
  <c r="CF17" i="1"/>
  <c r="CF21" i="1"/>
  <c r="CF16" i="1"/>
  <c r="CF5" i="1"/>
  <c r="CF13" i="1"/>
  <c r="CF19" i="1"/>
  <c r="CF20" i="1"/>
  <c r="CF28" i="1"/>
  <c r="CF27" i="1"/>
  <c r="CF22" i="1"/>
  <c r="CF23" i="1"/>
  <c r="CF3" i="1"/>
  <c r="CF14" i="1"/>
  <c r="CF7" i="1"/>
  <c r="CF25" i="1"/>
</calcChain>
</file>

<file path=xl/sharedStrings.xml><?xml version="1.0" encoding="utf-8"?>
<sst xmlns="http://schemas.openxmlformats.org/spreadsheetml/2006/main" count="1581" uniqueCount="236">
  <si>
    <t>车型</t>
  </si>
  <si>
    <t>东风日产-轩逸</t>
  </si>
  <si>
    <t>一汽丰田-卡罗拉</t>
  </si>
  <si>
    <t>上汽大众-桑塔纳</t>
  </si>
  <si>
    <t>上汽通用别克-英朗</t>
  </si>
  <si>
    <t>吉利汽车-帝豪</t>
  </si>
  <si>
    <t>一汽大众奥迪-奥迪A4L</t>
  </si>
  <si>
    <t>林肯-林肯大陆</t>
  </si>
  <si>
    <t>长安福特-福睿斯</t>
  </si>
  <si>
    <t>广汽丰田-汉兰达</t>
    <phoneticPr fontId="18" type="noConversion"/>
  </si>
  <si>
    <t>车型级别</t>
  </si>
  <si>
    <t>运动风格座椅</t>
  </si>
  <si>
    <t>前后调节</t>
  </si>
  <si>
    <t>靠背调节</t>
  </si>
  <si>
    <t>高低调节</t>
  </si>
  <si>
    <t>总重量</t>
  </si>
  <si>
    <t>头枕类别</t>
  </si>
  <si>
    <t>面罩(靠背)尺寸</t>
  </si>
  <si>
    <t>面罩(靠背)材料类型</t>
  </si>
  <si>
    <t>面罩(座垫)材料类型</t>
  </si>
  <si>
    <t>发泡(靠背)类别</t>
  </si>
  <si>
    <t>发泡(座垫)类别</t>
  </si>
  <si>
    <t>骨架总重量</t>
  </si>
  <si>
    <t>骨架(靠背)结构形式</t>
  </si>
  <si>
    <t>骨架(座垫)重量(kg)</t>
  </si>
  <si>
    <t>骨架(座垫)结构形式</t>
  </si>
  <si>
    <t>滑轨类型</t>
  </si>
  <si>
    <t>滑轨截面形式</t>
  </si>
  <si>
    <t>调角器类别</t>
  </si>
  <si>
    <t>调角电机品牌</t>
  </si>
  <si>
    <t>前高调电机品牌</t>
  </si>
  <si>
    <t>后高调电机品牌</t>
  </si>
  <si>
    <t>滑轨电机品牌</t>
  </si>
  <si>
    <t>腰托调节电机品牌</t>
  </si>
  <si>
    <t>腰托类型</t>
  </si>
  <si>
    <t>压力传感器</t>
  </si>
  <si>
    <t>座椅通风品牌</t>
  </si>
  <si>
    <t>安全气囊品牌</t>
  </si>
  <si>
    <t>线束长度</t>
  </si>
  <si>
    <t>接插件品牌</t>
  </si>
  <si>
    <t>接插件数量</t>
  </si>
  <si>
    <t>能源类别</t>
    <phoneticPr fontId="18" type="noConversion"/>
  </si>
  <si>
    <t>系别</t>
    <phoneticPr fontId="18" type="noConversion"/>
  </si>
  <si>
    <t>整车价格</t>
    <phoneticPr fontId="18" type="noConversion"/>
  </si>
  <si>
    <t>座椅材质</t>
    <phoneticPr fontId="18" type="noConversion"/>
  </si>
  <si>
    <t>腰部支撑</t>
    <phoneticPr fontId="18" type="noConversion"/>
  </si>
  <si>
    <t>加热功能</t>
    <phoneticPr fontId="18" type="noConversion"/>
  </si>
  <si>
    <t>通风功能</t>
    <phoneticPr fontId="18" type="noConversion"/>
  </si>
  <si>
    <t>座椅供应商</t>
    <phoneticPr fontId="18" type="noConversion"/>
  </si>
  <si>
    <t>尺寸</t>
    <phoneticPr fontId="18" type="noConversion"/>
  </si>
  <si>
    <t>头枕用皮类别</t>
    <phoneticPr fontId="18" type="noConversion"/>
  </si>
  <si>
    <t>头枕用皮面积(m2)</t>
    <phoneticPr fontId="18" type="noConversion"/>
  </si>
  <si>
    <t>头枕发泡类别</t>
    <phoneticPr fontId="18" type="noConversion"/>
  </si>
  <si>
    <t>头枕发泡重量(kg)</t>
    <phoneticPr fontId="18" type="noConversion"/>
  </si>
  <si>
    <t>面罩(靠背)面积(m2)</t>
    <phoneticPr fontId="18" type="noConversion"/>
  </si>
  <si>
    <t>面罩(座垫)尺寸(长*宽*高,mm)</t>
    <phoneticPr fontId="18" type="noConversion"/>
  </si>
  <si>
    <t>面罩(座垫)面积(m2)</t>
    <phoneticPr fontId="18" type="noConversion"/>
  </si>
  <si>
    <t>发泡(靠背)重量(kg)</t>
    <phoneticPr fontId="18" type="noConversion"/>
  </si>
  <si>
    <t>发泡(座垫)重量(kg)</t>
    <phoneticPr fontId="18" type="noConversion"/>
  </si>
  <si>
    <t>骨架(靠背)重量(kg)</t>
    <phoneticPr fontId="18" type="noConversion"/>
  </si>
  <si>
    <t>滑轨重量(kg)</t>
    <phoneticPr fontId="18" type="noConversion"/>
  </si>
  <si>
    <t>滑轨行程(mm)</t>
    <phoneticPr fontId="18" type="noConversion"/>
  </si>
  <si>
    <t>滑轨行程时间(s)</t>
    <phoneticPr fontId="18" type="noConversion"/>
  </si>
  <si>
    <t>调角器重量(kg)</t>
    <phoneticPr fontId="18" type="noConversion"/>
  </si>
  <si>
    <t>调角电机重量(kg)</t>
    <phoneticPr fontId="18" type="noConversion"/>
  </si>
  <si>
    <t>前高调电机重量(kg)</t>
    <phoneticPr fontId="18" type="noConversion"/>
  </si>
  <si>
    <t>后高调电机重量(kg)</t>
    <phoneticPr fontId="18" type="noConversion"/>
  </si>
  <si>
    <t>滑轨电机重量(kg)</t>
    <phoneticPr fontId="18" type="noConversion"/>
  </si>
  <si>
    <t>腰托调节电机重量(kg)</t>
    <phoneticPr fontId="18" type="noConversion"/>
  </si>
  <si>
    <t>腰托(重量)</t>
    <phoneticPr fontId="18" type="noConversion"/>
  </si>
  <si>
    <t>利润</t>
    <phoneticPr fontId="18" type="noConversion"/>
  </si>
  <si>
    <t>总价</t>
    <phoneticPr fontId="18" type="noConversion"/>
  </si>
  <si>
    <t>亮点</t>
    <phoneticPr fontId="18" type="noConversion"/>
  </si>
  <si>
    <t>提升点</t>
    <phoneticPr fontId="18" type="noConversion"/>
  </si>
  <si>
    <t>滑轨长度(mm)</t>
    <phoneticPr fontId="18" type="noConversion"/>
  </si>
  <si>
    <t>2018款 2.0T 四驱至尊版 7座</t>
    <phoneticPr fontId="18" type="noConversion"/>
  </si>
  <si>
    <t>汽油</t>
    <phoneticPr fontId="18" type="noConversion"/>
  </si>
  <si>
    <t>日系</t>
    <phoneticPr fontId="18" type="noConversion"/>
  </si>
  <si>
    <t>2019款 1.6XV CVT智联尊享版</t>
    <phoneticPr fontId="18" type="noConversion"/>
  </si>
  <si>
    <t>轿车-紧凑型</t>
    <phoneticPr fontId="18" type="noConversion"/>
  </si>
  <si>
    <r>
      <t>2018</t>
    </r>
    <r>
      <rPr>
        <sz val="11"/>
        <color rgb="FF000000"/>
        <rFont val="微软雅黑"/>
        <family val="2"/>
        <charset val="134"/>
      </rPr>
      <t>款 双擎 1.8L E-CVT智尚版</t>
    </r>
    <phoneticPr fontId="18" type="noConversion"/>
  </si>
  <si>
    <t>HEV</t>
    <phoneticPr fontId="18" type="noConversion"/>
  </si>
  <si>
    <r>
      <t>2018</t>
    </r>
    <r>
      <rPr>
        <sz val="11"/>
        <color rgb="FF000000"/>
        <rFont val="微软雅黑"/>
        <family val="2"/>
        <charset val="134"/>
      </rPr>
      <t>款 1.5L 自动舒适版</t>
    </r>
    <phoneticPr fontId="18" type="noConversion"/>
  </si>
  <si>
    <t>德系</t>
    <phoneticPr fontId="18" type="noConversion"/>
  </si>
  <si>
    <r>
      <t>2019</t>
    </r>
    <r>
      <rPr>
        <sz val="11"/>
        <color rgb="FF000000"/>
        <rFont val="微软雅黑"/>
        <family val="2"/>
        <charset val="134"/>
      </rPr>
      <t>款 2.0L XL Upper 智行版</t>
    </r>
    <phoneticPr fontId="18" type="noConversion"/>
  </si>
  <si>
    <t>轿车-中型</t>
    <phoneticPr fontId="18" type="noConversion"/>
  </si>
  <si>
    <t>2018款 1.6L 自动舒适型</t>
    <phoneticPr fontId="18" type="noConversion"/>
  </si>
  <si>
    <t>2019款 梦想版 1.4L 手动时尚型</t>
  </si>
  <si>
    <t>2018款 1.5L 手动风尚版</t>
  </si>
  <si>
    <t>2019款 18T 自动互联精英型 国V</t>
    <phoneticPr fontId="18" type="noConversion"/>
  </si>
  <si>
    <t>美系</t>
    <phoneticPr fontId="18" type="noConversion"/>
  </si>
  <si>
    <t>2018款 1.5L 手动豪华型</t>
    <phoneticPr fontId="18" type="noConversion"/>
  </si>
  <si>
    <t>国产</t>
    <phoneticPr fontId="18" type="noConversion"/>
  </si>
  <si>
    <t>2019款 40 TFSI 进取型 国V</t>
    <phoneticPr fontId="18" type="noConversion"/>
  </si>
  <si>
    <t>2019款 2.0T 两驱尊雅版 国VI</t>
    <phoneticPr fontId="18" type="noConversion"/>
  </si>
  <si>
    <t>2019款 EcoBoost 125 自动臻享型</t>
    <phoneticPr fontId="18" type="noConversion"/>
  </si>
  <si>
    <t>2019款 三厢 15S 自动领先型</t>
    <phoneticPr fontId="18" type="noConversion"/>
  </si>
  <si>
    <t>2016款 280TSI 自动两驱丝绸之路舒适版</t>
    <phoneticPr fontId="18" type="noConversion"/>
  </si>
  <si>
    <t>SUV</t>
    <phoneticPr fontId="18" type="noConversion"/>
  </si>
  <si>
    <t>2018款 1.8TD 自动两驱智尊型4G互联版</t>
    <phoneticPr fontId="18" type="noConversion"/>
  </si>
  <si>
    <t>2019款 1.5L 手动优享型</t>
  </si>
  <si>
    <t>2018款 235T 自动两驱至尊版</t>
    <phoneticPr fontId="18" type="noConversion"/>
  </si>
  <si>
    <t>2019款 2.0L CVT舒适版 2WD</t>
  </si>
  <si>
    <t>日系</t>
  </si>
  <si>
    <t>2019款 20T 两驱领先型 国V</t>
    <phoneticPr fontId="18" type="noConversion"/>
  </si>
  <si>
    <t>2019款 xDrive40i 尊享型 M运动套装</t>
    <phoneticPr fontId="18" type="noConversion"/>
  </si>
  <si>
    <t>2019款 GLC 260 L 4MATIC 动感型</t>
    <phoneticPr fontId="18" type="noConversion"/>
  </si>
  <si>
    <t>2018款 2.4L 豪华版</t>
    <phoneticPr fontId="18" type="noConversion"/>
  </si>
  <si>
    <t>MPV</t>
    <phoneticPr fontId="18" type="noConversion"/>
  </si>
  <si>
    <t>2017款 25S 豪华型 国V</t>
    <phoneticPr fontId="18" type="noConversion"/>
  </si>
  <si>
    <t>2018款 1.5L S舒适型</t>
  </si>
  <si>
    <t>2019款 270T 自动尊享版 7座</t>
    <phoneticPr fontId="18" type="noConversion"/>
  </si>
  <si>
    <t>2018款 1.5T 手动智联豪华型 6座</t>
    <phoneticPr fontId="18" type="noConversion"/>
  </si>
  <si>
    <t>头枕成本</t>
    <phoneticPr fontId="18" type="noConversion"/>
  </si>
  <si>
    <t>面罩成本</t>
    <phoneticPr fontId="18" type="noConversion"/>
  </si>
  <si>
    <t>发泡成本</t>
    <phoneticPr fontId="18" type="noConversion"/>
  </si>
  <si>
    <t>冲压件成本</t>
    <phoneticPr fontId="18" type="noConversion"/>
  </si>
  <si>
    <t>调角器成本</t>
    <phoneticPr fontId="18" type="noConversion"/>
  </si>
  <si>
    <t>滑轨组件成本</t>
    <phoneticPr fontId="18" type="noConversion"/>
  </si>
  <si>
    <t>电机成本</t>
    <phoneticPr fontId="18" type="noConversion"/>
  </si>
  <si>
    <t>线束成本</t>
    <phoneticPr fontId="18" type="noConversion"/>
  </si>
  <si>
    <t>控制单元成本</t>
    <phoneticPr fontId="18" type="noConversion"/>
  </si>
  <si>
    <t>灯成本</t>
    <phoneticPr fontId="18" type="noConversion"/>
  </si>
  <si>
    <t>开关成本</t>
    <phoneticPr fontId="18" type="noConversion"/>
  </si>
  <si>
    <t>通风模块成本</t>
    <phoneticPr fontId="18" type="noConversion"/>
  </si>
  <si>
    <t>加热模块成本</t>
    <phoneticPr fontId="18" type="noConversion"/>
  </si>
  <si>
    <t>腰部支撑成本</t>
    <phoneticPr fontId="18" type="noConversion"/>
  </si>
  <si>
    <t>塑料件成本</t>
    <phoneticPr fontId="18" type="noConversion"/>
  </si>
  <si>
    <t>紧固件成本</t>
    <phoneticPr fontId="18" type="noConversion"/>
  </si>
  <si>
    <t>其它(安全带/气囊/传感器)成本</t>
    <phoneticPr fontId="18" type="noConversion"/>
  </si>
  <si>
    <t>装配成本</t>
    <phoneticPr fontId="18" type="noConversion"/>
  </si>
  <si>
    <t>副驾</t>
  </si>
  <si>
    <t>LVGASHL</t>
  </si>
  <si>
    <t>真皮</t>
  </si>
  <si>
    <t>无</t>
  </si>
  <si>
    <t>有</t>
  </si>
  <si>
    <t>广州樱泰汽车饰件有限公司</t>
  </si>
  <si>
    <t>可拆式头枕</t>
  </si>
  <si>
    <t>聚氨酯</t>
  </si>
  <si>
    <t>630*540*210</t>
  </si>
  <si>
    <t>真皮+PVC革</t>
  </si>
  <si>
    <t>590*514*174</t>
  </si>
  <si>
    <t>管框钣金结构</t>
  </si>
  <si>
    <t>钣金焊接</t>
  </si>
  <si>
    <t>电动式</t>
  </si>
  <si>
    <t>W型</t>
  </si>
  <si>
    <t>双边连续式</t>
  </si>
  <si>
    <t>DENSO</t>
  </si>
  <si>
    <t>机械固定式</t>
  </si>
  <si>
    <t>国产</t>
  </si>
  <si>
    <t>N/A</t>
  </si>
  <si>
    <t>N/A</t>
    <phoneticPr fontId="18" type="noConversion"/>
  </si>
  <si>
    <t>有</t>
    <phoneticPr fontId="18" type="noConversion"/>
  </si>
  <si>
    <t>630*540*211</t>
  </si>
  <si>
    <t>590*514*175</t>
  </si>
  <si>
    <t>630*540*212</t>
  </si>
  <si>
    <t>590*514*176</t>
  </si>
  <si>
    <t>630*540*213</t>
  </si>
  <si>
    <t>590*514*177</t>
  </si>
  <si>
    <t>630*540*214</t>
  </si>
  <si>
    <t>590*514*178</t>
  </si>
  <si>
    <t>630*540*215</t>
  </si>
  <si>
    <t>590*514*179</t>
  </si>
  <si>
    <t>630*540*216</t>
  </si>
  <si>
    <t>590*514*180</t>
  </si>
  <si>
    <t>630*540*217</t>
  </si>
  <si>
    <t>590*514*181</t>
  </si>
  <si>
    <t>630*540*218</t>
  </si>
  <si>
    <t>590*514*182</t>
  </si>
  <si>
    <t>630*540*219</t>
  </si>
  <si>
    <t>590*514*183</t>
  </si>
  <si>
    <t>630*540*220</t>
  </si>
  <si>
    <t>590*514*184</t>
  </si>
  <si>
    <t>630*540*221</t>
  </si>
  <si>
    <t>590*514*185</t>
  </si>
  <si>
    <t>630*540*222</t>
  </si>
  <si>
    <t>590*514*186</t>
  </si>
  <si>
    <t>630*540*223</t>
  </si>
  <si>
    <t>590*514*187</t>
  </si>
  <si>
    <t>630*540*224</t>
  </si>
  <si>
    <t>590*514*188</t>
  </si>
  <si>
    <t>630*540*225</t>
  </si>
  <si>
    <t>590*514*189</t>
  </si>
  <si>
    <t>630*540*226</t>
  </si>
  <si>
    <t>590*514*190</t>
  </si>
  <si>
    <t>630*540*227</t>
  </si>
  <si>
    <t>590*514*191</t>
  </si>
  <si>
    <t>630*540*228</t>
  </si>
  <si>
    <t>590*514*192</t>
  </si>
  <si>
    <t>630*540*229</t>
  </si>
  <si>
    <t>590*514*193</t>
  </si>
  <si>
    <t>630*540*230</t>
  </si>
  <si>
    <t>590*514*194</t>
  </si>
  <si>
    <t>630*540*231</t>
  </si>
  <si>
    <t>590*514*195</t>
  </si>
  <si>
    <t>630*540*232</t>
  </si>
  <si>
    <t>590*514*196</t>
  </si>
  <si>
    <t>630*540*233</t>
  </si>
  <si>
    <t>590*514*197</t>
  </si>
  <si>
    <t>630*540*234</t>
  </si>
  <si>
    <t>590*514*198</t>
  </si>
  <si>
    <t>630*540*235</t>
  </si>
  <si>
    <t>590*514*199</t>
  </si>
  <si>
    <t>630*540*236</t>
  </si>
  <si>
    <t>590*514*200</t>
  </si>
  <si>
    <t>上汽通用别克-威朗</t>
    <phoneticPr fontId="18" type="noConversion"/>
  </si>
  <si>
    <t>上汽大众-途观</t>
    <phoneticPr fontId="18" type="noConversion"/>
  </si>
  <si>
    <t>吉利汽车-博越</t>
    <phoneticPr fontId="18" type="noConversion"/>
  </si>
  <si>
    <t>上汽通用五菱-宝骏510</t>
    <phoneticPr fontId="18" type="noConversion"/>
  </si>
  <si>
    <t>广汽乘用车-传祺GS4</t>
    <phoneticPr fontId="18" type="noConversion"/>
  </si>
  <si>
    <t>东风日产-奇骏</t>
    <phoneticPr fontId="18" type="noConversion"/>
  </si>
  <si>
    <t>上汽通用别克-昂科威</t>
    <phoneticPr fontId="18" type="noConversion"/>
  </si>
  <si>
    <t>宝马(进口)-宝马X5</t>
    <phoneticPr fontId="18" type="noConversion"/>
  </si>
  <si>
    <t>北京奔驰-奔驰GLC</t>
    <phoneticPr fontId="18" type="noConversion"/>
  </si>
  <si>
    <t>广汽本田-奥德赛</t>
    <phoneticPr fontId="18" type="noConversion"/>
  </si>
  <si>
    <t>上汽通用别克-别克GL8</t>
    <phoneticPr fontId="18" type="noConversion"/>
  </si>
  <si>
    <t>上汽通用五菱-五菱宏光</t>
    <phoneticPr fontId="18" type="noConversion"/>
  </si>
  <si>
    <t>广汽乘用车-传祺GM6</t>
    <phoneticPr fontId="18" type="noConversion"/>
  </si>
  <si>
    <t>比亚迪-宋MAX</t>
    <phoneticPr fontId="18" type="noConversion"/>
  </si>
  <si>
    <t>东风日产-天籁</t>
    <phoneticPr fontId="18" type="noConversion"/>
  </si>
  <si>
    <t>一汽大众-速腾</t>
    <phoneticPr fontId="18" type="noConversion"/>
  </si>
  <si>
    <t>一汽大众-捷达</t>
    <phoneticPr fontId="18" type="noConversion"/>
  </si>
  <si>
    <t>上汽大众-新朗逸</t>
    <phoneticPr fontId="18" type="noConversion"/>
  </si>
  <si>
    <t>字段分组</t>
    <phoneticPr fontId="25" type="noConversion"/>
  </si>
  <si>
    <t>车型基本信息</t>
    <phoneticPr fontId="25" type="noConversion"/>
  </si>
  <si>
    <t>座椅配置信息</t>
    <phoneticPr fontId="25" type="noConversion"/>
  </si>
  <si>
    <t>座椅参数信息</t>
    <phoneticPr fontId="25" type="noConversion"/>
  </si>
  <si>
    <t>成本</t>
    <phoneticPr fontId="25" type="noConversion"/>
  </si>
  <si>
    <t>评价</t>
    <phoneticPr fontId="25" type="noConversion"/>
  </si>
  <si>
    <t>全部</t>
    <phoneticPr fontId="18" type="noConversion"/>
  </si>
  <si>
    <t>字段开始</t>
    <phoneticPr fontId="25" type="noConversion"/>
  </si>
  <si>
    <t>字段结束</t>
    <phoneticPr fontId="25" type="noConversion"/>
  </si>
  <si>
    <t>名称</t>
    <phoneticPr fontId="18" type="noConversion"/>
  </si>
  <si>
    <t>备注</t>
    <phoneticPr fontId="18" type="noConversion"/>
  </si>
  <si>
    <t>座椅编号</t>
    <phoneticPr fontId="18" type="noConversion"/>
  </si>
  <si>
    <t>织物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</si>
</sst>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2"/>
      <color rgb="FF666666"/>
      <name val="-webkit-standard"/>
    </font>
    <font>
      <b/>
      <sz val="12"/>
      <color rgb="FFFFFFFF"/>
      <name val="-webkit-standard"/>
    </font>
    <font>
      <sz val="12"/>
      <color rgb="FFFFFFFF"/>
      <name val="-webkit-standard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6" fillId="0" borderId="0" xfId="0" applyFont="1">
      <alignment vertical="center"/>
    </xf>
    <xf numFmtId="2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 2" xfId="42" xr:uid="{D2553393-2526-F94A-A95C-7BC19D6EDFAA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6"/>
  <sheetViews>
    <sheetView tabSelected="1" zoomScale="99" workbookViewId="0">
      <selection activeCell="I2" sqref="I2:I7"/>
    </sheetView>
  </sheetViews>
  <sheetFormatPr baseColWidth="10" defaultRowHeight="16"/>
  <cols>
    <col min="1" max="1" width="24.33203125" bestFit="1" customWidth="1"/>
    <col min="2" max="2" width="38.33203125" bestFit="1" customWidth="1"/>
    <col min="3" max="3" width="12.1640625" bestFit="1" customWidth="1"/>
    <col min="4" max="4" width="10.1640625" bestFit="1" customWidth="1"/>
    <col min="5" max="5" width="6" bestFit="1" customWidth="1"/>
    <col min="6" max="6" width="10.1640625" bestFit="1" customWidth="1"/>
    <col min="7" max="7" width="6.5" bestFit="1" customWidth="1"/>
    <col min="8" max="8" width="10.6640625" bestFit="1" customWidth="1"/>
    <col min="9" max="9" width="10.1640625" bestFit="1" customWidth="1"/>
    <col min="10" max="10" width="14.33203125" bestFit="1" customWidth="1"/>
    <col min="11" max="16" width="10.1640625" bestFit="1" customWidth="1"/>
    <col min="17" max="17" width="27.83203125" bestFit="1" customWidth="1"/>
    <col min="18" max="18" width="6" bestFit="1" customWidth="1"/>
    <col min="19" max="19" width="8" bestFit="1" customWidth="1"/>
    <col min="20" max="20" width="12.1640625" bestFit="1" customWidth="1"/>
    <col min="21" max="21" width="14.33203125" bestFit="1" customWidth="1"/>
    <col min="22" max="22" width="18.6640625" bestFit="1" customWidth="1"/>
    <col min="23" max="23" width="14.33203125" bestFit="1" customWidth="1"/>
    <col min="24" max="24" width="18" bestFit="1" customWidth="1"/>
    <col min="25" max="25" width="15.6640625" bestFit="1" customWidth="1"/>
    <col min="26" max="26" width="20.1640625" bestFit="1" customWidth="1"/>
    <col min="27" max="27" width="19.83203125" bestFit="1" customWidth="1"/>
    <col min="28" max="28" width="30" bestFit="1" customWidth="1"/>
    <col min="29" max="29" width="20.1640625" bestFit="1" customWidth="1"/>
    <col min="30" max="30" width="19.83203125" bestFit="1" customWidth="1"/>
    <col min="31" max="31" width="15.6640625" bestFit="1" customWidth="1"/>
    <col min="32" max="32" width="19.33203125" bestFit="1" customWidth="1"/>
    <col min="33" max="33" width="15.6640625" bestFit="1" customWidth="1"/>
    <col min="34" max="34" width="19.33203125" bestFit="1" customWidth="1"/>
    <col min="35" max="35" width="12.1640625" bestFit="1" customWidth="1"/>
    <col min="36" max="36" width="19.33203125" bestFit="1" customWidth="1"/>
    <col min="37" max="37" width="20.1640625" bestFit="1" customWidth="1"/>
    <col min="38" max="38" width="19.33203125" bestFit="1" customWidth="1"/>
    <col min="39" max="39" width="20.1640625" bestFit="1" customWidth="1"/>
    <col min="40" max="40" width="10.1640625" bestFit="1" customWidth="1"/>
    <col min="41" max="41" width="13.5" bestFit="1" customWidth="1"/>
    <col min="42" max="42" width="14.83203125" bestFit="1" customWidth="1"/>
    <col min="43" max="43" width="14.33203125" bestFit="1" customWidth="1"/>
    <col min="44" max="44" width="14.83203125" bestFit="1" customWidth="1"/>
    <col min="45" max="45" width="16.5" bestFit="1" customWidth="1"/>
    <col min="46" max="46" width="12.1640625" bestFit="1" customWidth="1"/>
    <col min="47" max="47" width="15.83203125" bestFit="1" customWidth="1"/>
    <col min="48" max="48" width="14.33203125" bestFit="1" customWidth="1"/>
    <col min="49" max="49" width="18" bestFit="1" customWidth="1"/>
    <col min="50" max="50" width="16.5" bestFit="1" customWidth="1"/>
    <col min="51" max="51" width="20.33203125" bestFit="1" customWidth="1"/>
    <col min="52" max="52" width="16.5" bestFit="1" customWidth="1"/>
    <col min="53" max="53" width="20.33203125" bestFit="1" customWidth="1"/>
    <col min="54" max="54" width="14.33203125" bestFit="1" customWidth="1"/>
    <col min="55" max="55" width="18" bestFit="1" customWidth="1"/>
    <col min="56" max="56" width="18.83203125" bestFit="1" customWidth="1"/>
    <col min="57" max="57" width="22.5" bestFit="1" customWidth="1"/>
    <col min="58" max="58" width="12.1640625" bestFit="1" customWidth="1"/>
    <col min="59" max="59" width="11.33203125" bestFit="1" customWidth="1"/>
    <col min="60" max="60" width="12.1640625" bestFit="1" customWidth="1"/>
    <col min="61" max="62" width="14.33203125" bestFit="1" customWidth="1"/>
    <col min="63" max="63" width="10.1640625" bestFit="1" customWidth="1"/>
    <col min="64" max="65" width="12.1640625" bestFit="1" customWidth="1"/>
    <col min="66" max="66" width="10.1640625" bestFit="1" customWidth="1"/>
    <col min="67" max="69" width="13.33203125" bestFit="1" customWidth="1"/>
    <col min="70" max="70" width="12.33203125" bestFit="1" customWidth="1"/>
    <col min="71" max="71" width="14.5" bestFit="1" customWidth="1"/>
    <col min="72" max="73" width="10.33203125" bestFit="1" customWidth="1"/>
    <col min="74" max="74" width="14.5" bestFit="1" customWidth="1"/>
    <col min="75" max="75" width="8.6640625" bestFit="1" customWidth="1"/>
    <col min="76" max="76" width="13.33203125" bestFit="1" customWidth="1"/>
    <col min="77" max="79" width="14.5" bestFit="1" customWidth="1"/>
    <col min="80" max="81" width="13.33203125" bestFit="1" customWidth="1"/>
    <col min="82" max="82" width="31" bestFit="1" customWidth="1"/>
    <col min="83" max="84" width="13.33203125" bestFit="1" customWidth="1"/>
    <col min="85" max="85" width="13.1640625" bestFit="1" customWidth="1"/>
    <col min="86" max="86" width="6" bestFit="1" customWidth="1"/>
    <col min="87" max="87" width="8" bestFit="1" customWidth="1"/>
  </cols>
  <sheetData>
    <row r="1" spans="1:87">
      <c r="A1" t="s">
        <v>0</v>
      </c>
      <c r="B1" t="s">
        <v>232</v>
      </c>
      <c r="C1" t="s">
        <v>10</v>
      </c>
      <c r="D1" t="s">
        <v>41</v>
      </c>
      <c r="E1" t="s">
        <v>42</v>
      </c>
      <c r="F1" t="s">
        <v>43</v>
      </c>
      <c r="G1" t="s">
        <v>233</v>
      </c>
      <c r="H1" t="s">
        <v>234</v>
      </c>
      <c r="I1" t="s">
        <v>44</v>
      </c>
      <c r="J1" t="s">
        <v>11</v>
      </c>
      <c r="K1" t="s">
        <v>12</v>
      </c>
      <c r="L1" t="s">
        <v>13</v>
      </c>
      <c r="M1" t="s">
        <v>14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15</v>
      </c>
      <c r="T1" t="s">
        <v>16</v>
      </c>
      <c r="U1" t="s">
        <v>50</v>
      </c>
      <c r="V1" t="s">
        <v>51</v>
      </c>
      <c r="W1" t="s">
        <v>52</v>
      </c>
      <c r="X1" t="s">
        <v>53</v>
      </c>
      <c r="Y1" t="s">
        <v>17</v>
      </c>
      <c r="Z1" t="s">
        <v>18</v>
      </c>
      <c r="AA1" t="s">
        <v>54</v>
      </c>
      <c r="AB1" t="s">
        <v>55</v>
      </c>
      <c r="AC1" t="s">
        <v>19</v>
      </c>
      <c r="AD1" t="s">
        <v>56</v>
      </c>
      <c r="AE1" t="s">
        <v>20</v>
      </c>
      <c r="AF1" t="s">
        <v>57</v>
      </c>
      <c r="AG1" t="s">
        <v>21</v>
      </c>
      <c r="AH1" t="s">
        <v>58</v>
      </c>
      <c r="AI1" t="s">
        <v>22</v>
      </c>
      <c r="AJ1" t="s">
        <v>59</v>
      </c>
      <c r="AK1" t="s">
        <v>23</v>
      </c>
      <c r="AL1" t="s">
        <v>24</v>
      </c>
      <c r="AM1" t="s">
        <v>25</v>
      </c>
      <c r="AN1" t="s">
        <v>26</v>
      </c>
      <c r="AO1" t="s">
        <v>60</v>
      </c>
      <c r="AP1" t="s">
        <v>74</v>
      </c>
      <c r="AQ1" t="s">
        <v>27</v>
      </c>
      <c r="AR1" t="s">
        <v>61</v>
      </c>
      <c r="AS1" t="s">
        <v>62</v>
      </c>
      <c r="AT1" t="s">
        <v>28</v>
      </c>
      <c r="AU1" t="s">
        <v>63</v>
      </c>
      <c r="AV1" t="s">
        <v>29</v>
      </c>
      <c r="AW1" t="s">
        <v>64</v>
      </c>
      <c r="AX1" t="s">
        <v>30</v>
      </c>
      <c r="AY1" t="s">
        <v>65</v>
      </c>
      <c r="AZ1" t="s">
        <v>31</v>
      </c>
      <c r="BA1" t="s">
        <v>66</v>
      </c>
      <c r="BB1" t="s">
        <v>32</v>
      </c>
      <c r="BC1" t="s">
        <v>67</v>
      </c>
      <c r="BD1" t="s">
        <v>33</v>
      </c>
      <c r="BE1" t="s">
        <v>68</v>
      </c>
      <c r="BF1" t="s">
        <v>34</v>
      </c>
      <c r="BG1" t="s">
        <v>69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70</v>
      </c>
      <c r="CG1" t="s">
        <v>71</v>
      </c>
      <c r="CH1" t="s">
        <v>72</v>
      </c>
      <c r="CI1" t="s">
        <v>73</v>
      </c>
    </row>
    <row r="2" spans="1:87" ht="17">
      <c r="A2" t="s">
        <v>221</v>
      </c>
      <c r="B2" s="1" t="s">
        <v>87</v>
      </c>
      <c r="C2" s="1" t="s">
        <v>79</v>
      </c>
      <c r="D2" s="1" t="s">
        <v>76</v>
      </c>
      <c r="E2" s="1" t="s">
        <v>83</v>
      </c>
      <c r="F2" s="1">
        <v>60000</v>
      </c>
      <c r="G2" t="s">
        <v>131</v>
      </c>
      <c r="H2" t="s">
        <v>132</v>
      </c>
      <c r="I2" t="s">
        <v>235</v>
      </c>
      <c r="J2" t="s">
        <v>134</v>
      </c>
      <c r="K2" t="s">
        <v>135</v>
      </c>
      <c r="L2" t="s">
        <v>135</v>
      </c>
      <c r="M2" t="s">
        <v>134</v>
      </c>
      <c r="N2" t="s">
        <v>134</v>
      </c>
      <c r="O2" t="s">
        <v>134</v>
      </c>
      <c r="P2" t="s">
        <v>134</v>
      </c>
      <c r="Q2" t="s">
        <v>136</v>
      </c>
      <c r="R2" t="s">
        <v>150</v>
      </c>
      <c r="S2" t="s">
        <v>150</v>
      </c>
      <c r="T2" t="s">
        <v>137</v>
      </c>
      <c r="U2" t="s">
        <v>133</v>
      </c>
      <c r="V2" t="s">
        <v>151</v>
      </c>
      <c r="W2" t="s">
        <v>138</v>
      </c>
      <c r="X2" t="s">
        <v>150</v>
      </c>
      <c r="Y2" t="s">
        <v>163</v>
      </c>
      <c r="Z2" t="s">
        <v>140</v>
      </c>
      <c r="AA2">
        <v>6.6486000000000001</v>
      </c>
      <c r="AB2" t="s">
        <v>164</v>
      </c>
      <c r="AC2" t="s">
        <v>140</v>
      </c>
      <c r="AD2">
        <v>6.6045999999999996</v>
      </c>
      <c r="AE2" t="s">
        <v>138</v>
      </c>
      <c r="AF2">
        <v>7.88</v>
      </c>
      <c r="AG2" t="s">
        <v>138</v>
      </c>
      <c r="AH2">
        <v>1.39</v>
      </c>
      <c r="AI2">
        <v>15855.35</v>
      </c>
      <c r="AJ2" t="s">
        <v>150</v>
      </c>
      <c r="AK2" t="s">
        <v>142</v>
      </c>
      <c r="AL2" t="s">
        <v>150</v>
      </c>
      <c r="AM2" t="s">
        <v>143</v>
      </c>
      <c r="AN2" t="s">
        <v>144</v>
      </c>
      <c r="AO2">
        <v>862.86</v>
      </c>
      <c r="AP2">
        <v>382</v>
      </c>
      <c r="AQ2" t="s">
        <v>145</v>
      </c>
      <c r="AR2">
        <v>180</v>
      </c>
      <c r="AS2" t="s">
        <v>150</v>
      </c>
      <c r="AT2" t="s">
        <v>146</v>
      </c>
      <c r="AU2" t="s">
        <v>150</v>
      </c>
      <c r="AV2" t="s">
        <v>147</v>
      </c>
      <c r="AW2" t="s">
        <v>150</v>
      </c>
      <c r="AX2" t="s">
        <v>150</v>
      </c>
      <c r="AY2" t="s">
        <v>150</v>
      </c>
      <c r="AZ2" t="s">
        <v>150</v>
      </c>
      <c r="BA2" t="s">
        <v>150</v>
      </c>
      <c r="BB2" t="s">
        <v>147</v>
      </c>
      <c r="BC2" t="s">
        <v>150</v>
      </c>
      <c r="BD2" t="s">
        <v>150</v>
      </c>
      <c r="BE2" t="s">
        <v>150</v>
      </c>
      <c r="BF2" t="s">
        <v>148</v>
      </c>
      <c r="BG2">
        <v>132.06</v>
      </c>
      <c r="BH2" t="s">
        <v>152</v>
      </c>
      <c r="BI2" t="s">
        <v>147</v>
      </c>
      <c r="BJ2" t="s">
        <v>150</v>
      </c>
      <c r="BK2" s="7">
        <f ca="1">BU2*2*RANDBETWEEN(95,105)/100</f>
        <v>675.88290999999992</v>
      </c>
      <c r="BL2" t="s">
        <v>149</v>
      </c>
      <c r="BM2">
        <f ca="1">RANDBETWEEN(10,20)</f>
        <v>17</v>
      </c>
      <c r="BN2" s="7">
        <f ca="1">$F2/1000+RANDBETWEEN(-50,150)</f>
        <v>167</v>
      </c>
      <c r="BO2" s="7">
        <f ca="1">F2/1000+RANDBETWEEN(-50,150)</f>
        <v>35</v>
      </c>
      <c r="BP2" s="7">
        <f ca="1">$CG2*0.005*RANDBETWEEN(95,105)/100</f>
        <v>155.928</v>
      </c>
      <c r="BQ2" s="7">
        <f ca="1">$CG2*0.01*RANDBETWEEN(95,105)/100</f>
        <v>318.35300000000001</v>
      </c>
      <c r="BR2" s="7">
        <f ca="1">$CG2*0.01*RANDBETWEEN(95,105)/100</f>
        <v>334.59550000000002</v>
      </c>
      <c r="BS2" s="7">
        <f ca="1">$CG2*0.01*RANDBETWEEN(95,105)/100</f>
        <v>315.10450000000003</v>
      </c>
      <c r="BT2" s="7">
        <f ca="1">$CG2*0.01*RANDBETWEEN(95,105)/100</f>
        <v>334.59550000000002</v>
      </c>
      <c r="BU2" s="7">
        <f ca="1">$CG2*0.01*RANDBETWEEN(95,105)/100</f>
        <v>334.59550000000002</v>
      </c>
      <c r="BV2" s="7">
        <f ca="1">$CG2*0.01*RANDBETWEEN(95,105)/100</f>
        <v>337.84399999999999</v>
      </c>
      <c r="BW2" s="7">
        <f ca="1">$CG2*0.01*RANDBETWEEN(95,105)/100</f>
        <v>328.09850000000006</v>
      </c>
      <c r="BX2" s="7">
        <f ca="1">$CG2*0.01*RANDBETWEEN(95,105)/100</f>
        <v>321.60149999999999</v>
      </c>
      <c r="BY2" s="7">
        <f ca="1">$CG2*0.01*RANDBETWEEN(95,105)/100</f>
        <v>311.85599999999999</v>
      </c>
      <c r="BZ2" s="7">
        <f ca="1">$CG2*0.01*RANDBETWEEN(95,105)/100</f>
        <v>318.35300000000001</v>
      </c>
      <c r="CA2" s="7">
        <f ca="1">$CG2*0.01*RANDBETWEEN(95,105)/100</f>
        <v>324.85000000000002</v>
      </c>
      <c r="CB2" s="7">
        <f ca="1">$CG2*0.01*RANDBETWEEN(95,105)/100</f>
        <v>308.60750000000002</v>
      </c>
      <c r="CC2" s="7">
        <f ca="1">$CG2*0.01*RANDBETWEEN(95,105)/100</f>
        <v>328.09850000000006</v>
      </c>
      <c r="CD2" s="7">
        <f ca="1">$CG2*0.01*RANDBETWEEN(95,105)/100</f>
        <v>321.60149999999999</v>
      </c>
      <c r="CE2" s="7">
        <f ca="1">CG2*0.03*RANDBETWEEN(95,105)/100</f>
        <v>1013.5319999999999</v>
      </c>
      <c r="CF2" s="7">
        <f ca="1">CG2*(0.05*RANDBETWEEN(95,105)/100)</f>
        <v>1543.0374999999999</v>
      </c>
      <c r="CG2">
        <f ca="1">F2-RANDBETWEEN(20000,30000)</f>
        <v>32485</v>
      </c>
      <c r="CH2" t="s">
        <v>150</v>
      </c>
      <c r="CI2" t="s">
        <v>150</v>
      </c>
    </row>
    <row r="3" spans="1:87" ht="17">
      <c r="A3" t="s">
        <v>216</v>
      </c>
      <c r="B3" s="1" t="s">
        <v>110</v>
      </c>
      <c r="C3" s="1" t="s">
        <v>108</v>
      </c>
      <c r="D3" s="1" t="s">
        <v>76</v>
      </c>
      <c r="E3" s="1" t="s">
        <v>92</v>
      </c>
      <c r="F3" s="1">
        <v>60000</v>
      </c>
      <c r="G3" t="s">
        <v>131</v>
      </c>
      <c r="H3" t="s">
        <v>132</v>
      </c>
      <c r="I3" t="s">
        <v>235</v>
      </c>
      <c r="J3" t="s">
        <v>134</v>
      </c>
      <c r="K3" t="s">
        <v>135</v>
      </c>
      <c r="L3" t="s">
        <v>135</v>
      </c>
      <c r="M3" t="s">
        <v>134</v>
      </c>
      <c r="N3" t="s">
        <v>134</v>
      </c>
      <c r="O3" t="s">
        <v>134</v>
      </c>
      <c r="P3" t="s">
        <v>134</v>
      </c>
      <c r="Q3" t="s">
        <v>136</v>
      </c>
      <c r="R3" t="s">
        <v>150</v>
      </c>
      <c r="S3" t="s">
        <v>150</v>
      </c>
      <c r="T3" t="s">
        <v>137</v>
      </c>
      <c r="U3" t="s">
        <v>133</v>
      </c>
      <c r="V3" t="s">
        <v>151</v>
      </c>
      <c r="W3" t="s">
        <v>138</v>
      </c>
      <c r="X3" t="s">
        <v>150</v>
      </c>
      <c r="Y3" t="s">
        <v>199</v>
      </c>
      <c r="Z3" t="s">
        <v>140</v>
      </c>
      <c r="AA3">
        <v>24.648599999999998</v>
      </c>
      <c r="AB3" t="s">
        <v>200</v>
      </c>
      <c r="AC3" t="s">
        <v>140</v>
      </c>
      <c r="AD3">
        <v>24.604600000000001</v>
      </c>
      <c r="AE3" t="s">
        <v>138</v>
      </c>
      <c r="AF3">
        <v>25.88</v>
      </c>
      <c r="AG3" t="s">
        <v>138</v>
      </c>
      <c r="AH3">
        <v>1.39</v>
      </c>
      <c r="AI3">
        <v>15855.35</v>
      </c>
      <c r="AJ3" t="s">
        <v>150</v>
      </c>
      <c r="AK3" t="s">
        <v>142</v>
      </c>
      <c r="AL3" t="s">
        <v>150</v>
      </c>
      <c r="AM3" t="s">
        <v>143</v>
      </c>
      <c r="AN3" t="s">
        <v>144</v>
      </c>
      <c r="AO3">
        <v>862.86</v>
      </c>
      <c r="AP3">
        <v>382</v>
      </c>
      <c r="AQ3" t="s">
        <v>145</v>
      </c>
      <c r="AR3">
        <v>198</v>
      </c>
      <c r="AS3" t="s">
        <v>150</v>
      </c>
      <c r="AT3" t="s">
        <v>146</v>
      </c>
      <c r="AU3" t="s">
        <v>150</v>
      </c>
      <c r="AV3" t="s">
        <v>147</v>
      </c>
      <c r="AW3" t="s">
        <v>150</v>
      </c>
      <c r="AX3" t="s">
        <v>150</v>
      </c>
      <c r="AY3" t="s">
        <v>150</v>
      </c>
      <c r="AZ3" t="s">
        <v>150</v>
      </c>
      <c r="BA3" t="s">
        <v>150</v>
      </c>
      <c r="BB3" t="s">
        <v>147</v>
      </c>
      <c r="BC3" t="s">
        <v>150</v>
      </c>
      <c r="BD3" t="s">
        <v>150</v>
      </c>
      <c r="BE3" t="s">
        <v>150</v>
      </c>
      <c r="BF3" t="s">
        <v>148</v>
      </c>
      <c r="BG3">
        <v>150.06</v>
      </c>
      <c r="BH3" t="s">
        <v>152</v>
      </c>
      <c r="BI3" t="s">
        <v>147</v>
      </c>
      <c r="BJ3" t="s">
        <v>150</v>
      </c>
      <c r="BK3" s="7">
        <f ca="1">BU3*2*RANDBETWEEN(95,105)/100</f>
        <v>728.06577200000004</v>
      </c>
      <c r="BL3" t="s">
        <v>149</v>
      </c>
      <c r="BM3">
        <f ca="1">RANDBETWEEN(10,20)</f>
        <v>18</v>
      </c>
      <c r="BN3" s="7">
        <f ca="1">$F3/1000+RANDBETWEEN(-50,150)</f>
        <v>71</v>
      </c>
      <c r="BO3" s="7">
        <f ca="1">F3/1000+RANDBETWEEN(-50,150)</f>
        <v>59</v>
      </c>
      <c r="BP3" s="7">
        <f ca="1">$CG3*0.005*RANDBETWEEN(95,105)/100</f>
        <v>169.50850000000003</v>
      </c>
      <c r="BQ3" s="7">
        <f ca="1">$CG3*0.01*RANDBETWEEN(95,105)/100</f>
        <v>342.5856</v>
      </c>
      <c r="BR3" s="7">
        <f ca="1">$CG3*0.01*RANDBETWEEN(95,105)/100</f>
        <v>371.13440000000003</v>
      </c>
      <c r="BS3" s="7">
        <f ca="1">$CG3*0.01*RANDBETWEEN(95,105)/100</f>
        <v>360.42860000000002</v>
      </c>
      <c r="BT3" s="7">
        <f ca="1">$CG3*0.01*RANDBETWEEN(95,105)/100</f>
        <v>339.01700000000005</v>
      </c>
      <c r="BU3" s="7">
        <f ca="1">$CG3*0.01*RANDBETWEEN(95,105)/100</f>
        <v>360.42860000000002</v>
      </c>
      <c r="BV3" s="7">
        <f ca="1">$CG3*0.01*RANDBETWEEN(95,105)/100</f>
        <v>353.29140000000001</v>
      </c>
      <c r="BW3" s="7">
        <f ca="1">$CG3*0.01*RANDBETWEEN(95,105)/100</f>
        <v>349.72280000000001</v>
      </c>
      <c r="BX3" s="7">
        <f ca="1">$CG3*0.01*RANDBETWEEN(95,105)/100</f>
        <v>353.29140000000001</v>
      </c>
      <c r="BY3" s="7">
        <f ca="1">$CG3*0.01*RANDBETWEEN(95,105)/100</f>
        <v>349.72280000000001</v>
      </c>
      <c r="BZ3" s="7">
        <f ca="1">$CG3*0.01*RANDBETWEEN(95,105)/100</f>
        <v>353.29140000000001</v>
      </c>
      <c r="CA3" s="7">
        <f ca="1">$CG3*0.01*RANDBETWEEN(95,105)/100</f>
        <v>339.01700000000005</v>
      </c>
      <c r="CB3" s="7">
        <f ca="1">$CG3*0.01*RANDBETWEEN(95,105)/100</f>
        <v>371.13440000000003</v>
      </c>
      <c r="CC3" s="7">
        <f ca="1">$CG3*0.01*RANDBETWEEN(95,105)/100</f>
        <v>360.42860000000002</v>
      </c>
      <c r="CD3" s="7">
        <f ca="1">$CG3*0.01*RANDBETWEEN(95,105)/100</f>
        <v>339.01700000000005</v>
      </c>
      <c r="CE3" s="7">
        <f ca="1">CG3*0.03*RANDBETWEEN(95,105)/100</f>
        <v>1124.1089999999999</v>
      </c>
      <c r="CF3" s="7">
        <f ca="1">CG3*(0.05*RANDBETWEEN(95,105)/100)</f>
        <v>1802.1430000000003</v>
      </c>
      <c r="CG3">
        <f ca="1">F3-RANDBETWEEN(20000,30000)</f>
        <v>35686</v>
      </c>
      <c r="CH3" t="s">
        <v>150</v>
      </c>
      <c r="CI3" t="s">
        <v>150</v>
      </c>
    </row>
    <row r="4" spans="1:87" ht="17">
      <c r="A4" t="s">
        <v>5</v>
      </c>
      <c r="B4" s="1" t="s">
        <v>91</v>
      </c>
      <c r="C4" s="1" t="s">
        <v>79</v>
      </c>
      <c r="D4" s="1" t="s">
        <v>76</v>
      </c>
      <c r="E4" s="1" t="s">
        <v>92</v>
      </c>
      <c r="F4" s="1">
        <v>70000</v>
      </c>
      <c r="G4" t="s">
        <v>131</v>
      </c>
      <c r="H4" t="s">
        <v>132</v>
      </c>
      <c r="I4" t="s">
        <v>235</v>
      </c>
      <c r="J4" t="s">
        <v>134</v>
      </c>
      <c r="K4" t="s">
        <v>135</v>
      </c>
      <c r="L4" t="s">
        <v>135</v>
      </c>
      <c r="M4" t="s">
        <v>134</v>
      </c>
      <c r="N4" t="s">
        <v>134</v>
      </c>
      <c r="O4" t="s">
        <v>134</v>
      </c>
      <c r="P4" t="s">
        <v>134</v>
      </c>
      <c r="Q4" t="s">
        <v>136</v>
      </c>
      <c r="R4" t="s">
        <v>150</v>
      </c>
      <c r="S4" t="s">
        <v>150</v>
      </c>
      <c r="T4" t="s">
        <v>137</v>
      </c>
      <c r="U4" t="s">
        <v>133</v>
      </c>
      <c r="V4" t="s">
        <v>151</v>
      </c>
      <c r="W4" t="s">
        <v>138</v>
      </c>
      <c r="X4" t="s">
        <v>150</v>
      </c>
      <c r="Y4" t="s">
        <v>169</v>
      </c>
      <c r="Z4" t="s">
        <v>140</v>
      </c>
      <c r="AA4">
        <v>9.6486000000000001</v>
      </c>
      <c r="AB4" t="s">
        <v>170</v>
      </c>
      <c r="AC4" t="s">
        <v>140</v>
      </c>
      <c r="AD4">
        <v>9.6045999999999996</v>
      </c>
      <c r="AE4" t="s">
        <v>138</v>
      </c>
      <c r="AF4">
        <v>10.88</v>
      </c>
      <c r="AG4" t="s">
        <v>138</v>
      </c>
      <c r="AH4">
        <v>1.39</v>
      </c>
      <c r="AI4">
        <v>15855.35</v>
      </c>
      <c r="AJ4" t="s">
        <v>150</v>
      </c>
      <c r="AK4" t="s">
        <v>142</v>
      </c>
      <c r="AL4" t="s">
        <v>150</v>
      </c>
      <c r="AM4" t="s">
        <v>143</v>
      </c>
      <c r="AN4" t="s">
        <v>144</v>
      </c>
      <c r="AO4">
        <v>862.86</v>
      </c>
      <c r="AP4">
        <v>382</v>
      </c>
      <c r="AQ4" t="s">
        <v>145</v>
      </c>
      <c r="AR4">
        <v>183</v>
      </c>
      <c r="AS4" t="s">
        <v>150</v>
      </c>
      <c r="AT4" t="s">
        <v>146</v>
      </c>
      <c r="AU4" t="s">
        <v>150</v>
      </c>
      <c r="AV4" t="s">
        <v>147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147</v>
      </c>
      <c r="BC4" t="s">
        <v>150</v>
      </c>
      <c r="BD4" t="s">
        <v>150</v>
      </c>
      <c r="BE4" t="s">
        <v>150</v>
      </c>
      <c r="BF4" t="s">
        <v>148</v>
      </c>
      <c r="BG4">
        <v>135.06</v>
      </c>
      <c r="BH4" t="s">
        <v>152</v>
      </c>
      <c r="BI4" t="s">
        <v>147</v>
      </c>
      <c r="BJ4" t="s">
        <v>150</v>
      </c>
      <c r="BK4" s="7">
        <f ca="1">BU4*2*RANDBETWEEN(95,105)/100</f>
        <v>884.10935800000004</v>
      </c>
      <c r="BL4" t="s">
        <v>149</v>
      </c>
      <c r="BM4">
        <f ca="1">RANDBETWEEN(10,20)</f>
        <v>20</v>
      </c>
      <c r="BN4" s="7">
        <f ca="1">$F4/1000+RANDBETWEEN(-50,150)</f>
        <v>205</v>
      </c>
      <c r="BO4" s="7">
        <f ca="1">F4/1000+RANDBETWEEN(-50,150)</f>
        <v>180</v>
      </c>
      <c r="BP4" s="7">
        <f ca="1">$CG4*0.005*RANDBETWEEN(95,105)/100</f>
        <v>210.34035</v>
      </c>
      <c r="BQ4" s="7">
        <f ca="1">$CG4*0.01*RANDBETWEEN(95,105)/100</f>
        <v>416.4314</v>
      </c>
      <c r="BR4" s="7">
        <f ca="1">$CG4*0.01*RANDBETWEEN(95,105)/100</f>
        <v>412.18209999999999</v>
      </c>
      <c r="BS4" s="7">
        <f ca="1">$CG4*0.01*RANDBETWEEN(95,105)/100</f>
        <v>412.18209999999999</v>
      </c>
      <c r="BT4" s="7">
        <f ca="1">$CG4*0.01*RANDBETWEEN(95,105)/100</f>
        <v>424.93</v>
      </c>
      <c r="BU4" s="7">
        <f ca="1">$CG4*0.01*RANDBETWEEN(95,105)/100</f>
        <v>429.17930000000001</v>
      </c>
      <c r="BV4" s="7">
        <f ca="1">$CG4*0.01*RANDBETWEEN(95,105)/100</f>
        <v>441.92720000000003</v>
      </c>
      <c r="BW4" s="7">
        <f ca="1">$CG4*0.01*RANDBETWEEN(95,105)/100</f>
        <v>416.4314</v>
      </c>
      <c r="BX4" s="7">
        <f ca="1">$CG4*0.01*RANDBETWEEN(95,105)/100</f>
        <v>403.68349999999998</v>
      </c>
      <c r="BY4" s="7">
        <f ca="1">$CG4*0.01*RANDBETWEEN(95,105)/100</f>
        <v>424.93</v>
      </c>
      <c r="BZ4" s="7">
        <f ca="1">$CG4*0.01*RANDBETWEEN(95,105)/100</f>
        <v>441.92720000000003</v>
      </c>
      <c r="CA4" s="7">
        <f ca="1">$CG4*0.01*RANDBETWEEN(95,105)/100</f>
        <v>441.92720000000003</v>
      </c>
      <c r="CB4" s="7">
        <f ca="1">$CG4*0.01*RANDBETWEEN(95,105)/100</f>
        <v>441.92720000000003</v>
      </c>
      <c r="CC4" s="7">
        <f ca="1">$CG4*0.01*RANDBETWEEN(95,105)/100</f>
        <v>412.18209999999999</v>
      </c>
      <c r="CD4" s="7">
        <f ca="1">$CG4*0.01*RANDBETWEEN(95,105)/100</f>
        <v>416.4314</v>
      </c>
      <c r="CE4" s="7">
        <f ca="1">CG4*0.03*RANDBETWEEN(95,105)/100</f>
        <v>1236.5463</v>
      </c>
      <c r="CF4" s="7">
        <f ca="1">CG4*(0.05*RANDBETWEEN(95,105)/100)</f>
        <v>2018.4175</v>
      </c>
      <c r="CG4">
        <f ca="1">F4-RANDBETWEEN(20000,30000)</f>
        <v>42493</v>
      </c>
      <c r="CH4" t="s">
        <v>150</v>
      </c>
      <c r="CI4" t="s">
        <v>150</v>
      </c>
    </row>
    <row r="5" spans="1:87" ht="17">
      <c r="A5" t="s">
        <v>208</v>
      </c>
      <c r="B5" s="1" t="s">
        <v>100</v>
      </c>
      <c r="C5" s="1" t="s">
        <v>98</v>
      </c>
      <c r="D5" s="1" t="s">
        <v>76</v>
      </c>
      <c r="E5" s="1" t="s">
        <v>92</v>
      </c>
      <c r="F5" s="1">
        <v>70000</v>
      </c>
      <c r="G5" t="s">
        <v>131</v>
      </c>
      <c r="H5" t="s">
        <v>132</v>
      </c>
      <c r="I5" t="s">
        <v>235</v>
      </c>
      <c r="J5" t="s">
        <v>134</v>
      </c>
      <c r="K5" t="s">
        <v>135</v>
      </c>
      <c r="L5" t="s">
        <v>135</v>
      </c>
      <c r="M5" t="s">
        <v>134</v>
      </c>
      <c r="N5" t="s">
        <v>134</v>
      </c>
      <c r="O5" t="s">
        <v>134</v>
      </c>
      <c r="P5" t="s">
        <v>134</v>
      </c>
      <c r="Q5" t="s">
        <v>136</v>
      </c>
      <c r="R5" t="s">
        <v>150</v>
      </c>
      <c r="S5" t="s">
        <v>150</v>
      </c>
      <c r="T5" t="s">
        <v>137</v>
      </c>
      <c r="U5" t="s">
        <v>133</v>
      </c>
      <c r="V5" t="s">
        <v>151</v>
      </c>
      <c r="W5" t="s">
        <v>138</v>
      </c>
      <c r="X5" t="s">
        <v>150</v>
      </c>
      <c r="Y5" t="s">
        <v>183</v>
      </c>
      <c r="Z5" t="s">
        <v>140</v>
      </c>
      <c r="AA5">
        <v>16.648599999999998</v>
      </c>
      <c r="AB5" t="s">
        <v>184</v>
      </c>
      <c r="AC5" t="s">
        <v>140</v>
      </c>
      <c r="AD5">
        <v>16.604600000000001</v>
      </c>
      <c r="AE5" t="s">
        <v>138</v>
      </c>
      <c r="AF5">
        <v>17.88</v>
      </c>
      <c r="AG5" t="s">
        <v>138</v>
      </c>
      <c r="AH5">
        <v>1.39</v>
      </c>
      <c r="AI5">
        <v>15855.35</v>
      </c>
      <c r="AJ5" t="s">
        <v>150</v>
      </c>
      <c r="AK5" t="s">
        <v>142</v>
      </c>
      <c r="AL5" t="s">
        <v>150</v>
      </c>
      <c r="AM5" t="s">
        <v>143</v>
      </c>
      <c r="AN5" t="s">
        <v>144</v>
      </c>
      <c r="AO5">
        <v>862.86</v>
      </c>
      <c r="AP5">
        <v>382</v>
      </c>
      <c r="AQ5" t="s">
        <v>145</v>
      </c>
      <c r="AR5">
        <v>190</v>
      </c>
      <c r="AS5" t="s">
        <v>150</v>
      </c>
      <c r="AT5" t="s">
        <v>146</v>
      </c>
      <c r="AU5" t="s">
        <v>150</v>
      </c>
      <c r="AV5" t="s">
        <v>147</v>
      </c>
      <c r="AW5" t="s">
        <v>150</v>
      </c>
      <c r="AX5" t="s">
        <v>150</v>
      </c>
      <c r="AY5" t="s">
        <v>150</v>
      </c>
      <c r="AZ5" t="s">
        <v>150</v>
      </c>
      <c r="BA5" t="s">
        <v>150</v>
      </c>
      <c r="BB5" t="s">
        <v>147</v>
      </c>
      <c r="BC5" t="s">
        <v>150</v>
      </c>
      <c r="BD5" t="s">
        <v>150</v>
      </c>
      <c r="BE5" t="s">
        <v>150</v>
      </c>
      <c r="BF5" t="s">
        <v>148</v>
      </c>
      <c r="BG5">
        <v>142.06</v>
      </c>
      <c r="BH5" t="s">
        <v>152</v>
      </c>
      <c r="BI5" t="s">
        <v>147</v>
      </c>
      <c r="BJ5" t="s">
        <v>150</v>
      </c>
      <c r="BK5" s="7">
        <f ca="1">BU5*2*RANDBETWEEN(95,105)/100</f>
        <v>1011.0463999999999</v>
      </c>
      <c r="BL5" t="s">
        <v>149</v>
      </c>
      <c r="BM5">
        <f ca="1">RANDBETWEEN(10,20)</f>
        <v>16</v>
      </c>
      <c r="BN5" s="7">
        <f ca="1">$F5/1000+RANDBETWEEN(-50,150)</f>
        <v>157</v>
      </c>
      <c r="BO5" s="7">
        <f ca="1">F5/1000+RANDBETWEEN(-50,150)</f>
        <v>192</v>
      </c>
      <c r="BP5" s="7">
        <f ca="1">$CG5*0.005*RANDBETWEEN(95,105)/100</f>
        <v>238.17919999999998</v>
      </c>
      <c r="BQ5" s="7">
        <f ca="1">$CG5*0.01*RANDBETWEEN(95,105)/100</f>
        <v>481.2192</v>
      </c>
      <c r="BR5" s="7">
        <f ca="1">$CG5*0.01*RANDBETWEEN(95,105)/100</f>
        <v>486.08</v>
      </c>
      <c r="BS5" s="7">
        <f ca="1">$CG5*0.01*RANDBETWEEN(95,105)/100</f>
        <v>510.38400000000001</v>
      </c>
      <c r="BT5" s="7">
        <f ca="1">$CG5*0.01*RANDBETWEEN(95,105)/100</f>
        <v>505.52319999999997</v>
      </c>
      <c r="BU5" s="7">
        <f ca="1">$CG5*0.01*RANDBETWEEN(95,105)/100</f>
        <v>486.08</v>
      </c>
      <c r="BV5" s="7">
        <f ca="1">$CG5*0.01*RANDBETWEEN(95,105)/100</f>
        <v>476.35839999999996</v>
      </c>
      <c r="BW5" s="7">
        <f ca="1">$CG5*0.01*RANDBETWEEN(95,105)/100</f>
        <v>495.80159999999995</v>
      </c>
      <c r="BX5" s="7">
        <f ca="1">$CG5*0.01*RANDBETWEEN(95,105)/100</f>
        <v>505.52319999999997</v>
      </c>
      <c r="BY5" s="7">
        <f ca="1">$CG5*0.01*RANDBETWEEN(95,105)/100</f>
        <v>505.52319999999997</v>
      </c>
      <c r="BZ5" s="7">
        <f ca="1">$CG5*0.01*RANDBETWEEN(95,105)/100</f>
        <v>500.66239999999999</v>
      </c>
      <c r="CA5" s="7">
        <f ca="1">$CG5*0.01*RANDBETWEEN(95,105)/100</f>
        <v>466.63679999999999</v>
      </c>
      <c r="CB5" s="7">
        <f ca="1">$CG5*0.01*RANDBETWEEN(95,105)/100</f>
        <v>505.52319999999997</v>
      </c>
      <c r="CC5" s="7">
        <f ca="1">$CG5*0.01*RANDBETWEEN(95,105)/100</f>
        <v>505.52319999999997</v>
      </c>
      <c r="CD5" s="7">
        <f ca="1">$CG5*0.01*RANDBETWEEN(95,105)/100</f>
        <v>505.52319999999997</v>
      </c>
      <c r="CE5" s="7">
        <f ca="1">CG5*0.03*RANDBETWEEN(95,105)/100</f>
        <v>1443.6576</v>
      </c>
      <c r="CF5" s="7">
        <f ca="1">CG5*(0.05*RANDBETWEEN(95,105)/100)</f>
        <v>2333.1840000000002</v>
      </c>
      <c r="CG5">
        <f ca="1">F5-RANDBETWEEN(20000,30000)</f>
        <v>48608</v>
      </c>
      <c r="CH5" t="s">
        <v>150</v>
      </c>
      <c r="CI5" t="s">
        <v>150</v>
      </c>
    </row>
    <row r="6" spans="1:87" ht="17">
      <c r="A6" t="s">
        <v>3</v>
      </c>
      <c r="B6" s="1" t="s">
        <v>88</v>
      </c>
      <c r="C6" s="1" t="s">
        <v>79</v>
      </c>
      <c r="D6" s="1" t="s">
        <v>76</v>
      </c>
      <c r="E6" s="1" t="s">
        <v>83</v>
      </c>
      <c r="F6" s="1">
        <v>80000</v>
      </c>
      <c r="G6" t="s">
        <v>131</v>
      </c>
      <c r="H6" t="s">
        <v>132</v>
      </c>
      <c r="I6" t="s">
        <v>235</v>
      </c>
      <c r="J6" t="s">
        <v>134</v>
      </c>
      <c r="K6" t="s">
        <v>135</v>
      </c>
      <c r="L6" t="s">
        <v>135</v>
      </c>
      <c r="M6" t="s">
        <v>134</v>
      </c>
      <c r="N6" t="s">
        <v>134</v>
      </c>
      <c r="O6" t="s">
        <v>134</v>
      </c>
      <c r="P6" t="s">
        <v>134</v>
      </c>
      <c r="Q6" t="s">
        <v>136</v>
      </c>
      <c r="R6" t="s">
        <v>150</v>
      </c>
      <c r="S6" t="s">
        <v>150</v>
      </c>
      <c r="T6" t="s">
        <v>137</v>
      </c>
      <c r="U6" t="s">
        <v>133</v>
      </c>
      <c r="V6" t="s">
        <v>151</v>
      </c>
      <c r="W6" t="s">
        <v>138</v>
      </c>
      <c r="X6" t="s">
        <v>150</v>
      </c>
      <c r="Y6" t="s">
        <v>165</v>
      </c>
      <c r="Z6" t="s">
        <v>140</v>
      </c>
      <c r="AA6">
        <v>7.6486000000000001</v>
      </c>
      <c r="AB6" t="s">
        <v>166</v>
      </c>
      <c r="AC6" t="s">
        <v>140</v>
      </c>
      <c r="AD6">
        <v>7.6045999999999996</v>
      </c>
      <c r="AE6" t="s">
        <v>138</v>
      </c>
      <c r="AF6">
        <v>8.8800000000000008</v>
      </c>
      <c r="AG6" t="s">
        <v>138</v>
      </c>
      <c r="AH6">
        <v>1.39</v>
      </c>
      <c r="AI6">
        <v>15855.35</v>
      </c>
      <c r="AJ6" t="s">
        <v>150</v>
      </c>
      <c r="AK6" t="s">
        <v>142</v>
      </c>
      <c r="AL6" t="s">
        <v>150</v>
      </c>
      <c r="AM6" t="s">
        <v>143</v>
      </c>
      <c r="AN6" t="s">
        <v>144</v>
      </c>
      <c r="AO6">
        <v>862.86</v>
      </c>
      <c r="AP6">
        <v>382</v>
      </c>
      <c r="AQ6" t="s">
        <v>145</v>
      </c>
      <c r="AR6">
        <v>181</v>
      </c>
      <c r="AS6" t="s">
        <v>150</v>
      </c>
      <c r="AT6" t="s">
        <v>146</v>
      </c>
      <c r="AU6" t="s">
        <v>150</v>
      </c>
      <c r="AV6" t="s">
        <v>147</v>
      </c>
      <c r="AW6" t="s">
        <v>150</v>
      </c>
      <c r="AX6" t="s">
        <v>150</v>
      </c>
      <c r="AY6" t="s">
        <v>150</v>
      </c>
      <c r="AZ6" t="s">
        <v>150</v>
      </c>
      <c r="BA6" t="s">
        <v>150</v>
      </c>
      <c r="BB6" t="s">
        <v>147</v>
      </c>
      <c r="BC6" t="s">
        <v>150</v>
      </c>
      <c r="BD6" t="s">
        <v>150</v>
      </c>
      <c r="BE6" t="s">
        <v>150</v>
      </c>
      <c r="BF6" t="s">
        <v>148</v>
      </c>
      <c r="BG6">
        <v>133.06</v>
      </c>
      <c r="BH6" t="s">
        <v>152</v>
      </c>
      <c r="BI6" t="s">
        <v>147</v>
      </c>
      <c r="BJ6" t="s">
        <v>150</v>
      </c>
      <c r="BK6" s="7">
        <f ca="1">BU6*2*RANDBETWEEN(95,105)/100</f>
        <v>1097.379304</v>
      </c>
      <c r="BL6" t="s">
        <v>149</v>
      </c>
      <c r="BM6">
        <f ca="1">RANDBETWEEN(10,20)</f>
        <v>16</v>
      </c>
      <c r="BN6" s="7">
        <f ca="1">$F6/1000+RANDBETWEEN(-50,150)</f>
        <v>135</v>
      </c>
      <c r="BO6" s="7">
        <f ca="1">F6/1000+RANDBETWEEN(-50,150)</f>
        <v>41</v>
      </c>
      <c r="BP6" s="7">
        <f ca="1">$CG6*0.005*RANDBETWEEN(95,105)/100</f>
        <v>260.91840000000002</v>
      </c>
      <c r="BQ6" s="7">
        <f ca="1">$CG6*0.01*RANDBETWEEN(95,105)/100</f>
        <v>559.88740000000007</v>
      </c>
      <c r="BR6" s="7">
        <f ca="1">$CG6*0.01*RANDBETWEEN(95,105)/100</f>
        <v>554.45159999999998</v>
      </c>
      <c r="BS6" s="7">
        <f ca="1">$CG6*0.01*RANDBETWEEN(95,105)/100</f>
        <v>532.70839999999998</v>
      </c>
      <c r="BT6" s="7">
        <f ca="1">$CG6*0.01*RANDBETWEEN(95,105)/100</f>
        <v>565.32320000000004</v>
      </c>
      <c r="BU6" s="7">
        <f ca="1">$CG6*0.01*RANDBETWEEN(95,105)/100</f>
        <v>559.88740000000007</v>
      </c>
      <c r="BV6" s="7">
        <f ca="1">$CG6*0.01*RANDBETWEEN(95,105)/100</f>
        <v>516.40100000000007</v>
      </c>
      <c r="BW6" s="7">
        <f ca="1">$CG6*0.01*RANDBETWEEN(95,105)/100</f>
        <v>543.58000000000004</v>
      </c>
      <c r="BX6" s="7">
        <f ca="1">$CG6*0.01*RANDBETWEEN(95,105)/100</f>
        <v>521.83680000000004</v>
      </c>
      <c r="BY6" s="7">
        <f ca="1">$CG6*0.01*RANDBETWEEN(95,105)/100</f>
        <v>532.70839999999998</v>
      </c>
      <c r="BZ6" s="7">
        <f ca="1">$CG6*0.01*RANDBETWEEN(95,105)/100</f>
        <v>516.40100000000007</v>
      </c>
      <c r="CA6" s="7">
        <f ca="1">$CG6*0.01*RANDBETWEEN(95,105)/100</f>
        <v>559.88740000000007</v>
      </c>
      <c r="CB6" s="7">
        <f ca="1">$CG6*0.01*RANDBETWEEN(95,105)/100</f>
        <v>516.40100000000007</v>
      </c>
      <c r="CC6" s="7">
        <f ca="1">$CG6*0.01*RANDBETWEEN(95,105)/100</f>
        <v>559.88740000000007</v>
      </c>
      <c r="CD6" s="7">
        <f ca="1">$CG6*0.01*RANDBETWEEN(95,105)/100</f>
        <v>538.14420000000007</v>
      </c>
      <c r="CE6" s="7">
        <f ca="1">CG6*0.03*RANDBETWEEN(95,105)/100</f>
        <v>1647.0473999999999</v>
      </c>
      <c r="CF6" s="7">
        <f ca="1">CG6*(0.05*RANDBETWEEN(95,105)/100)</f>
        <v>2745.0790000000006</v>
      </c>
      <c r="CG6">
        <f ca="1">F6-RANDBETWEEN(20000,30000)</f>
        <v>54358</v>
      </c>
      <c r="CH6" t="s">
        <v>150</v>
      </c>
      <c r="CI6" t="s">
        <v>150</v>
      </c>
    </row>
    <row r="7" spans="1:87" ht="17">
      <c r="A7" t="s">
        <v>218</v>
      </c>
      <c r="B7" s="1" t="s">
        <v>112</v>
      </c>
      <c r="C7" s="1" t="s">
        <v>108</v>
      </c>
      <c r="D7" s="1" t="s">
        <v>76</v>
      </c>
      <c r="E7" s="1" t="s">
        <v>92</v>
      </c>
      <c r="F7" s="1">
        <v>90000</v>
      </c>
      <c r="G7" t="s">
        <v>131</v>
      </c>
      <c r="H7" t="s">
        <v>132</v>
      </c>
      <c r="I7" t="s">
        <v>235</v>
      </c>
      <c r="J7" t="s">
        <v>134</v>
      </c>
      <c r="K7" t="s">
        <v>135</v>
      </c>
      <c r="L7" t="s">
        <v>135</v>
      </c>
      <c r="M7" t="s">
        <v>134</v>
      </c>
      <c r="N7" t="s">
        <v>134</v>
      </c>
      <c r="O7" t="s">
        <v>134</v>
      </c>
      <c r="P7" t="s">
        <v>134</v>
      </c>
      <c r="Q7" t="s">
        <v>136</v>
      </c>
      <c r="R7" t="s">
        <v>150</v>
      </c>
      <c r="S7" t="s">
        <v>150</v>
      </c>
      <c r="T7" t="s">
        <v>137</v>
      </c>
      <c r="U7" t="s">
        <v>133</v>
      </c>
      <c r="V7" t="s">
        <v>151</v>
      </c>
      <c r="W7" t="s">
        <v>138</v>
      </c>
      <c r="X7" t="s">
        <v>150</v>
      </c>
      <c r="Y7" t="s">
        <v>203</v>
      </c>
      <c r="Z7" t="s">
        <v>140</v>
      </c>
      <c r="AA7">
        <v>26.648599999999998</v>
      </c>
      <c r="AB7" t="s">
        <v>204</v>
      </c>
      <c r="AC7" t="s">
        <v>140</v>
      </c>
      <c r="AD7">
        <v>26.604600000000001</v>
      </c>
      <c r="AE7" t="s">
        <v>138</v>
      </c>
      <c r="AF7">
        <v>27.88</v>
      </c>
      <c r="AG7" t="s">
        <v>138</v>
      </c>
      <c r="AH7">
        <v>1.39</v>
      </c>
      <c r="AI7">
        <v>15855.35</v>
      </c>
      <c r="AJ7" t="s">
        <v>150</v>
      </c>
      <c r="AK7" t="s">
        <v>142</v>
      </c>
      <c r="AL7" t="s">
        <v>150</v>
      </c>
      <c r="AM7" t="s">
        <v>143</v>
      </c>
      <c r="AN7" t="s">
        <v>144</v>
      </c>
      <c r="AO7">
        <v>862.86</v>
      </c>
      <c r="AP7">
        <v>382</v>
      </c>
      <c r="AQ7" t="s">
        <v>145</v>
      </c>
      <c r="AR7">
        <v>200</v>
      </c>
      <c r="AS7" t="s">
        <v>150</v>
      </c>
      <c r="AT7" t="s">
        <v>146</v>
      </c>
      <c r="AU7" t="s">
        <v>150</v>
      </c>
      <c r="AV7" t="s">
        <v>147</v>
      </c>
      <c r="AW7" t="s">
        <v>150</v>
      </c>
      <c r="AX7" t="s">
        <v>150</v>
      </c>
      <c r="AY7" t="s">
        <v>150</v>
      </c>
      <c r="AZ7" t="s">
        <v>150</v>
      </c>
      <c r="BA7" t="s">
        <v>150</v>
      </c>
      <c r="BB7" t="s">
        <v>147</v>
      </c>
      <c r="BC7" t="s">
        <v>150</v>
      </c>
      <c r="BD7" t="s">
        <v>150</v>
      </c>
      <c r="BE7" t="s">
        <v>150</v>
      </c>
      <c r="BF7" t="s">
        <v>148</v>
      </c>
      <c r="BG7">
        <v>152.06</v>
      </c>
      <c r="BH7" t="s">
        <v>152</v>
      </c>
      <c r="BI7" t="s">
        <v>147</v>
      </c>
      <c r="BJ7" t="s">
        <v>150</v>
      </c>
      <c r="BK7" s="7">
        <f ca="1">BU7*2*RANDBETWEEN(95,105)/100</f>
        <v>1352.7109779999998</v>
      </c>
      <c r="BL7" t="s">
        <v>149</v>
      </c>
      <c r="BM7">
        <f ca="1">RANDBETWEEN(10,20)</f>
        <v>12</v>
      </c>
      <c r="BN7" s="7">
        <f ca="1">$F7/1000+RANDBETWEEN(-50,150)</f>
        <v>200</v>
      </c>
      <c r="BO7" s="7">
        <f ca="1">F7/1000+RANDBETWEEN(-50,150)</f>
        <v>126</v>
      </c>
      <c r="BP7" s="7">
        <f ca="1">$CG7*0.005*RANDBETWEEN(95,105)/100</f>
        <v>348.63684999999998</v>
      </c>
      <c r="BQ7" s="7">
        <f ca="1">$CG7*0.01*RANDBETWEEN(95,105)/100</f>
        <v>717.98479999999995</v>
      </c>
      <c r="BR7" s="7">
        <f ca="1">$CG7*0.01*RANDBETWEEN(95,105)/100</f>
        <v>717.98479999999995</v>
      </c>
      <c r="BS7" s="7">
        <f ca="1">$CG7*0.01*RANDBETWEEN(95,105)/100</f>
        <v>717.98479999999995</v>
      </c>
      <c r="BT7" s="7">
        <f ca="1">$CG7*0.01*RANDBETWEEN(95,105)/100</f>
        <v>662.75520000000006</v>
      </c>
      <c r="BU7" s="7">
        <f ca="1">$CG7*0.01*RANDBETWEEN(95,105)/100</f>
        <v>697.27369999999996</v>
      </c>
      <c r="BV7" s="7">
        <f ca="1">$CG7*0.01*RANDBETWEEN(95,105)/100</f>
        <v>662.75520000000006</v>
      </c>
      <c r="BW7" s="7">
        <f ca="1">$CG7*0.01*RANDBETWEEN(95,105)/100</f>
        <v>655.85149999999999</v>
      </c>
      <c r="BX7" s="7">
        <f ca="1">$CG7*0.01*RANDBETWEEN(95,105)/100</f>
        <v>690.37</v>
      </c>
      <c r="BY7" s="7">
        <f ca="1">$CG7*0.01*RANDBETWEEN(95,105)/100</f>
        <v>690.37</v>
      </c>
      <c r="BZ7" s="7">
        <f ca="1">$CG7*0.01*RANDBETWEEN(95,105)/100</f>
        <v>655.85149999999999</v>
      </c>
      <c r="CA7" s="7">
        <f ca="1">$CG7*0.01*RANDBETWEEN(95,105)/100</f>
        <v>690.37</v>
      </c>
      <c r="CB7" s="7">
        <f ca="1">$CG7*0.01*RANDBETWEEN(95,105)/100</f>
        <v>690.37</v>
      </c>
      <c r="CC7" s="7">
        <f ca="1">$CG7*0.01*RANDBETWEEN(95,105)/100</f>
        <v>669.65890000000002</v>
      </c>
      <c r="CD7" s="7">
        <f ca="1">$CG7*0.01*RANDBETWEEN(95,105)/100</f>
        <v>669.65890000000002</v>
      </c>
      <c r="CE7" s="7">
        <f ca="1">CG7*0.03*RANDBETWEEN(95,105)/100</f>
        <v>2174.6655000000001</v>
      </c>
      <c r="CF7" s="7">
        <f ca="1">CG7*(0.05*RANDBETWEEN(95,105)/100)</f>
        <v>3279.2575000000002</v>
      </c>
      <c r="CG7">
        <f ca="1">F7-RANDBETWEEN(20000,30000)</f>
        <v>69037</v>
      </c>
      <c r="CH7" t="s">
        <v>150</v>
      </c>
      <c r="CI7" t="s">
        <v>150</v>
      </c>
    </row>
    <row r="8" spans="1:87" ht="17">
      <c r="A8" t="s">
        <v>220</v>
      </c>
      <c r="B8" s="1" t="s">
        <v>86</v>
      </c>
      <c r="C8" s="1" t="s">
        <v>79</v>
      </c>
      <c r="D8" s="1" t="s">
        <v>76</v>
      </c>
      <c r="E8" s="1" t="s">
        <v>83</v>
      </c>
      <c r="F8" s="1">
        <v>110000</v>
      </c>
      <c r="G8" t="s">
        <v>131</v>
      </c>
      <c r="H8" t="s">
        <v>132</v>
      </c>
      <c r="I8" t="s">
        <v>133</v>
      </c>
      <c r="J8" t="s">
        <v>134</v>
      </c>
      <c r="K8" t="s">
        <v>135</v>
      </c>
      <c r="L8" t="s">
        <v>135</v>
      </c>
      <c r="M8" t="s">
        <v>134</v>
      </c>
      <c r="N8" t="s">
        <v>134</v>
      </c>
      <c r="O8" t="s">
        <v>134</v>
      </c>
      <c r="P8" t="s">
        <v>134</v>
      </c>
      <c r="Q8" t="s">
        <v>136</v>
      </c>
      <c r="R8" t="s">
        <v>150</v>
      </c>
      <c r="S8" t="s">
        <v>150</v>
      </c>
      <c r="T8" t="s">
        <v>137</v>
      </c>
      <c r="U8" t="s">
        <v>133</v>
      </c>
      <c r="V8" t="s">
        <v>151</v>
      </c>
      <c r="W8" t="s">
        <v>138</v>
      </c>
      <c r="X8" t="s">
        <v>150</v>
      </c>
      <c r="Y8" t="s">
        <v>161</v>
      </c>
      <c r="Z8" t="s">
        <v>140</v>
      </c>
      <c r="AA8">
        <v>5.6486000000000001</v>
      </c>
      <c r="AB8" t="s">
        <v>162</v>
      </c>
      <c r="AC8" t="s">
        <v>140</v>
      </c>
      <c r="AD8">
        <v>5.6045999999999996</v>
      </c>
      <c r="AE8" t="s">
        <v>138</v>
      </c>
      <c r="AF8">
        <v>6.88</v>
      </c>
      <c r="AG8" t="s">
        <v>138</v>
      </c>
      <c r="AH8">
        <v>1.39</v>
      </c>
      <c r="AI8">
        <v>15855.35</v>
      </c>
      <c r="AJ8" t="s">
        <v>150</v>
      </c>
      <c r="AK8" t="s">
        <v>142</v>
      </c>
      <c r="AL8" t="s">
        <v>150</v>
      </c>
      <c r="AM8" t="s">
        <v>143</v>
      </c>
      <c r="AN8" t="s">
        <v>144</v>
      </c>
      <c r="AO8">
        <v>862.86</v>
      </c>
      <c r="AP8">
        <v>382</v>
      </c>
      <c r="AQ8" t="s">
        <v>145</v>
      </c>
      <c r="AR8">
        <v>179</v>
      </c>
      <c r="AS8" t="s">
        <v>150</v>
      </c>
      <c r="AT8" t="s">
        <v>146</v>
      </c>
      <c r="AU8" t="s">
        <v>150</v>
      </c>
      <c r="AV8" t="s">
        <v>147</v>
      </c>
      <c r="AW8" t="s">
        <v>150</v>
      </c>
      <c r="AX8" t="s">
        <v>150</v>
      </c>
      <c r="AY8" t="s">
        <v>150</v>
      </c>
      <c r="AZ8" t="s">
        <v>150</v>
      </c>
      <c r="BA8" t="s">
        <v>150</v>
      </c>
      <c r="BB8" t="s">
        <v>147</v>
      </c>
      <c r="BC8" t="s">
        <v>150</v>
      </c>
      <c r="BD8" t="s">
        <v>150</v>
      </c>
      <c r="BE8" t="s">
        <v>150</v>
      </c>
      <c r="BF8" t="s">
        <v>148</v>
      </c>
      <c r="BG8">
        <v>131.06</v>
      </c>
      <c r="BH8" t="s">
        <v>152</v>
      </c>
      <c r="BI8" t="s">
        <v>147</v>
      </c>
      <c r="BJ8" t="s">
        <v>150</v>
      </c>
      <c r="BK8" s="7">
        <f ca="1">BU8*2*RANDBETWEEN(95,105)/100</f>
        <v>1672.9546679999999</v>
      </c>
      <c r="BL8" t="s">
        <v>149</v>
      </c>
      <c r="BM8">
        <f ca="1">RANDBETWEEN(10,20)</f>
        <v>19</v>
      </c>
      <c r="BN8" s="7">
        <f ca="1">$F8/1000+RANDBETWEEN(-50,150)</f>
        <v>78</v>
      </c>
      <c r="BO8" s="7">
        <f ca="1">F8/1000+RANDBETWEEN(-50,150)</f>
        <v>255</v>
      </c>
      <c r="BP8" s="7">
        <f ca="1">$CG8*0.005*RANDBETWEEN(95,105)/100</f>
        <v>431.08499999999998</v>
      </c>
      <c r="BQ8" s="7">
        <f ca="1">$CG8*0.01*RANDBETWEEN(95,105)/100</f>
        <v>862.17</v>
      </c>
      <c r="BR8" s="7">
        <f ca="1">$CG8*0.01*RANDBETWEEN(95,105)/100</f>
        <v>836.30490000000009</v>
      </c>
      <c r="BS8" s="7">
        <f ca="1">$CG8*0.01*RANDBETWEEN(95,105)/100</f>
        <v>870.79170000000011</v>
      </c>
      <c r="BT8" s="7">
        <f ca="1">$CG8*0.01*RANDBETWEEN(95,105)/100</f>
        <v>870.79170000000011</v>
      </c>
      <c r="BU8" s="7">
        <f ca="1">$CG8*0.01*RANDBETWEEN(95,105)/100</f>
        <v>844.92660000000001</v>
      </c>
      <c r="BV8" s="7">
        <f ca="1">$CG8*0.01*RANDBETWEEN(95,105)/100</f>
        <v>853.54830000000004</v>
      </c>
      <c r="BW8" s="7">
        <f ca="1">$CG8*0.01*RANDBETWEEN(95,105)/100</f>
        <v>827.68320000000006</v>
      </c>
      <c r="BX8" s="7">
        <f ca="1">$CG8*0.01*RANDBETWEEN(95,105)/100</f>
        <v>819.06150000000014</v>
      </c>
      <c r="BY8" s="7">
        <f ca="1">$CG8*0.01*RANDBETWEEN(95,105)/100</f>
        <v>827.68320000000006</v>
      </c>
      <c r="BZ8" s="7">
        <f ca="1">$CG8*0.01*RANDBETWEEN(95,105)/100</f>
        <v>888.03510000000006</v>
      </c>
      <c r="CA8" s="7">
        <f ca="1">$CG8*0.01*RANDBETWEEN(95,105)/100</f>
        <v>862.17</v>
      </c>
      <c r="CB8" s="7">
        <f ca="1">$CG8*0.01*RANDBETWEEN(95,105)/100</f>
        <v>896.65680000000009</v>
      </c>
      <c r="CC8" s="7">
        <f ca="1">$CG8*0.01*RANDBETWEEN(95,105)/100</f>
        <v>870.79170000000011</v>
      </c>
      <c r="CD8" s="7">
        <f ca="1">$CG8*0.01*RANDBETWEEN(95,105)/100</f>
        <v>879.41340000000014</v>
      </c>
      <c r="CE8" s="7">
        <f ca="1">CG8*0.03*RANDBETWEEN(95,105)/100</f>
        <v>2586.5099999999998</v>
      </c>
      <c r="CF8" s="7">
        <f ca="1">CG8*(0.05*RANDBETWEEN(95,105)/100)</f>
        <v>4181.5245000000004</v>
      </c>
      <c r="CG8">
        <f ca="1">F8-RANDBETWEEN(20000,30000)</f>
        <v>86217</v>
      </c>
      <c r="CH8" t="s">
        <v>150</v>
      </c>
      <c r="CI8" t="s">
        <v>150</v>
      </c>
    </row>
    <row r="9" spans="1:87" ht="17">
      <c r="A9" t="s">
        <v>8</v>
      </c>
      <c r="B9" s="1" t="s">
        <v>95</v>
      </c>
      <c r="C9" s="1" t="s">
        <v>79</v>
      </c>
      <c r="D9" s="1" t="s">
        <v>76</v>
      </c>
      <c r="E9" s="1" t="s">
        <v>90</v>
      </c>
      <c r="F9" s="1">
        <v>114800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135</v>
      </c>
      <c r="M9" t="s">
        <v>134</v>
      </c>
      <c r="N9" t="s">
        <v>134</v>
      </c>
      <c r="O9" t="s">
        <v>134</v>
      </c>
      <c r="P9" t="s">
        <v>134</v>
      </c>
      <c r="Q9" t="s">
        <v>136</v>
      </c>
      <c r="R9" t="s">
        <v>150</v>
      </c>
      <c r="S9" t="s">
        <v>150</v>
      </c>
      <c r="T9" t="s">
        <v>137</v>
      </c>
      <c r="U9" t="s">
        <v>133</v>
      </c>
      <c r="V9" t="s">
        <v>151</v>
      </c>
      <c r="W9" t="s">
        <v>138</v>
      </c>
      <c r="X9" t="s">
        <v>150</v>
      </c>
      <c r="Y9" t="s">
        <v>175</v>
      </c>
      <c r="Z9" t="s">
        <v>140</v>
      </c>
      <c r="AA9">
        <v>12.6486</v>
      </c>
      <c r="AB9" t="s">
        <v>176</v>
      </c>
      <c r="AC9" t="s">
        <v>140</v>
      </c>
      <c r="AD9">
        <v>12.6046</v>
      </c>
      <c r="AE9" t="s">
        <v>138</v>
      </c>
      <c r="AF9">
        <v>13.88</v>
      </c>
      <c r="AG9" t="s">
        <v>138</v>
      </c>
      <c r="AH9">
        <v>1.39</v>
      </c>
      <c r="AI9">
        <v>15855.35</v>
      </c>
      <c r="AJ9" t="s">
        <v>150</v>
      </c>
      <c r="AK9" t="s">
        <v>142</v>
      </c>
      <c r="AL9" t="s">
        <v>150</v>
      </c>
      <c r="AM9" t="s">
        <v>143</v>
      </c>
      <c r="AN9" t="s">
        <v>144</v>
      </c>
      <c r="AO9">
        <v>862.86</v>
      </c>
      <c r="AP9">
        <v>382</v>
      </c>
      <c r="AQ9" t="s">
        <v>145</v>
      </c>
      <c r="AR9">
        <v>186</v>
      </c>
      <c r="AS9" t="s">
        <v>150</v>
      </c>
      <c r="AT9" t="s">
        <v>146</v>
      </c>
      <c r="AU9" t="s">
        <v>150</v>
      </c>
      <c r="AV9" t="s">
        <v>147</v>
      </c>
      <c r="AW9" t="s">
        <v>150</v>
      </c>
      <c r="AX9" t="s">
        <v>150</v>
      </c>
      <c r="AY9" t="s">
        <v>150</v>
      </c>
      <c r="AZ9" t="s">
        <v>150</v>
      </c>
      <c r="BA9" t="s">
        <v>150</v>
      </c>
      <c r="BB9" t="s">
        <v>147</v>
      </c>
      <c r="BC9" t="s">
        <v>150</v>
      </c>
      <c r="BD9" t="s">
        <v>150</v>
      </c>
      <c r="BE9" t="s">
        <v>150</v>
      </c>
      <c r="BF9" t="s">
        <v>148</v>
      </c>
      <c r="BG9">
        <v>138.06</v>
      </c>
      <c r="BH9" t="s">
        <v>152</v>
      </c>
      <c r="BI9" t="s">
        <v>147</v>
      </c>
      <c r="BJ9" t="s">
        <v>150</v>
      </c>
      <c r="BK9" s="7">
        <f ca="1">BU9*2*RANDBETWEEN(95,105)/100</f>
        <v>1655.6501760000001</v>
      </c>
      <c r="BL9" t="s">
        <v>149</v>
      </c>
      <c r="BM9">
        <f ca="1">RANDBETWEEN(10,20)</f>
        <v>17</v>
      </c>
      <c r="BN9" s="7">
        <f ca="1">$F9/1000+RANDBETWEEN(-50,150)</f>
        <v>106.8</v>
      </c>
      <c r="BO9" s="7">
        <f ca="1">F9/1000+RANDBETWEEN(-50,150)</f>
        <v>206.8</v>
      </c>
      <c r="BP9" s="7">
        <f ca="1">$CG9*0.005*RANDBETWEEN(95,105)/100</f>
        <v>414.08330000000001</v>
      </c>
      <c r="BQ9" s="7">
        <f ca="1">$CG9*0.01*RANDBETWEEN(95,105)/100</f>
        <v>879.39339999999993</v>
      </c>
      <c r="BR9" s="7">
        <f ca="1">$CG9*0.01*RANDBETWEEN(95,105)/100</f>
        <v>887.93119999999999</v>
      </c>
      <c r="BS9" s="7">
        <f ca="1">$CG9*0.01*RANDBETWEEN(95,105)/100</f>
        <v>811.09099999999989</v>
      </c>
      <c r="BT9" s="7">
        <f ca="1">$CG9*0.01*RANDBETWEEN(95,105)/100</f>
        <v>879.39339999999993</v>
      </c>
      <c r="BU9" s="7">
        <f ca="1">$CG9*0.01*RANDBETWEEN(95,105)/100</f>
        <v>819.62880000000007</v>
      </c>
      <c r="BV9" s="7">
        <f ca="1">$CG9*0.01*RANDBETWEEN(95,105)/100</f>
        <v>845.24220000000003</v>
      </c>
      <c r="BW9" s="7">
        <f ca="1">$CG9*0.01*RANDBETWEEN(95,105)/100</f>
        <v>853.78</v>
      </c>
      <c r="BX9" s="7">
        <f ca="1">$CG9*0.01*RANDBETWEEN(95,105)/100</f>
        <v>811.09099999999989</v>
      </c>
      <c r="BY9" s="7">
        <f ca="1">$CG9*0.01*RANDBETWEEN(95,105)/100</f>
        <v>811.09099999999989</v>
      </c>
      <c r="BZ9" s="7">
        <f ca="1">$CG9*0.01*RANDBETWEEN(95,105)/100</f>
        <v>836.70440000000008</v>
      </c>
      <c r="CA9" s="7">
        <f ca="1">$CG9*0.01*RANDBETWEEN(95,105)/100</f>
        <v>870.85559999999998</v>
      </c>
      <c r="CB9" s="7">
        <f ca="1">$CG9*0.01*RANDBETWEEN(95,105)/100</f>
        <v>887.93119999999999</v>
      </c>
      <c r="CC9" s="7">
        <f ca="1">$CG9*0.01*RANDBETWEEN(95,105)/100</f>
        <v>887.93119999999999</v>
      </c>
      <c r="CD9" s="7">
        <f ca="1">$CG9*0.01*RANDBETWEEN(95,105)/100</f>
        <v>862.31780000000003</v>
      </c>
      <c r="CE9" s="7">
        <f ca="1">CG9*0.03*RANDBETWEEN(95,105)/100</f>
        <v>2535.7266</v>
      </c>
      <c r="CF9" s="7">
        <f ca="1">CG9*(0.05*RANDBETWEEN(95,105)/100)</f>
        <v>4482.3450000000003</v>
      </c>
      <c r="CG9">
        <f ca="1">F9-RANDBETWEEN(20000,30000)</f>
        <v>85378</v>
      </c>
      <c r="CH9" t="s">
        <v>150</v>
      </c>
      <c r="CI9" t="s">
        <v>150</v>
      </c>
    </row>
    <row r="10" spans="1:87" ht="17">
      <c r="A10" t="s">
        <v>1</v>
      </c>
      <c r="B10" s="1" t="s">
        <v>78</v>
      </c>
      <c r="C10" s="1" t="s">
        <v>79</v>
      </c>
      <c r="D10" s="1" t="s">
        <v>76</v>
      </c>
      <c r="E10" s="1" t="s">
        <v>77</v>
      </c>
      <c r="F10" s="1">
        <v>140000</v>
      </c>
      <c r="G10" t="s">
        <v>131</v>
      </c>
      <c r="H10" t="s">
        <v>132</v>
      </c>
      <c r="I10" t="s">
        <v>133</v>
      </c>
      <c r="J10" t="s">
        <v>134</v>
      </c>
      <c r="K10" t="s">
        <v>135</v>
      </c>
      <c r="L10" t="s">
        <v>135</v>
      </c>
      <c r="M10" t="s">
        <v>134</v>
      </c>
      <c r="N10" t="s">
        <v>134</v>
      </c>
      <c r="O10" t="s">
        <v>134</v>
      </c>
      <c r="P10" t="s">
        <v>134</v>
      </c>
      <c r="Q10" t="s">
        <v>136</v>
      </c>
      <c r="R10" t="s">
        <v>150</v>
      </c>
      <c r="S10" t="s">
        <v>150</v>
      </c>
      <c r="T10" t="s">
        <v>137</v>
      </c>
      <c r="U10" t="s">
        <v>133</v>
      </c>
      <c r="V10" t="s">
        <v>151</v>
      </c>
      <c r="W10" t="s">
        <v>138</v>
      </c>
      <c r="X10" t="s">
        <v>150</v>
      </c>
      <c r="Y10" t="s">
        <v>153</v>
      </c>
      <c r="Z10" t="s">
        <v>140</v>
      </c>
      <c r="AA10">
        <v>1.6486000000000001</v>
      </c>
      <c r="AB10" t="s">
        <v>154</v>
      </c>
      <c r="AC10" t="s">
        <v>140</v>
      </c>
      <c r="AD10">
        <v>1.6046</v>
      </c>
      <c r="AE10" t="s">
        <v>138</v>
      </c>
      <c r="AF10">
        <v>2.88</v>
      </c>
      <c r="AG10" t="s">
        <v>138</v>
      </c>
      <c r="AH10">
        <v>1.39</v>
      </c>
      <c r="AI10">
        <v>15855.35</v>
      </c>
      <c r="AJ10" t="s">
        <v>150</v>
      </c>
      <c r="AK10" t="s">
        <v>142</v>
      </c>
      <c r="AL10" t="s">
        <v>150</v>
      </c>
      <c r="AM10" t="s">
        <v>143</v>
      </c>
      <c r="AN10" t="s">
        <v>144</v>
      </c>
      <c r="AO10">
        <v>862.86</v>
      </c>
      <c r="AP10">
        <v>382</v>
      </c>
      <c r="AQ10" t="s">
        <v>145</v>
      </c>
      <c r="AR10">
        <v>175</v>
      </c>
      <c r="AS10" t="s">
        <v>150</v>
      </c>
      <c r="AT10" t="s">
        <v>146</v>
      </c>
      <c r="AU10" t="s">
        <v>150</v>
      </c>
      <c r="AV10" t="s">
        <v>147</v>
      </c>
      <c r="AW10" t="s">
        <v>150</v>
      </c>
      <c r="AX10" t="s">
        <v>150</v>
      </c>
      <c r="AY10" t="s">
        <v>150</v>
      </c>
      <c r="AZ10" t="s">
        <v>150</v>
      </c>
      <c r="BA10" t="s">
        <v>150</v>
      </c>
      <c r="BB10" t="s">
        <v>147</v>
      </c>
      <c r="BC10" t="s">
        <v>150</v>
      </c>
      <c r="BD10" t="s">
        <v>150</v>
      </c>
      <c r="BE10" t="s">
        <v>150</v>
      </c>
      <c r="BF10" t="s">
        <v>148</v>
      </c>
      <c r="BG10">
        <v>127.06</v>
      </c>
      <c r="BH10" t="s">
        <v>152</v>
      </c>
      <c r="BI10" t="s">
        <v>147</v>
      </c>
      <c r="BJ10" t="s">
        <v>150</v>
      </c>
      <c r="BK10" s="7">
        <f ca="1">BU10*2*RANDBETWEEN(95,105)/100</f>
        <v>2298.4367999999999</v>
      </c>
      <c r="BL10" t="s">
        <v>149</v>
      </c>
      <c r="BM10">
        <f ca="1">RANDBETWEEN(10,20)</f>
        <v>17</v>
      </c>
      <c r="BN10" s="7">
        <f ca="1">$F10/1000+RANDBETWEEN(-50,150)</f>
        <v>187</v>
      </c>
      <c r="BO10" s="7">
        <f ca="1">F10/1000+RANDBETWEEN(-50,150)</f>
        <v>157</v>
      </c>
      <c r="BP10" s="7">
        <f ca="1">$CG10*0.005*RANDBETWEEN(95,105)/100</f>
        <v>563.23079999999993</v>
      </c>
      <c r="BQ10" s="7">
        <f ca="1">$CG10*0.01*RANDBETWEEN(95,105)/100</f>
        <v>1080.9479999999999</v>
      </c>
      <c r="BR10" s="7">
        <f ca="1">$CG10*0.01*RANDBETWEEN(95,105)/100</f>
        <v>1183.3535999999999</v>
      </c>
      <c r="BS10" s="7">
        <f ca="1">$CG10*0.01*RANDBETWEEN(95,105)/100</f>
        <v>1126.4615999999999</v>
      </c>
      <c r="BT10" s="7">
        <f ca="1">$CG10*0.01*RANDBETWEEN(95,105)/100</f>
        <v>1103.7048</v>
      </c>
      <c r="BU10" s="7">
        <f ca="1">$CG10*0.01*RANDBETWEEN(95,105)/100</f>
        <v>1137.8399999999999</v>
      </c>
      <c r="BV10" s="7">
        <f ca="1">$CG10*0.01*RANDBETWEEN(95,105)/100</f>
        <v>1149.2184</v>
      </c>
      <c r="BW10" s="7">
        <f ca="1">$CG10*0.01*RANDBETWEEN(95,105)/100</f>
        <v>1149.2184</v>
      </c>
      <c r="BX10" s="7">
        <f ca="1">$CG10*0.01*RANDBETWEEN(95,105)/100</f>
        <v>1171.9751999999999</v>
      </c>
      <c r="BY10" s="7">
        <f ca="1">$CG10*0.01*RANDBETWEEN(95,105)/100</f>
        <v>1126.4615999999999</v>
      </c>
      <c r="BZ10" s="7">
        <f ca="1">$CG10*0.01*RANDBETWEEN(95,105)/100</f>
        <v>1183.3535999999999</v>
      </c>
      <c r="CA10" s="7">
        <f ca="1">$CG10*0.01*RANDBETWEEN(95,105)/100</f>
        <v>1171.9751999999999</v>
      </c>
      <c r="CB10" s="7">
        <f ca="1">$CG10*0.01*RANDBETWEEN(95,105)/100</f>
        <v>1183.3535999999999</v>
      </c>
      <c r="CC10" s="7">
        <f ca="1">$CG10*0.01*RANDBETWEEN(95,105)/100</f>
        <v>1160.5968</v>
      </c>
      <c r="CD10" s="7">
        <f ca="1">$CG10*0.01*RANDBETWEEN(95,105)/100</f>
        <v>1092.3263999999999</v>
      </c>
      <c r="CE10" s="7">
        <f ca="1">CG10*0.03*RANDBETWEEN(95,105)/100</f>
        <v>3447.6552000000001</v>
      </c>
      <c r="CF10" s="7">
        <f ca="1">CG10*(0.05*RANDBETWEEN(95,105)/100)</f>
        <v>5689.2000000000007</v>
      </c>
      <c r="CG10">
        <f ca="1">F10-RANDBETWEEN(20000,30000)</f>
        <v>113784</v>
      </c>
      <c r="CH10" t="s">
        <v>150</v>
      </c>
      <c r="CI10" t="s">
        <v>150</v>
      </c>
    </row>
    <row r="11" spans="1:87" ht="17">
      <c r="A11" t="s">
        <v>222</v>
      </c>
      <c r="B11" s="1" t="s">
        <v>82</v>
      </c>
      <c r="C11" s="1" t="s">
        <v>79</v>
      </c>
      <c r="D11" s="1" t="s">
        <v>76</v>
      </c>
      <c r="E11" s="1" t="s">
        <v>83</v>
      </c>
      <c r="F11" s="1">
        <v>140000</v>
      </c>
      <c r="G11" t="s">
        <v>131</v>
      </c>
      <c r="H11" t="s">
        <v>132</v>
      </c>
      <c r="I11" t="s">
        <v>133</v>
      </c>
      <c r="J11" t="s">
        <v>134</v>
      </c>
      <c r="K11" t="s">
        <v>135</v>
      </c>
      <c r="L11" t="s">
        <v>135</v>
      </c>
      <c r="M11" t="s">
        <v>134</v>
      </c>
      <c r="N11" t="s">
        <v>134</v>
      </c>
      <c r="O11" t="s">
        <v>134</v>
      </c>
      <c r="P11" t="s">
        <v>134</v>
      </c>
      <c r="Q11" t="s">
        <v>136</v>
      </c>
      <c r="R11" t="s">
        <v>150</v>
      </c>
      <c r="S11" t="s">
        <v>150</v>
      </c>
      <c r="T11" t="s">
        <v>137</v>
      </c>
      <c r="U11" t="s">
        <v>133</v>
      </c>
      <c r="V11" t="s">
        <v>151</v>
      </c>
      <c r="W11" t="s">
        <v>138</v>
      </c>
      <c r="X11" t="s">
        <v>150</v>
      </c>
      <c r="Y11" t="s">
        <v>157</v>
      </c>
      <c r="Z11" t="s">
        <v>140</v>
      </c>
      <c r="AA11">
        <v>3.6486000000000001</v>
      </c>
      <c r="AB11" t="s">
        <v>158</v>
      </c>
      <c r="AC11" t="s">
        <v>140</v>
      </c>
      <c r="AD11">
        <v>3.6046</v>
      </c>
      <c r="AE11" t="s">
        <v>138</v>
      </c>
      <c r="AF11">
        <v>4.88</v>
      </c>
      <c r="AG11" t="s">
        <v>138</v>
      </c>
      <c r="AH11">
        <v>1.39</v>
      </c>
      <c r="AI11">
        <v>15855.35</v>
      </c>
      <c r="AJ11" t="s">
        <v>150</v>
      </c>
      <c r="AK11" t="s">
        <v>142</v>
      </c>
      <c r="AL11" t="s">
        <v>150</v>
      </c>
      <c r="AM11" t="s">
        <v>143</v>
      </c>
      <c r="AN11" t="s">
        <v>144</v>
      </c>
      <c r="AO11">
        <v>862.86</v>
      </c>
      <c r="AP11">
        <v>382</v>
      </c>
      <c r="AQ11" t="s">
        <v>145</v>
      </c>
      <c r="AR11">
        <v>177</v>
      </c>
      <c r="AS11" t="s">
        <v>150</v>
      </c>
      <c r="AT11" t="s">
        <v>146</v>
      </c>
      <c r="AU11" t="s">
        <v>150</v>
      </c>
      <c r="AV11" t="s">
        <v>147</v>
      </c>
      <c r="AW11" t="s">
        <v>150</v>
      </c>
      <c r="AX11" t="s">
        <v>150</v>
      </c>
      <c r="AY11" t="s">
        <v>150</v>
      </c>
      <c r="AZ11" t="s">
        <v>150</v>
      </c>
      <c r="BA11" t="s">
        <v>150</v>
      </c>
      <c r="BB11" t="s">
        <v>147</v>
      </c>
      <c r="BC11" t="s">
        <v>150</v>
      </c>
      <c r="BD11" t="s">
        <v>150</v>
      </c>
      <c r="BE11" t="s">
        <v>150</v>
      </c>
      <c r="BF11" t="s">
        <v>148</v>
      </c>
      <c r="BG11">
        <v>129.06</v>
      </c>
      <c r="BH11" t="s">
        <v>152</v>
      </c>
      <c r="BI11" t="s">
        <v>147</v>
      </c>
      <c r="BJ11" t="s">
        <v>150</v>
      </c>
      <c r="BK11" s="7">
        <f ca="1">BU11*2*RANDBETWEEN(95,105)/100</f>
        <v>2095.1193600000001</v>
      </c>
      <c r="BL11" t="s">
        <v>149</v>
      </c>
      <c r="BM11">
        <f ca="1">RANDBETWEEN(10,20)</f>
        <v>16</v>
      </c>
      <c r="BN11" s="7">
        <f ca="1">$F11/1000+RANDBETWEEN(-50,150)</f>
        <v>272</v>
      </c>
      <c r="BO11" s="7">
        <f ca="1">F11/1000+RANDBETWEEN(-50,150)</f>
        <v>237</v>
      </c>
      <c r="BP11" s="7">
        <f ca="1">$CG11*0.005*RANDBETWEEN(95,105)/100</f>
        <v>574.32000000000005</v>
      </c>
      <c r="BQ11" s="7">
        <f ca="1">$CG11*0.01*RANDBETWEEN(95,105)/100</f>
        <v>1206.0720000000001</v>
      </c>
      <c r="BR11" s="7">
        <f ca="1">$CG11*0.01*RANDBETWEEN(95,105)/100</f>
        <v>1206.0720000000001</v>
      </c>
      <c r="BS11" s="7">
        <f ca="1">$CG11*0.01*RANDBETWEEN(95,105)/100</f>
        <v>1137.1536000000001</v>
      </c>
      <c r="BT11" s="7">
        <f ca="1">$CG11*0.01*RANDBETWEEN(95,105)/100</f>
        <v>1171.6128000000001</v>
      </c>
      <c r="BU11" s="7">
        <f ca="1">$CG11*0.01*RANDBETWEEN(95,105)/100</f>
        <v>1102.6944000000001</v>
      </c>
      <c r="BV11" s="7">
        <f ca="1">$CG11*0.01*RANDBETWEEN(95,105)/100</f>
        <v>1091.2080000000001</v>
      </c>
      <c r="BW11" s="7">
        <f ca="1">$CG11*0.01*RANDBETWEEN(95,105)/100</f>
        <v>1091.2080000000001</v>
      </c>
      <c r="BX11" s="7">
        <f ca="1">$CG11*0.01*RANDBETWEEN(95,105)/100</f>
        <v>1091.2080000000001</v>
      </c>
      <c r="BY11" s="7">
        <f ca="1">$CG11*0.01*RANDBETWEEN(95,105)/100</f>
        <v>1125.6672000000001</v>
      </c>
      <c r="BZ11" s="7">
        <f ca="1">$CG11*0.01*RANDBETWEEN(95,105)/100</f>
        <v>1160.1264000000001</v>
      </c>
      <c r="CA11" s="7">
        <f ca="1">$CG11*0.01*RANDBETWEEN(95,105)/100</f>
        <v>1194.5856000000001</v>
      </c>
      <c r="CB11" s="7">
        <f ca="1">$CG11*0.01*RANDBETWEEN(95,105)/100</f>
        <v>1114.1808000000001</v>
      </c>
      <c r="CC11" s="7">
        <f ca="1">$CG11*0.01*RANDBETWEEN(95,105)/100</f>
        <v>1160.1264000000001</v>
      </c>
      <c r="CD11" s="7">
        <f ca="1">$CG11*0.01*RANDBETWEEN(95,105)/100</f>
        <v>1171.6128000000001</v>
      </c>
      <c r="CE11" s="7">
        <f ca="1">CG11*0.03*RANDBETWEEN(95,105)/100</f>
        <v>3480.3791999999999</v>
      </c>
      <c r="CF11" s="7">
        <f ca="1">CG11*(0.05*RANDBETWEEN(95,105)/100)</f>
        <v>5685.768</v>
      </c>
      <c r="CG11">
        <f ca="1">F11-RANDBETWEEN(20000,30000)</f>
        <v>114864</v>
      </c>
      <c r="CH11" t="s">
        <v>150</v>
      </c>
      <c r="CI11" t="s">
        <v>150</v>
      </c>
    </row>
    <row r="12" spans="1:87" ht="17">
      <c r="A12" t="s">
        <v>4</v>
      </c>
      <c r="B12" s="1" t="s">
        <v>89</v>
      </c>
      <c r="C12" s="1" t="s">
        <v>79</v>
      </c>
      <c r="D12" s="1" t="s">
        <v>76</v>
      </c>
      <c r="E12" s="1" t="s">
        <v>90</v>
      </c>
      <c r="F12" s="1">
        <v>140000</v>
      </c>
      <c r="G12" t="s">
        <v>131</v>
      </c>
      <c r="H12" t="s">
        <v>132</v>
      </c>
      <c r="I12" t="s">
        <v>133</v>
      </c>
      <c r="J12" t="s">
        <v>134</v>
      </c>
      <c r="K12" t="s">
        <v>135</v>
      </c>
      <c r="L12" t="s">
        <v>135</v>
      </c>
      <c r="M12" t="s">
        <v>134</v>
      </c>
      <c r="N12" t="s">
        <v>134</v>
      </c>
      <c r="O12" t="s">
        <v>134</v>
      </c>
      <c r="P12" t="s">
        <v>134</v>
      </c>
      <c r="Q12" t="s">
        <v>136</v>
      </c>
      <c r="R12" t="s">
        <v>150</v>
      </c>
      <c r="S12" t="s">
        <v>150</v>
      </c>
      <c r="T12" t="s">
        <v>137</v>
      </c>
      <c r="U12" t="s">
        <v>133</v>
      </c>
      <c r="V12" t="s">
        <v>151</v>
      </c>
      <c r="W12" t="s">
        <v>138</v>
      </c>
      <c r="X12" t="s">
        <v>150</v>
      </c>
      <c r="Y12" t="s">
        <v>167</v>
      </c>
      <c r="Z12" t="s">
        <v>140</v>
      </c>
      <c r="AA12">
        <v>8.6486000000000001</v>
      </c>
      <c r="AB12" t="s">
        <v>168</v>
      </c>
      <c r="AC12" t="s">
        <v>140</v>
      </c>
      <c r="AD12">
        <v>8.6045999999999996</v>
      </c>
      <c r="AE12" t="s">
        <v>138</v>
      </c>
      <c r="AF12">
        <v>9.8800000000000008</v>
      </c>
      <c r="AG12" t="s">
        <v>138</v>
      </c>
      <c r="AH12">
        <v>1.39</v>
      </c>
      <c r="AI12">
        <v>15855.35</v>
      </c>
      <c r="AJ12" t="s">
        <v>150</v>
      </c>
      <c r="AK12" t="s">
        <v>142</v>
      </c>
      <c r="AL12" t="s">
        <v>150</v>
      </c>
      <c r="AM12" t="s">
        <v>143</v>
      </c>
      <c r="AN12" t="s">
        <v>144</v>
      </c>
      <c r="AO12">
        <v>862.86</v>
      </c>
      <c r="AP12">
        <v>382</v>
      </c>
      <c r="AQ12" t="s">
        <v>145</v>
      </c>
      <c r="AR12">
        <v>182</v>
      </c>
      <c r="AS12" t="s">
        <v>150</v>
      </c>
      <c r="AT12" t="s">
        <v>146</v>
      </c>
      <c r="AU12" t="s">
        <v>150</v>
      </c>
      <c r="AV12" t="s">
        <v>147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147</v>
      </c>
      <c r="BC12" t="s">
        <v>150</v>
      </c>
      <c r="BD12" t="s">
        <v>150</v>
      </c>
      <c r="BE12" t="s">
        <v>150</v>
      </c>
      <c r="BF12" t="s">
        <v>148</v>
      </c>
      <c r="BG12">
        <v>134.06</v>
      </c>
      <c r="BH12" t="s">
        <v>152</v>
      </c>
      <c r="BI12" t="s">
        <v>147</v>
      </c>
      <c r="BJ12" t="s">
        <v>150</v>
      </c>
      <c r="BK12" s="7">
        <f ca="1">BU12*2*RANDBETWEEN(95,105)/100</f>
        <v>2366.1120000000001</v>
      </c>
      <c r="BL12" t="s">
        <v>149</v>
      </c>
      <c r="BM12">
        <f ca="1">RANDBETWEEN(10,20)</f>
        <v>16</v>
      </c>
      <c r="BN12" s="7">
        <f ca="1">$F12/1000+RANDBETWEEN(-50,150)</f>
        <v>100</v>
      </c>
      <c r="BO12" s="7">
        <f ca="1">F12/1000+RANDBETWEEN(-50,150)</f>
        <v>150</v>
      </c>
      <c r="BP12" s="7">
        <f ca="1">$CG12*0.005*RANDBETWEEN(95,105)/100</f>
        <v>540.82560000000001</v>
      </c>
      <c r="BQ12" s="7">
        <f ca="1">$CG12*0.01*RANDBETWEEN(95,105)/100</f>
        <v>1137.9872</v>
      </c>
      <c r="BR12" s="7">
        <f ca="1">$CG12*0.01*RANDBETWEEN(95,105)/100</f>
        <v>1115.4528</v>
      </c>
      <c r="BS12" s="7">
        <f ca="1">$CG12*0.01*RANDBETWEEN(95,105)/100</f>
        <v>1126.72</v>
      </c>
      <c r="BT12" s="7">
        <f ca="1">$CG12*0.01*RANDBETWEEN(95,105)/100</f>
        <v>1183.056</v>
      </c>
      <c r="BU12" s="7">
        <f ca="1">$CG12*0.01*RANDBETWEEN(95,105)/100</f>
        <v>1126.72</v>
      </c>
      <c r="BV12" s="7">
        <f ca="1">$CG12*0.01*RANDBETWEEN(95,105)/100</f>
        <v>1149.2544</v>
      </c>
      <c r="BW12" s="7">
        <f ca="1">$CG12*0.01*RANDBETWEEN(95,105)/100</f>
        <v>1081.6512</v>
      </c>
      <c r="BX12" s="7">
        <f ca="1">$CG12*0.01*RANDBETWEEN(95,105)/100</f>
        <v>1104.1856</v>
      </c>
      <c r="BY12" s="7">
        <f ca="1">$CG12*0.01*RANDBETWEEN(95,105)/100</f>
        <v>1171.7888</v>
      </c>
      <c r="BZ12" s="7">
        <f ca="1">$CG12*0.01*RANDBETWEEN(95,105)/100</f>
        <v>1126.72</v>
      </c>
      <c r="CA12" s="7">
        <f ca="1">$CG12*0.01*RANDBETWEEN(95,105)/100</f>
        <v>1160.5216</v>
      </c>
      <c r="CB12" s="7">
        <f ca="1">$CG12*0.01*RANDBETWEEN(95,105)/100</f>
        <v>1081.6512</v>
      </c>
      <c r="CC12" s="7">
        <f ca="1">$CG12*0.01*RANDBETWEEN(95,105)/100</f>
        <v>1160.5216</v>
      </c>
      <c r="CD12" s="7">
        <f ca="1">$CG12*0.01*RANDBETWEEN(95,105)/100</f>
        <v>1115.4528</v>
      </c>
      <c r="CE12" s="7">
        <f ca="1">CG12*0.03*RANDBETWEEN(95,105)/100</f>
        <v>3481.5647999999997</v>
      </c>
      <c r="CF12" s="7">
        <f ca="1">CG12*(0.05*RANDBETWEEN(95,105)/100)</f>
        <v>5915.28</v>
      </c>
      <c r="CG12">
        <f ca="1">F12-RANDBETWEEN(20000,30000)</f>
        <v>112672</v>
      </c>
      <c r="CH12" t="s">
        <v>150</v>
      </c>
      <c r="CI12" t="s">
        <v>150</v>
      </c>
    </row>
    <row r="13" spans="1:87" ht="17">
      <c r="A13" t="s">
        <v>209</v>
      </c>
      <c r="B13" s="1" t="s">
        <v>101</v>
      </c>
      <c r="C13" s="1" t="s">
        <v>98</v>
      </c>
      <c r="D13" s="1" t="s">
        <v>76</v>
      </c>
      <c r="E13" s="1" t="s">
        <v>92</v>
      </c>
      <c r="F13" s="1">
        <v>140000</v>
      </c>
      <c r="G13" t="s">
        <v>131</v>
      </c>
      <c r="H13" t="s">
        <v>132</v>
      </c>
      <c r="I13" t="s">
        <v>133</v>
      </c>
      <c r="J13" t="s">
        <v>134</v>
      </c>
      <c r="K13" t="s">
        <v>135</v>
      </c>
      <c r="L13" t="s">
        <v>135</v>
      </c>
      <c r="M13" t="s">
        <v>134</v>
      </c>
      <c r="N13" t="s">
        <v>134</v>
      </c>
      <c r="O13" t="s">
        <v>134</v>
      </c>
      <c r="P13" t="s">
        <v>134</v>
      </c>
      <c r="Q13" t="s">
        <v>136</v>
      </c>
      <c r="R13" t="s">
        <v>150</v>
      </c>
      <c r="S13" t="s">
        <v>150</v>
      </c>
      <c r="T13" t="s">
        <v>137</v>
      </c>
      <c r="U13" t="s">
        <v>133</v>
      </c>
      <c r="V13" t="s">
        <v>151</v>
      </c>
      <c r="W13" t="s">
        <v>138</v>
      </c>
      <c r="X13" t="s">
        <v>150</v>
      </c>
      <c r="Y13" t="s">
        <v>185</v>
      </c>
      <c r="Z13" t="s">
        <v>140</v>
      </c>
      <c r="AA13">
        <v>17.648599999999998</v>
      </c>
      <c r="AB13" t="s">
        <v>186</v>
      </c>
      <c r="AC13" t="s">
        <v>140</v>
      </c>
      <c r="AD13">
        <v>17.604600000000001</v>
      </c>
      <c r="AE13" t="s">
        <v>138</v>
      </c>
      <c r="AF13">
        <v>18.88</v>
      </c>
      <c r="AG13" t="s">
        <v>138</v>
      </c>
      <c r="AH13">
        <v>1.39</v>
      </c>
      <c r="AI13">
        <v>15855.35</v>
      </c>
      <c r="AJ13" t="s">
        <v>150</v>
      </c>
      <c r="AK13" t="s">
        <v>142</v>
      </c>
      <c r="AL13" t="s">
        <v>150</v>
      </c>
      <c r="AM13" t="s">
        <v>143</v>
      </c>
      <c r="AN13" t="s">
        <v>144</v>
      </c>
      <c r="AO13">
        <v>862.86</v>
      </c>
      <c r="AP13">
        <v>382</v>
      </c>
      <c r="AQ13" t="s">
        <v>145</v>
      </c>
      <c r="AR13">
        <v>191</v>
      </c>
      <c r="AS13" t="s">
        <v>150</v>
      </c>
      <c r="AT13" t="s">
        <v>146</v>
      </c>
      <c r="AU13" t="s">
        <v>150</v>
      </c>
      <c r="AV13" t="s">
        <v>147</v>
      </c>
      <c r="AW13" t="s">
        <v>150</v>
      </c>
      <c r="AX13" t="s">
        <v>150</v>
      </c>
      <c r="AY13" t="s">
        <v>150</v>
      </c>
      <c r="AZ13" t="s">
        <v>150</v>
      </c>
      <c r="BA13" t="s">
        <v>150</v>
      </c>
      <c r="BB13" t="s">
        <v>147</v>
      </c>
      <c r="BC13" t="s">
        <v>150</v>
      </c>
      <c r="BD13" t="s">
        <v>150</v>
      </c>
      <c r="BE13" t="s">
        <v>150</v>
      </c>
      <c r="BF13" t="s">
        <v>148</v>
      </c>
      <c r="BG13">
        <v>143.06</v>
      </c>
      <c r="BH13" t="s">
        <v>152</v>
      </c>
      <c r="BI13" t="s">
        <v>147</v>
      </c>
      <c r="BJ13" t="s">
        <v>150</v>
      </c>
      <c r="BK13" s="7">
        <f ca="1">BU13*2*RANDBETWEEN(95,105)/100</f>
        <v>2342.8627200000001</v>
      </c>
      <c r="BL13" t="s">
        <v>149</v>
      </c>
      <c r="BM13">
        <f ca="1">RANDBETWEEN(10,20)</f>
        <v>17</v>
      </c>
      <c r="BN13" s="7">
        <f ca="1">$F13/1000+RANDBETWEEN(-50,150)</f>
        <v>102</v>
      </c>
      <c r="BO13" s="7">
        <f ca="1">F13/1000+RANDBETWEEN(-50,150)</f>
        <v>281</v>
      </c>
      <c r="BP13" s="7">
        <f ca="1">$CG13*0.005*RANDBETWEEN(95,105)/100</f>
        <v>621.96749999999997</v>
      </c>
      <c r="BQ13" s="7">
        <f ca="1">$CG13*0.01*RANDBETWEEN(95,105)/100</f>
        <v>1232.088</v>
      </c>
      <c r="BR13" s="7">
        <f ca="1">$CG13*0.01*RANDBETWEEN(95,105)/100</f>
        <v>1149.1590000000001</v>
      </c>
      <c r="BS13" s="7">
        <f ca="1">$CG13*0.01*RANDBETWEEN(95,105)/100</f>
        <v>1125.4649999999999</v>
      </c>
      <c r="BT13" s="7">
        <f ca="1">$CG13*0.01*RANDBETWEEN(95,105)/100</f>
        <v>1232.088</v>
      </c>
      <c r="BU13" s="7">
        <f ca="1">$CG13*0.01*RANDBETWEEN(95,105)/100</f>
        <v>1137.3120000000001</v>
      </c>
      <c r="BV13" s="7">
        <f ca="1">$CG13*0.01*RANDBETWEEN(95,105)/100</f>
        <v>1232.088</v>
      </c>
      <c r="BW13" s="7">
        <f ca="1">$CG13*0.01*RANDBETWEEN(95,105)/100</f>
        <v>1220.241</v>
      </c>
      <c r="BX13" s="7">
        <f ca="1">$CG13*0.01*RANDBETWEEN(95,105)/100</f>
        <v>1232.088</v>
      </c>
      <c r="BY13" s="7">
        <f ca="1">$CG13*0.01*RANDBETWEEN(95,105)/100</f>
        <v>1161.0060000000001</v>
      </c>
      <c r="BZ13" s="7">
        <f ca="1">$CG13*0.01*RANDBETWEEN(95,105)/100</f>
        <v>1137.3120000000001</v>
      </c>
      <c r="CA13" s="7">
        <f ca="1">$CG13*0.01*RANDBETWEEN(95,105)/100</f>
        <v>1172.8530000000001</v>
      </c>
      <c r="CB13" s="7">
        <f ca="1">$CG13*0.01*RANDBETWEEN(95,105)/100</f>
        <v>1161.0060000000001</v>
      </c>
      <c r="CC13" s="7">
        <f ca="1">$CG13*0.01*RANDBETWEEN(95,105)/100</f>
        <v>1232.088</v>
      </c>
      <c r="CD13" s="7">
        <f ca="1">$CG13*0.01*RANDBETWEEN(95,105)/100</f>
        <v>1149.1590000000001</v>
      </c>
      <c r="CE13" s="7">
        <f ca="1">CG13*0.03*RANDBETWEEN(95,105)/100</f>
        <v>3518.5589999999997</v>
      </c>
      <c r="CF13" s="7">
        <f ca="1">CG13*(0.05*RANDBETWEEN(95,105)/100)</f>
        <v>5982.7350000000015</v>
      </c>
      <c r="CG13">
        <f ca="1">F13-RANDBETWEEN(20000,30000)</f>
        <v>118470</v>
      </c>
      <c r="CH13" t="s">
        <v>150</v>
      </c>
      <c r="CI13" t="s">
        <v>150</v>
      </c>
    </row>
    <row r="14" spans="1:87" ht="17">
      <c r="A14" t="s">
        <v>217</v>
      </c>
      <c r="B14" s="1" t="s">
        <v>111</v>
      </c>
      <c r="C14" s="1" t="s">
        <v>108</v>
      </c>
      <c r="D14" s="1" t="s">
        <v>76</v>
      </c>
      <c r="E14" s="1" t="s">
        <v>92</v>
      </c>
      <c r="F14" s="1">
        <v>140000</v>
      </c>
      <c r="G14" t="s">
        <v>131</v>
      </c>
      <c r="H14" t="s">
        <v>132</v>
      </c>
      <c r="I14" t="s">
        <v>133</v>
      </c>
      <c r="J14" t="s">
        <v>134</v>
      </c>
      <c r="K14" t="s">
        <v>135</v>
      </c>
      <c r="L14" t="s">
        <v>135</v>
      </c>
      <c r="M14" t="s">
        <v>134</v>
      </c>
      <c r="N14" t="s">
        <v>134</v>
      </c>
      <c r="O14" t="s">
        <v>134</v>
      </c>
      <c r="P14" t="s">
        <v>134</v>
      </c>
      <c r="Q14" t="s">
        <v>136</v>
      </c>
      <c r="R14" t="s">
        <v>150</v>
      </c>
      <c r="S14" t="s">
        <v>150</v>
      </c>
      <c r="T14" t="s">
        <v>137</v>
      </c>
      <c r="U14" t="s">
        <v>133</v>
      </c>
      <c r="V14" t="s">
        <v>151</v>
      </c>
      <c r="W14" t="s">
        <v>138</v>
      </c>
      <c r="X14" t="s">
        <v>150</v>
      </c>
      <c r="Y14" t="s">
        <v>201</v>
      </c>
      <c r="Z14" t="s">
        <v>140</v>
      </c>
      <c r="AA14">
        <v>25.648599999999998</v>
      </c>
      <c r="AB14" t="s">
        <v>202</v>
      </c>
      <c r="AC14" t="s">
        <v>140</v>
      </c>
      <c r="AD14">
        <v>25.604600000000001</v>
      </c>
      <c r="AE14" t="s">
        <v>138</v>
      </c>
      <c r="AF14">
        <v>26.88</v>
      </c>
      <c r="AG14" t="s">
        <v>138</v>
      </c>
      <c r="AH14">
        <v>1.39</v>
      </c>
      <c r="AI14">
        <v>15855.35</v>
      </c>
      <c r="AJ14" t="s">
        <v>150</v>
      </c>
      <c r="AK14" t="s">
        <v>142</v>
      </c>
      <c r="AL14" t="s">
        <v>150</v>
      </c>
      <c r="AM14" t="s">
        <v>143</v>
      </c>
      <c r="AN14" t="s">
        <v>144</v>
      </c>
      <c r="AO14">
        <v>862.86</v>
      </c>
      <c r="AP14">
        <v>382</v>
      </c>
      <c r="AQ14" t="s">
        <v>145</v>
      </c>
      <c r="AR14">
        <v>199</v>
      </c>
      <c r="AS14" t="s">
        <v>150</v>
      </c>
      <c r="AT14" t="s">
        <v>146</v>
      </c>
      <c r="AU14" t="s">
        <v>150</v>
      </c>
      <c r="AV14" t="s">
        <v>147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147</v>
      </c>
      <c r="BC14" t="s">
        <v>150</v>
      </c>
      <c r="BD14" t="s">
        <v>150</v>
      </c>
      <c r="BE14" t="s">
        <v>150</v>
      </c>
      <c r="BF14" t="s">
        <v>148</v>
      </c>
      <c r="BG14">
        <v>151.06</v>
      </c>
      <c r="BH14" t="s">
        <v>152</v>
      </c>
      <c r="BI14" t="s">
        <v>147</v>
      </c>
      <c r="BJ14" t="s">
        <v>150</v>
      </c>
      <c r="BK14" s="7">
        <f ca="1">BU14*2*RANDBETWEEN(95,105)/100</f>
        <v>2059.739904</v>
      </c>
      <c r="BL14" t="s">
        <v>149</v>
      </c>
      <c r="BM14">
        <f ca="1">RANDBETWEEN(10,20)</f>
        <v>19</v>
      </c>
      <c r="BN14" s="7">
        <f ca="1">$F14/1000+RANDBETWEEN(-50,150)</f>
        <v>97</v>
      </c>
      <c r="BO14" s="7">
        <f ca="1">F14/1000+RANDBETWEEN(-50,150)</f>
        <v>186</v>
      </c>
      <c r="BP14" s="7">
        <f ca="1">$CG14*0.005*RANDBETWEEN(95,105)/100</f>
        <v>558.50980000000004</v>
      </c>
      <c r="BQ14" s="7">
        <f ca="1">$CG14*0.01*RANDBETWEEN(95,105)/100</f>
        <v>1050.662</v>
      </c>
      <c r="BR14" s="7">
        <f ca="1">$CG14*0.01*RANDBETWEEN(95,105)/100</f>
        <v>1139.1387999999999</v>
      </c>
      <c r="BS14" s="7">
        <f ca="1">$CG14*0.01*RANDBETWEEN(95,105)/100</f>
        <v>1061.7216000000001</v>
      </c>
      <c r="BT14" s="7">
        <f ca="1">$CG14*0.01*RANDBETWEEN(95,105)/100</f>
        <v>1161.258</v>
      </c>
      <c r="BU14" s="7">
        <f ca="1">$CG14*0.01*RANDBETWEEN(95,105)/100</f>
        <v>1072.7812000000001</v>
      </c>
      <c r="BV14" s="7">
        <f ca="1">$CG14*0.01*RANDBETWEEN(95,105)/100</f>
        <v>1094.9004</v>
      </c>
      <c r="BW14" s="7">
        <f ca="1">$CG14*0.01*RANDBETWEEN(95,105)/100</f>
        <v>1161.258</v>
      </c>
      <c r="BX14" s="7">
        <f ca="1">$CG14*0.01*RANDBETWEEN(95,105)/100</f>
        <v>1128.0791999999999</v>
      </c>
      <c r="BY14" s="7">
        <f ca="1">$CG14*0.01*RANDBETWEEN(95,105)/100</f>
        <v>1117.0196000000001</v>
      </c>
      <c r="BZ14" s="7">
        <f ca="1">$CG14*0.01*RANDBETWEEN(95,105)/100</f>
        <v>1117.0196000000001</v>
      </c>
      <c r="CA14" s="7">
        <f ca="1">$CG14*0.01*RANDBETWEEN(95,105)/100</f>
        <v>1105.96</v>
      </c>
      <c r="CB14" s="7">
        <f ca="1">$CG14*0.01*RANDBETWEEN(95,105)/100</f>
        <v>1072.7812000000001</v>
      </c>
      <c r="CC14" s="7">
        <f ca="1">$CG14*0.01*RANDBETWEEN(95,105)/100</f>
        <v>1117.0196000000001</v>
      </c>
      <c r="CD14" s="7">
        <f ca="1">$CG14*0.01*RANDBETWEEN(95,105)/100</f>
        <v>1072.7812000000001</v>
      </c>
      <c r="CE14" s="7">
        <f ca="1">CG14*0.03*RANDBETWEEN(95,105)/100</f>
        <v>3483.7739999999994</v>
      </c>
      <c r="CF14" s="7">
        <f ca="1">CG14*(0.05*RANDBETWEEN(95,105)/100)</f>
        <v>5253.31</v>
      </c>
      <c r="CG14">
        <f ca="1">F14-RANDBETWEEN(20000,30000)</f>
        <v>110596</v>
      </c>
      <c r="CH14" t="s">
        <v>150</v>
      </c>
      <c r="CI14" t="s">
        <v>150</v>
      </c>
    </row>
    <row r="15" spans="1:87" ht="17">
      <c r="A15" t="s">
        <v>2</v>
      </c>
      <c r="B15" s="1" t="s">
        <v>80</v>
      </c>
      <c r="C15" s="1" t="s">
        <v>79</v>
      </c>
      <c r="D15" s="1" t="s">
        <v>81</v>
      </c>
      <c r="E15" s="1" t="s">
        <v>77</v>
      </c>
      <c r="F15" s="1">
        <v>150000</v>
      </c>
      <c r="G15" t="s">
        <v>131</v>
      </c>
      <c r="H15" t="s">
        <v>132</v>
      </c>
      <c r="I15" t="s">
        <v>133</v>
      </c>
      <c r="J15" t="s">
        <v>134</v>
      </c>
      <c r="K15" t="s">
        <v>135</v>
      </c>
      <c r="L15" t="s">
        <v>135</v>
      </c>
      <c r="M15" t="s">
        <v>134</v>
      </c>
      <c r="N15" t="s">
        <v>134</v>
      </c>
      <c r="O15" t="s">
        <v>134</v>
      </c>
      <c r="P15" t="s">
        <v>134</v>
      </c>
      <c r="Q15" t="s">
        <v>136</v>
      </c>
      <c r="R15" t="s">
        <v>150</v>
      </c>
      <c r="S15" t="s">
        <v>150</v>
      </c>
      <c r="T15" t="s">
        <v>137</v>
      </c>
      <c r="U15" t="s">
        <v>133</v>
      </c>
      <c r="V15" t="s">
        <v>151</v>
      </c>
      <c r="W15" t="s">
        <v>138</v>
      </c>
      <c r="X15" t="s">
        <v>150</v>
      </c>
      <c r="Y15" t="s">
        <v>155</v>
      </c>
      <c r="Z15" t="s">
        <v>140</v>
      </c>
      <c r="AA15">
        <v>2.6486000000000001</v>
      </c>
      <c r="AB15" t="s">
        <v>156</v>
      </c>
      <c r="AC15" t="s">
        <v>140</v>
      </c>
      <c r="AD15">
        <v>2.6046</v>
      </c>
      <c r="AE15" t="s">
        <v>138</v>
      </c>
      <c r="AF15">
        <v>3.88</v>
      </c>
      <c r="AG15" t="s">
        <v>138</v>
      </c>
      <c r="AH15">
        <v>1.39</v>
      </c>
      <c r="AI15">
        <v>15855.35</v>
      </c>
      <c r="AJ15" t="s">
        <v>150</v>
      </c>
      <c r="AK15" t="s">
        <v>142</v>
      </c>
      <c r="AL15" t="s">
        <v>150</v>
      </c>
      <c r="AM15" t="s">
        <v>143</v>
      </c>
      <c r="AN15" t="s">
        <v>144</v>
      </c>
      <c r="AO15">
        <v>862.86</v>
      </c>
      <c r="AP15">
        <v>382</v>
      </c>
      <c r="AQ15" t="s">
        <v>145</v>
      </c>
      <c r="AR15">
        <v>176</v>
      </c>
      <c r="AS15" t="s">
        <v>150</v>
      </c>
      <c r="AT15" t="s">
        <v>146</v>
      </c>
      <c r="AU15" t="s">
        <v>150</v>
      </c>
      <c r="AV15" t="s">
        <v>147</v>
      </c>
      <c r="AW15" t="s">
        <v>150</v>
      </c>
      <c r="AX15" t="s">
        <v>150</v>
      </c>
      <c r="AY15" t="s">
        <v>150</v>
      </c>
      <c r="AZ15" t="s">
        <v>150</v>
      </c>
      <c r="BA15" t="s">
        <v>150</v>
      </c>
      <c r="BB15" t="s">
        <v>147</v>
      </c>
      <c r="BC15" t="s">
        <v>150</v>
      </c>
      <c r="BD15" t="s">
        <v>150</v>
      </c>
      <c r="BE15" t="s">
        <v>150</v>
      </c>
      <c r="BF15" t="s">
        <v>148</v>
      </c>
      <c r="BG15">
        <v>128.06</v>
      </c>
      <c r="BH15" t="s">
        <v>152</v>
      </c>
      <c r="BI15" t="s">
        <v>147</v>
      </c>
      <c r="BJ15" t="s">
        <v>150</v>
      </c>
      <c r="BK15" s="7">
        <f ca="1">BU15*2*RANDBETWEEN(95,105)/100</f>
        <v>2416.0806560000001</v>
      </c>
      <c r="BL15" t="s">
        <v>149</v>
      </c>
      <c r="BM15">
        <f ca="1">RANDBETWEEN(10,20)</f>
        <v>14</v>
      </c>
      <c r="BN15" s="7">
        <f ca="1">$F15/1000+RANDBETWEEN(-50,150)</f>
        <v>228</v>
      </c>
      <c r="BO15" s="7">
        <f ca="1">F15/1000+RANDBETWEEN(-50,150)</f>
        <v>228</v>
      </c>
      <c r="BP15" s="7">
        <f ca="1">$CG15*0.005*RANDBETWEEN(95,105)/100</f>
        <v>667.63839999999993</v>
      </c>
      <c r="BQ15" s="7">
        <f ca="1">$CG15*0.01*RANDBETWEEN(95,105)/100</f>
        <v>1258.2416000000001</v>
      </c>
      <c r="BR15" s="7">
        <f ca="1">$CG15*0.01*RANDBETWEEN(95,105)/100</f>
        <v>1258.2416000000001</v>
      </c>
      <c r="BS15" s="7">
        <f ca="1">$CG15*0.01*RANDBETWEEN(95,105)/100</f>
        <v>1309.5984000000001</v>
      </c>
      <c r="BT15" s="7">
        <f ca="1">$CG15*0.01*RANDBETWEEN(95,105)/100</f>
        <v>1283.92</v>
      </c>
      <c r="BU15" s="7">
        <f ca="1">$CG15*0.01*RANDBETWEEN(95,105)/100</f>
        <v>1245.4023999999999</v>
      </c>
      <c r="BV15" s="7">
        <f ca="1">$CG15*0.01*RANDBETWEEN(95,105)/100</f>
        <v>1348.116</v>
      </c>
      <c r="BW15" s="7">
        <f ca="1">$CG15*0.01*RANDBETWEEN(95,105)/100</f>
        <v>1219.7240000000002</v>
      </c>
      <c r="BX15" s="7">
        <f ca="1">$CG15*0.01*RANDBETWEEN(95,105)/100</f>
        <v>1219.7240000000002</v>
      </c>
      <c r="BY15" s="7">
        <f ca="1">$CG15*0.01*RANDBETWEEN(95,105)/100</f>
        <v>1322.4376000000002</v>
      </c>
      <c r="BZ15" s="7">
        <f ca="1">$CG15*0.01*RANDBETWEEN(95,105)/100</f>
        <v>1258.2416000000001</v>
      </c>
      <c r="CA15" s="7">
        <f ca="1">$CG15*0.01*RANDBETWEEN(95,105)/100</f>
        <v>1219.7240000000002</v>
      </c>
      <c r="CB15" s="7">
        <f ca="1">$CG15*0.01*RANDBETWEEN(95,105)/100</f>
        <v>1232.5632000000001</v>
      </c>
      <c r="CC15" s="7">
        <f ca="1">$CG15*0.01*RANDBETWEEN(95,105)/100</f>
        <v>1232.5632000000001</v>
      </c>
      <c r="CD15" s="7">
        <f ca="1">$CG15*0.01*RANDBETWEEN(95,105)/100</f>
        <v>1271.0808</v>
      </c>
      <c r="CE15" s="7">
        <f ca="1">CG15*0.03*RANDBETWEEN(95,105)/100</f>
        <v>3928.7951999999996</v>
      </c>
      <c r="CF15" s="7">
        <f ca="1">CG15*(0.05*RANDBETWEEN(95,105)/100)</f>
        <v>6483.7960000000012</v>
      </c>
      <c r="CG15">
        <f ca="1">F15-RANDBETWEEN(20000,30000)</f>
        <v>128392</v>
      </c>
      <c r="CH15" t="s">
        <v>150</v>
      </c>
      <c r="CI15" t="s">
        <v>150</v>
      </c>
    </row>
    <row r="16" spans="1:87" ht="17">
      <c r="A16" t="s">
        <v>207</v>
      </c>
      <c r="B16" s="1" t="s">
        <v>99</v>
      </c>
      <c r="C16" s="1" t="s">
        <v>98</v>
      </c>
      <c r="D16" s="1" t="s">
        <v>76</v>
      </c>
      <c r="E16" s="1" t="s">
        <v>92</v>
      </c>
      <c r="F16" s="1">
        <v>150000</v>
      </c>
      <c r="G16" t="s">
        <v>131</v>
      </c>
      <c r="H16" t="s">
        <v>132</v>
      </c>
      <c r="I16" t="s">
        <v>133</v>
      </c>
      <c r="J16" t="s">
        <v>134</v>
      </c>
      <c r="K16" t="s">
        <v>135</v>
      </c>
      <c r="L16" t="s">
        <v>135</v>
      </c>
      <c r="M16" t="s">
        <v>134</v>
      </c>
      <c r="N16" t="s">
        <v>134</v>
      </c>
      <c r="O16" t="s">
        <v>134</v>
      </c>
      <c r="P16" t="s">
        <v>134</v>
      </c>
      <c r="Q16" t="s">
        <v>136</v>
      </c>
      <c r="R16" t="s">
        <v>150</v>
      </c>
      <c r="S16" t="s">
        <v>150</v>
      </c>
      <c r="T16" t="s">
        <v>137</v>
      </c>
      <c r="U16" t="s">
        <v>133</v>
      </c>
      <c r="V16" t="s">
        <v>151</v>
      </c>
      <c r="W16" t="s">
        <v>138</v>
      </c>
      <c r="X16" t="s">
        <v>150</v>
      </c>
      <c r="Y16" t="s">
        <v>181</v>
      </c>
      <c r="Z16" t="s">
        <v>140</v>
      </c>
      <c r="AA16">
        <v>15.6486</v>
      </c>
      <c r="AB16" t="s">
        <v>182</v>
      </c>
      <c r="AC16" t="s">
        <v>140</v>
      </c>
      <c r="AD16">
        <v>15.6046</v>
      </c>
      <c r="AE16" t="s">
        <v>138</v>
      </c>
      <c r="AF16">
        <v>16.88</v>
      </c>
      <c r="AG16" t="s">
        <v>138</v>
      </c>
      <c r="AH16">
        <v>1.39</v>
      </c>
      <c r="AI16">
        <v>15855.35</v>
      </c>
      <c r="AJ16" t="s">
        <v>150</v>
      </c>
      <c r="AK16" t="s">
        <v>142</v>
      </c>
      <c r="AL16" t="s">
        <v>150</v>
      </c>
      <c r="AM16" t="s">
        <v>143</v>
      </c>
      <c r="AN16" t="s">
        <v>144</v>
      </c>
      <c r="AO16">
        <v>862.86</v>
      </c>
      <c r="AP16">
        <v>382</v>
      </c>
      <c r="AQ16" t="s">
        <v>145</v>
      </c>
      <c r="AR16">
        <v>189</v>
      </c>
      <c r="AS16" t="s">
        <v>150</v>
      </c>
      <c r="AT16" t="s">
        <v>146</v>
      </c>
      <c r="AU16" t="s">
        <v>150</v>
      </c>
      <c r="AV16" t="s">
        <v>147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147</v>
      </c>
      <c r="BC16" t="s">
        <v>150</v>
      </c>
      <c r="BD16" t="s">
        <v>150</v>
      </c>
      <c r="BE16" t="s">
        <v>150</v>
      </c>
      <c r="BF16" t="s">
        <v>148</v>
      </c>
      <c r="BG16">
        <v>141.06</v>
      </c>
      <c r="BH16" t="s">
        <v>152</v>
      </c>
      <c r="BI16" t="s">
        <v>147</v>
      </c>
      <c r="BJ16" t="s">
        <v>150</v>
      </c>
      <c r="BK16" s="7">
        <f ca="1">BU16*2*RANDBETWEEN(95,105)/100</f>
        <v>2484.1573120000003</v>
      </c>
      <c r="BL16" t="s">
        <v>149</v>
      </c>
      <c r="BM16">
        <f ca="1">RANDBETWEEN(10,20)</f>
        <v>19</v>
      </c>
      <c r="BN16" s="7">
        <f ca="1">$F16/1000+RANDBETWEEN(-50,150)</f>
        <v>132</v>
      </c>
      <c r="BO16" s="7">
        <f ca="1">F16/1000+RANDBETWEEN(-50,150)</f>
        <v>217</v>
      </c>
      <c r="BP16" s="7">
        <f ca="1">$CG16*0.005*RANDBETWEEN(95,105)/100</f>
        <v>603.24660000000006</v>
      </c>
      <c r="BQ16" s="7">
        <f ca="1">$CG16*0.01*RANDBETWEEN(95,105)/100</f>
        <v>1230.8668</v>
      </c>
      <c r="BR16" s="7">
        <f ca="1">$CG16*0.01*RANDBETWEEN(95,105)/100</f>
        <v>1267.4272000000001</v>
      </c>
      <c r="BS16" s="7">
        <f ca="1">$CG16*0.01*RANDBETWEEN(95,105)/100</f>
        <v>1182.1196</v>
      </c>
      <c r="BT16" s="7">
        <f ca="1">$CG16*0.01*RANDBETWEEN(95,105)/100</f>
        <v>1157.7460000000001</v>
      </c>
      <c r="BU16" s="7">
        <f ca="1">$CG16*0.01*RANDBETWEEN(95,105)/100</f>
        <v>1267.4272000000001</v>
      </c>
      <c r="BV16" s="7">
        <f ca="1">$CG16*0.01*RANDBETWEEN(95,105)/100</f>
        <v>1182.1196</v>
      </c>
      <c r="BW16" s="7">
        <f ca="1">$CG16*0.01*RANDBETWEEN(95,105)/100</f>
        <v>1255.2404000000001</v>
      </c>
      <c r="BX16" s="7">
        <f ca="1">$CG16*0.01*RANDBETWEEN(95,105)/100</f>
        <v>1157.7460000000001</v>
      </c>
      <c r="BY16" s="7">
        <f ca="1">$CG16*0.01*RANDBETWEEN(95,105)/100</f>
        <v>1206.4932000000001</v>
      </c>
      <c r="BZ16" s="7">
        <f ca="1">$CG16*0.01*RANDBETWEEN(95,105)/100</f>
        <v>1194.3063999999999</v>
      </c>
      <c r="CA16" s="7">
        <f ca="1">$CG16*0.01*RANDBETWEEN(95,105)/100</f>
        <v>1267.4272000000001</v>
      </c>
      <c r="CB16" s="7">
        <f ca="1">$CG16*0.01*RANDBETWEEN(95,105)/100</f>
        <v>1255.2404000000001</v>
      </c>
      <c r="CC16" s="7">
        <f ca="1">$CG16*0.01*RANDBETWEEN(95,105)/100</f>
        <v>1206.4932000000001</v>
      </c>
      <c r="CD16" s="7">
        <f ca="1">$CG16*0.01*RANDBETWEEN(95,105)/100</f>
        <v>1206.4932000000001</v>
      </c>
      <c r="CE16" s="7">
        <f ca="1">CG16*0.03*RANDBETWEEN(95,105)/100</f>
        <v>3838.8420000000001</v>
      </c>
      <c r="CF16" s="7">
        <f ca="1">CG16*(0.05*RANDBETWEEN(95,105)/100)</f>
        <v>6215.268</v>
      </c>
      <c r="CG16">
        <f ca="1">F16-RANDBETWEEN(20000,30000)</f>
        <v>121868</v>
      </c>
      <c r="CH16" t="s">
        <v>150</v>
      </c>
      <c r="CI16" t="s">
        <v>150</v>
      </c>
    </row>
    <row r="17" spans="1:87" ht="17">
      <c r="A17" t="s">
        <v>205</v>
      </c>
      <c r="B17" s="1" t="s">
        <v>96</v>
      </c>
      <c r="C17" s="1" t="s">
        <v>79</v>
      </c>
      <c r="D17" s="1" t="s">
        <v>76</v>
      </c>
      <c r="E17" s="1" t="s">
        <v>90</v>
      </c>
      <c r="F17" s="1">
        <v>155900</v>
      </c>
      <c r="G17" t="s">
        <v>131</v>
      </c>
      <c r="H17" t="s">
        <v>132</v>
      </c>
      <c r="I17" t="s">
        <v>133</v>
      </c>
      <c r="J17" t="s">
        <v>134</v>
      </c>
      <c r="K17" t="s">
        <v>135</v>
      </c>
      <c r="L17" t="s">
        <v>135</v>
      </c>
      <c r="M17" t="s">
        <v>134</v>
      </c>
      <c r="N17" t="s">
        <v>134</v>
      </c>
      <c r="O17" t="s">
        <v>134</v>
      </c>
      <c r="P17" t="s">
        <v>134</v>
      </c>
      <c r="Q17" t="s">
        <v>136</v>
      </c>
      <c r="R17" t="s">
        <v>150</v>
      </c>
      <c r="S17" t="s">
        <v>150</v>
      </c>
      <c r="T17" t="s">
        <v>137</v>
      </c>
      <c r="U17" t="s">
        <v>133</v>
      </c>
      <c r="V17" t="s">
        <v>151</v>
      </c>
      <c r="W17" t="s">
        <v>138</v>
      </c>
      <c r="X17" t="s">
        <v>150</v>
      </c>
      <c r="Y17" t="s">
        <v>177</v>
      </c>
      <c r="Z17" t="s">
        <v>140</v>
      </c>
      <c r="AA17">
        <v>13.6486</v>
      </c>
      <c r="AB17" t="s">
        <v>178</v>
      </c>
      <c r="AC17" t="s">
        <v>140</v>
      </c>
      <c r="AD17">
        <v>13.6046</v>
      </c>
      <c r="AE17" t="s">
        <v>138</v>
      </c>
      <c r="AF17">
        <v>14.88</v>
      </c>
      <c r="AG17" t="s">
        <v>138</v>
      </c>
      <c r="AH17">
        <v>1.39</v>
      </c>
      <c r="AI17">
        <v>15855.35</v>
      </c>
      <c r="AJ17" t="s">
        <v>150</v>
      </c>
      <c r="AK17" t="s">
        <v>142</v>
      </c>
      <c r="AL17" t="s">
        <v>150</v>
      </c>
      <c r="AM17" t="s">
        <v>143</v>
      </c>
      <c r="AN17" t="s">
        <v>144</v>
      </c>
      <c r="AO17">
        <v>862.86</v>
      </c>
      <c r="AP17">
        <v>382</v>
      </c>
      <c r="AQ17" t="s">
        <v>145</v>
      </c>
      <c r="AR17">
        <v>187</v>
      </c>
      <c r="AS17" t="s">
        <v>150</v>
      </c>
      <c r="AT17" t="s">
        <v>146</v>
      </c>
      <c r="AU17" t="s">
        <v>150</v>
      </c>
      <c r="AV17" t="s">
        <v>147</v>
      </c>
      <c r="AW17" t="s">
        <v>150</v>
      </c>
      <c r="AX17" t="s">
        <v>150</v>
      </c>
      <c r="AY17" t="s">
        <v>150</v>
      </c>
      <c r="AZ17" t="s">
        <v>150</v>
      </c>
      <c r="BA17" t="s">
        <v>150</v>
      </c>
      <c r="BB17" t="s">
        <v>147</v>
      </c>
      <c r="BC17" t="s">
        <v>150</v>
      </c>
      <c r="BD17" t="s">
        <v>150</v>
      </c>
      <c r="BE17" t="s">
        <v>150</v>
      </c>
      <c r="BF17" t="s">
        <v>148</v>
      </c>
      <c r="BG17">
        <v>139.06</v>
      </c>
      <c r="BH17" t="s">
        <v>152</v>
      </c>
      <c r="BI17" t="s">
        <v>147</v>
      </c>
      <c r="BJ17" t="s">
        <v>150</v>
      </c>
      <c r="BK17" s="7">
        <f ca="1">BU17*2*RANDBETWEEN(95,105)/100</f>
        <v>2549.6970200000005</v>
      </c>
      <c r="BL17" t="s">
        <v>149</v>
      </c>
      <c r="BM17">
        <f ca="1">RANDBETWEEN(10,20)</f>
        <v>13</v>
      </c>
      <c r="BN17" s="7">
        <f ca="1">$F17/1000+RANDBETWEEN(-50,150)</f>
        <v>245.9</v>
      </c>
      <c r="BO17" s="7">
        <f ca="1">F17/1000+RANDBETWEEN(-50,150)</f>
        <v>156.9</v>
      </c>
      <c r="BP17" s="7">
        <f ca="1">$CG17*0.005*RANDBETWEEN(95,105)/100</f>
        <v>651.43000000000006</v>
      </c>
      <c r="BQ17" s="7">
        <f ca="1">$CG17*0.01*RANDBETWEEN(95,105)/100</f>
        <v>1354.9744000000001</v>
      </c>
      <c r="BR17" s="7">
        <f ca="1">$CG17*0.01*RANDBETWEEN(95,105)/100</f>
        <v>1368.0030000000002</v>
      </c>
      <c r="BS17" s="7">
        <f ca="1">$CG17*0.01*RANDBETWEEN(95,105)/100</f>
        <v>1276.8028000000002</v>
      </c>
      <c r="BT17" s="7">
        <f ca="1">$CG17*0.01*RANDBETWEEN(95,105)/100</f>
        <v>1368.0030000000002</v>
      </c>
      <c r="BU17" s="7">
        <f ca="1">$CG17*0.01*RANDBETWEEN(95,105)/100</f>
        <v>1341.9458000000002</v>
      </c>
      <c r="BV17" s="7">
        <f ca="1">$CG17*0.01*RANDBETWEEN(95,105)/100</f>
        <v>1237.7170000000001</v>
      </c>
      <c r="BW17" s="7">
        <f ca="1">$CG17*0.01*RANDBETWEEN(95,105)/100</f>
        <v>1276.8028000000002</v>
      </c>
      <c r="BX17" s="7">
        <f ca="1">$CG17*0.01*RANDBETWEEN(95,105)/100</f>
        <v>1315.8886000000002</v>
      </c>
      <c r="BY17" s="7">
        <f ca="1">$CG17*0.01*RANDBETWEEN(95,105)/100</f>
        <v>1354.9744000000001</v>
      </c>
      <c r="BZ17" s="7">
        <f ca="1">$CG17*0.01*RANDBETWEEN(95,105)/100</f>
        <v>1263.7742000000001</v>
      </c>
      <c r="CA17" s="7">
        <f ca="1">$CG17*0.01*RANDBETWEEN(95,105)/100</f>
        <v>1341.9458000000002</v>
      </c>
      <c r="CB17" s="7">
        <f ca="1">$CG17*0.01*RANDBETWEEN(95,105)/100</f>
        <v>1289.8314</v>
      </c>
      <c r="CC17" s="7">
        <f ca="1">$CG17*0.01*RANDBETWEEN(95,105)/100</f>
        <v>1237.7170000000001</v>
      </c>
      <c r="CD17" s="7">
        <f ca="1">$CG17*0.01*RANDBETWEEN(95,105)/100</f>
        <v>1289.8314</v>
      </c>
      <c r="CE17" s="7">
        <f ca="1">CG17*0.03*RANDBETWEEN(95,105)/100</f>
        <v>3752.2368000000001</v>
      </c>
      <c r="CF17" s="7">
        <f ca="1">CG17*(0.05*RANDBETWEEN(95,105)/100)</f>
        <v>6318.871000000001</v>
      </c>
      <c r="CG17">
        <f ca="1">F17-RANDBETWEEN(20000,30000)</f>
        <v>130286</v>
      </c>
      <c r="CH17" t="s">
        <v>150</v>
      </c>
      <c r="CI17" t="s">
        <v>150</v>
      </c>
    </row>
    <row r="18" spans="1:87" ht="17">
      <c r="A18" t="s">
        <v>219</v>
      </c>
      <c r="B18" s="1" t="s">
        <v>84</v>
      </c>
      <c r="C18" s="1" t="s">
        <v>85</v>
      </c>
      <c r="D18" s="1" t="s">
        <v>76</v>
      </c>
      <c r="E18" s="1" t="s">
        <v>77</v>
      </c>
      <c r="F18" s="1">
        <v>199800</v>
      </c>
      <c r="G18" t="s">
        <v>131</v>
      </c>
      <c r="H18" t="s">
        <v>132</v>
      </c>
      <c r="I18" t="s">
        <v>133</v>
      </c>
      <c r="J18" t="s">
        <v>134</v>
      </c>
      <c r="K18" t="s">
        <v>135</v>
      </c>
      <c r="L18" t="s">
        <v>135</v>
      </c>
      <c r="M18" t="s">
        <v>134</v>
      </c>
      <c r="N18" t="s">
        <v>134</v>
      </c>
      <c r="O18" t="s">
        <v>134</v>
      </c>
      <c r="P18" t="s">
        <v>134</v>
      </c>
      <c r="Q18" t="s">
        <v>136</v>
      </c>
      <c r="R18" t="s">
        <v>150</v>
      </c>
      <c r="S18" t="s">
        <v>150</v>
      </c>
      <c r="T18" t="s">
        <v>137</v>
      </c>
      <c r="U18" t="s">
        <v>133</v>
      </c>
      <c r="V18" t="s">
        <v>151</v>
      </c>
      <c r="W18" t="s">
        <v>138</v>
      </c>
      <c r="X18" t="s">
        <v>150</v>
      </c>
      <c r="Y18" t="s">
        <v>159</v>
      </c>
      <c r="Z18" t="s">
        <v>140</v>
      </c>
      <c r="AA18">
        <v>4.6486000000000001</v>
      </c>
      <c r="AB18" t="s">
        <v>160</v>
      </c>
      <c r="AC18" t="s">
        <v>140</v>
      </c>
      <c r="AD18">
        <v>4.6045999999999996</v>
      </c>
      <c r="AE18" t="s">
        <v>138</v>
      </c>
      <c r="AF18">
        <v>5.88</v>
      </c>
      <c r="AG18" t="s">
        <v>138</v>
      </c>
      <c r="AH18">
        <v>1.39</v>
      </c>
      <c r="AI18">
        <v>15855.35</v>
      </c>
      <c r="AJ18" t="s">
        <v>150</v>
      </c>
      <c r="AK18" t="s">
        <v>142</v>
      </c>
      <c r="AL18" t="s">
        <v>150</v>
      </c>
      <c r="AM18" t="s">
        <v>143</v>
      </c>
      <c r="AN18" t="s">
        <v>144</v>
      </c>
      <c r="AO18">
        <v>862.86</v>
      </c>
      <c r="AP18">
        <v>382</v>
      </c>
      <c r="AQ18" t="s">
        <v>145</v>
      </c>
      <c r="AR18">
        <v>178</v>
      </c>
      <c r="AS18" t="s">
        <v>150</v>
      </c>
      <c r="AT18" t="s">
        <v>146</v>
      </c>
      <c r="AU18" t="s">
        <v>150</v>
      </c>
      <c r="AV18" t="s">
        <v>147</v>
      </c>
      <c r="AW18" t="s">
        <v>150</v>
      </c>
      <c r="AX18" t="s">
        <v>150</v>
      </c>
      <c r="AY18" t="s">
        <v>150</v>
      </c>
      <c r="AZ18" t="s">
        <v>150</v>
      </c>
      <c r="BA18" t="s">
        <v>150</v>
      </c>
      <c r="BB18" t="s">
        <v>147</v>
      </c>
      <c r="BC18" t="s">
        <v>150</v>
      </c>
      <c r="BD18" t="s">
        <v>150</v>
      </c>
      <c r="BE18" t="s">
        <v>150</v>
      </c>
      <c r="BF18" t="s">
        <v>148</v>
      </c>
      <c r="BG18">
        <v>130.06</v>
      </c>
      <c r="BH18" t="s">
        <v>152</v>
      </c>
      <c r="BI18" t="s">
        <v>147</v>
      </c>
      <c r="BJ18" t="s">
        <v>150</v>
      </c>
      <c r="BK18" s="7">
        <f ca="1">BU18*2*RANDBETWEEN(95,105)/100</f>
        <v>3388.7749280000003</v>
      </c>
      <c r="BL18" t="s">
        <v>149</v>
      </c>
      <c r="BM18">
        <f ca="1">RANDBETWEEN(10,20)</f>
        <v>12</v>
      </c>
      <c r="BN18" s="7">
        <f ca="1">$F18/1000+RANDBETWEEN(-50,150)</f>
        <v>297.8</v>
      </c>
      <c r="BO18" s="7">
        <f ca="1">F18/1000+RANDBETWEEN(-50,150)</f>
        <v>290.8</v>
      </c>
      <c r="BP18" s="7">
        <f ca="1">$CG18*0.005*RANDBETWEEN(95,105)/100</f>
        <v>873.39559999999994</v>
      </c>
      <c r="BQ18" s="7">
        <f ca="1">$CG18*0.01*RANDBETWEEN(95,105)/100</f>
        <v>1728.9667999999999</v>
      </c>
      <c r="BR18" s="7">
        <f ca="1">$CG18*0.01*RANDBETWEEN(95,105)/100</f>
        <v>1693.3180000000002</v>
      </c>
      <c r="BS18" s="7">
        <f ca="1">$CG18*0.01*RANDBETWEEN(95,105)/100</f>
        <v>1728.9667999999999</v>
      </c>
      <c r="BT18" s="7">
        <f ca="1">$CG18*0.01*RANDBETWEEN(95,105)/100</f>
        <v>1764.6156000000001</v>
      </c>
      <c r="BU18" s="7">
        <f ca="1">$CG18*0.01*RANDBETWEEN(95,105)/100</f>
        <v>1728.9667999999999</v>
      </c>
      <c r="BV18" s="7">
        <f ca="1">$CG18*0.01*RANDBETWEEN(95,105)/100</f>
        <v>1711.1424</v>
      </c>
      <c r="BW18" s="7">
        <f ca="1">$CG18*0.01*RANDBETWEEN(95,105)/100</f>
        <v>1764.6156000000001</v>
      </c>
      <c r="BX18" s="7">
        <f ca="1">$CG18*0.01*RANDBETWEEN(95,105)/100</f>
        <v>1764.6156000000001</v>
      </c>
      <c r="BY18" s="7">
        <f ca="1">$CG18*0.01*RANDBETWEEN(95,105)/100</f>
        <v>1728.9667999999999</v>
      </c>
      <c r="BZ18" s="7">
        <f ca="1">$CG18*0.01*RANDBETWEEN(95,105)/100</f>
        <v>1871.5620000000001</v>
      </c>
      <c r="CA18" s="7">
        <f ca="1">$CG18*0.01*RANDBETWEEN(95,105)/100</f>
        <v>1818.0888</v>
      </c>
      <c r="CB18" s="7">
        <f ca="1">$CG18*0.01*RANDBETWEEN(95,105)/100</f>
        <v>1835.9132</v>
      </c>
      <c r="CC18" s="7">
        <f ca="1">$CG18*0.01*RANDBETWEEN(95,105)/100</f>
        <v>1871.5620000000001</v>
      </c>
      <c r="CD18" s="7">
        <f ca="1">$CG18*0.01*RANDBETWEEN(95,105)/100</f>
        <v>1728.9667999999999</v>
      </c>
      <c r="CE18" s="7">
        <f ca="1">CG18*0.03*RANDBETWEEN(95,105)/100</f>
        <v>5133.4272000000001</v>
      </c>
      <c r="CF18" s="7">
        <f ca="1">CG18*(0.05*RANDBETWEEN(95,105)/100)</f>
        <v>8912.2000000000007</v>
      </c>
      <c r="CG18">
        <f ca="1">F18-RANDBETWEEN(20000,30000)</f>
        <v>178244</v>
      </c>
      <c r="CH18" t="s">
        <v>150</v>
      </c>
      <c r="CI18" t="s">
        <v>150</v>
      </c>
    </row>
    <row r="19" spans="1:87" ht="17">
      <c r="A19" t="s">
        <v>210</v>
      </c>
      <c r="B19" s="1" t="s">
        <v>102</v>
      </c>
      <c r="C19" s="1" t="s">
        <v>98</v>
      </c>
      <c r="D19" s="1" t="s">
        <v>76</v>
      </c>
      <c r="E19" s="1" t="s">
        <v>103</v>
      </c>
      <c r="F19" s="1">
        <v>200000</v>
      </c>
      <c r="G19" t="s">
        <v>131</v>
      </c>
      <c r="H19" t="s">
        <v>132</v>
      </c>
      <c r="I19" t="s">
        <v>133</v>
      </c>
      <c r="J19" t="s">
        <v>134</v>
      </c>
      <c r="K19" t="s">
        <v>135</v>
      </c>
      <c r="L19" t="s">
        <v>135</v>
      </c>
      <c r="M19" t="s">
        <v>134</v>
      </c>
      <c r="N19" t="s">
        <v>134</v>
      </c>
      <c r="O19" t="s">
        <v>134</v>
      </c>
      <c r="P19" t="s">
        <v>134</v>
      </c>
      <c r="Q19" t="s">
        <v>136</v>
      </c>
      <c r="R19" t="s">
        <v>150</v>
      </c>
      <c r="S19" t="s">
        <v>150</v>
      </c>
      <c r="T19" t="s">
        <v>137</v>
      </c>
      <c r="U19" t="s">
        <v>133</v>
      </c>
      <c r="V19" t="s">
        <v>151</v>
      </c>
      <c r="W19" t="s">
        <v>138</v>
      </c>
      <c r="X19" t="s">
        <v>150</v>
      </c>
      <c r="Y19" t="s">
        <v>187</v>
      </c>
      <c r="Z19" t="s">
        <v>140</v>
      </c>
      <c r="AA19">
        <v>18.648599999999998</v>
      </c>
      <c r="AB19" t="s">
        <v>188</v>
      </c>
      <c r="AC19" t="s">
        <v>140</v>
      </c>
      <c r="AD19">
        <v>18.604600000000001</v>
      </c>
      <c r="AE19" t="s">
        <v>138</v>
      </c>
      <c r="AF19">
        <v>19.88</v>
      </c>
      <c r="AG19" t="s">
        <v>138</v>
      </c>
      <c r="AH19">
        <v>1.39</v>
      </c>
      <c r="AI19">
        <v>15855.35</v>
      </c>
      <c r="AJ19" t="s">
        <v>150</v>
      </c>
      <c r="AK19" t="s">
        <v>142</v>
      </c>
      <c r="AL19" t="s">
        <v>150</v>
      </c>
      <c r="AM19" t="s">
        <v>143</v>
      </c>
      <c r="AN19" t="s">
        <v>144</v>
      </c>
      <c r="AO19">
        <v>862.86</v>
      </c>
      <c r="AP19">
        <v>382</v>
      </c>
      <c r="AQ19" t="s">
        <v>145</v>
      </c>
      <c r="AR19">
        <v>192</v>
      </c>
      <c r="AS19" t="s">
        <v>150</v>
      </c>
      <c r="AT19" t="s">
        <v>146</v>
      </c>
      <c r="AU19" t="s">
        <v>150</v>
      </c>
      <c r="AV19" t="s">
        <v>147</v>
      </c>
      <c r="AW19" t="s">
        <v>150</v>
      </c>
      <c r="AX19" t="s">
        <v>150</v>
      </c>
      <c r="AY19" t="s">
        <v>150</v>
      </c>
      <c r="AZ19" t="s">
        <v>150</v>
      </c>
      <c r="BA19" t="s">
        <v>150</v>
      </c>
      <c r="BB19" t="s">
        <v>147</v>
      </c>
      <c r="BC19" t="s">
        <v>150</v>
      </c>
      <c r="BD19" t="s">
        <v>150</v>
      </c>
      <c r="BE19" t="s">
        <v>150</v>
      </c>
      <c r="BF19" t="s">
        <v>148</v>
      </c>
      <c r="BG19">
        <v>144.06</v>
      </c>
      <c r="BH19" t="s">
        <v>152</v>
      </c>
      <c r="BI19" t="s">
        <v>147</v>
      </c>
      <c r="BJ19" t="s">
        <v>150</v>
      </c>
      <c r="BK19" s="7">
        <f ca="1">BU19*2*RANDBETWEEN(95,105)/100</f>
        <v>3512.3558000000003</v>
      </c>
      <c r="BL19" t="s">
        <v>149</v>
      </c>
      <c r="BM19">
        <f ca="1">RANDBETWEEN(10,20)</f>
        <v>11</v>
      </c>
      <c r="BN19" s="7">
        <f ca="1">$F19/1000+RANDBETWEEN(-50,150)</f>
        <v>264</v>
      </c>
      <c r="BO19" s="7">
        <f ca="1">F19/1000+RANDBETWEEN(-50,150)</f>
        <v>300</v>
      </c>
      <c r="BP19" s="7">
        <f ca="1">$CG19*0.005*RANDBETWEEN(95,105)/100</f>
        <v>825.92524999999989</v>
      </c>
      <c r="BQ19" s="7">
        <f ca="1">$CG19*0.01*RANDBETWEEN(95,105)/100</f>
        <v>1790.9537</v>
      </c>
      <c r="BR19" s="7">
        <f ca="1">$CG19*0.01*RANDBETWEEN(95,105)/100</f>
        <v>1808.3416</v>
      </c>
      <c r="BS19" s="7">
        <f ca="1">$CG19*0.01*RANDBETWEEN(95,105)/100</f>
        <v>1669.2384</v>
      </c>
      <c r="BT19" s="7">
        <f ca="1">$CG19*0.01*RANDBETWEEN(95,105)/100</f>
        <v>1686.6263000000001</v>
      </c>
      <c r="BU19" s="7">
        <f ca="1">$CG19*0.01*RANDBETWEEN(95,105)/100</f>
        <v>1756.1779000000001</v>
      </c>
      <c r="BV19" s="7">
        <f ca="1">$CG19*0.01*RANDBETWEEN(95,105)/100</f>
        <v>1686.6263000000001</v>
      </c>
      <c r="BW19" s="7">
        <f ca="1">$CG19*0.01*RANDBETWEEN(95,105)/100</f>
        <v>1704.0141999999998</v>
      </c>
      <c r="BX19" s="7">
        <f ca="1">$CG19*0.01*RANDBETWEEN(95,105)/100</f>
        <v>1756.1779000000001</v>
      </c>
      <c r="BY19" s="7">
        <f ca="1">$CG19*0.01*RANDBETWEEN(95,105)/100</f>
        <v>1756.1779000000001</v>
      </c>
      <c r="BZ19" s="7">
        <f ca="1">$CG19*0.01*RANDBETWEEN(95,105)/100</f>
        <v>1825.7294999999999</v>
      </c>
      <c r="CA19" s="7">
        <f ca="1">$CG19*0.01*RANDBETWEEN(95,105)/100</f>
        <v>1651.8504999999998</v>
      </c>
      <c r="CB19" s="7">
        <f ca="1">$CG19*0.01*RANDBETWEEN(95,105)/100</f>
        <v>1773.5657999999999</v>
      </c>
      <c r="CC19" s="7">
        <f ca="1">$CG19*0.01*RANDBETWEEN(95,105)/100</f>
        <v>1721.4021</v>
      </c>
      <c r="CD19" s="7">
        <f ca="1">$CG19*0.01*RANDBETWEEN(95,105)/100</f>
        <v>1773.5657999999999</v>
      </c>
      <c r="CE19" s="7">
        <f ca="1">CG19*0.03*RANDBETWEEN(95,105)/100</f>
        <v>5059.8788999999997</v>
      </c>
      <c r="CF19" s="7">
        <f ca="1">CG19*(0.05*RANDBETWEEN(95,105)/100)</f>
        <v>8693.9500000000007</v>
      </c>
      <c r="CG19">
        <f ca="1">F19-RANDBETWEEN(20000,30000)</f>
        <v>173879</v>
      </c>
      <c r="CH19" t="s">
        <v>150</v>
      </c>
      <c r="CI19" t="s">
        <v>150</v>
      </c>
    </row>
    <row r="20" spans="1:87" ht="17">
      <c r="A20" t="s">
        <v>211</v>
      </c>
      <c r="B20" s="1" t="s">
        <v>104</v>
      </c>
      <c r="C20" s="1" t="s">
        <v>98</v>
      </c>
      <c r="D20" s="1" t="s">
        <v>76</v>
      </c>
      <c r="E20" s="1" t="s">
        <v>90</v>
      </c>
      <c r="F20" s="1">
        <v>200000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  <c r="L20" t="s">
        <v>135</v>
      </c>
      <c r="M20" t="s">
        <v>134</v>
      </c>
      <c r="N20" t="s">
        <v>134</v>
      </c>
      <c r="O20" t="s">
        <v>134</v>
      </c>
      <c r="P20" t="s">
        <v>134</v>
      </c>
      <c r="Q20" t="s">
        <v>136</v>
      </c>
      <c r="R20" t="s">
        <v>150</v>
      </c>
      <c r="S20" t="s">
        <v>150</v>
      </c>
      <c r="T20" t="s">
        <v>137</v>
      </c>
      <c r="U20" t="s">
        <v>133</v>
      </c>
      <c r="V20" t="s">
        <v>151</v>
      </c>
      <c r="W20" t="s">
        <v>138</v>
      </c>
      <c r="X20" t="s">
        <v>150</v>
      </c>
      <c r="Y20" t="s">
        <v>189</v>
      </c>
      <c r="Z20" t="s">
        <v>140</v>
      </c>
      <c r="AA20">
        <v>19.648599999999998</v>
      </c>
      <c r="AB20" t="s">
        <v>190</v>
      </c>
      <c r="AC20" t="s">
        <v>140</v>
      </c>
      <c r="AD20">
        <v>19.604600000000001</v>
      </c>
      <c r="AE20" t="s">
        <v>138</v>
      </c>
      <c r="AF20">
        <v>20.88</v>
      </c>
      <c r="AG20" t="s">
        <v>138</v>
      </c>
      <c r="AH20">
        <v>1.39</v>
      </c>
      <c r="AI20">
        <v>15855.35</v>
      </c>
      <c r="AJ20" t="s">
        <v>150</v>
      </c>
      <c r="AK20" t="s">
        <v>142</v>
      </c>
      <c r="AL20" t="s">
        <v>150</v>
      </c>
      <c r="AM20" t="s">
        <v>143</v>
      </c>
      <c r="AN20" t="s">
        <v>144</v>
      </c>
      <c r="AO20">
        <v>862.86</v>
      </c>
      <c r="AP20">
        <v>382</v>
      </c>
      <c r="AQ20" t="s">
        <v>145</v>
      </c>
      <c r="AR20">
        <v>193</v>
      </c>
      <c r="AS20" t="s">
        <v>150</v>
      </c>
      <c r="AT20" t="s">
        <v>146</v>
      </c>
      <c r="AU20" t="s">
        <v>150</v>
      </c>
      <c r="AV20" t="s">
        <v>147</v>
      </c>
      <c r="AW20" t="s">
        <v>150</v>
      </c>
      <c r="AX20" t="s">
        <v>150</v>
      </c>
      <c r="AY20" t="s">
        <v>150</v>
      </c>
      <c r="AZ20" t="s">
        <v>150</v>
      </c>
      <c r="BA20" t="s">
        <v>150</v>
      </c>
      <c r="BB20" t="s">
        <v>147</v>
      </c>
      <c r="BC20" t="s">
        <v>150</v>
      </c>
      <c r="BD20" t="s">
        <v>150</v>
      </c>
      <c r="BE20" t="s">
        <v>150</v>
      </c>
      <c r="BF20" t="s">
        <v>148</v>
      </c>
      <c r="BG20">
        <v>145.06</v>
      </c>
      <c r="BH20" t="s">
        <v>152</v>
      </c>
      <c r="BI20" t="s">
        <v>147</v>
      </c>
      <c r="BJ20" t="s">
        <v>150</v>
      </c>
      <c r="BK20" s="7">
        <f ca="1">BU20*2*RANDBETWEEN(95,105)/100</f>
        <v>3327.9004440000003</v>
      </c>
      <c r="BL20" t="s">
        <v>149</v>
      </c>
      <c r="BM20">
        <f ca="1">RANDBETWEEN(10,20)</f>
        <v>13</v>
      </c>
      <c r="BN20" s="7">
        <f ca="1">$F20/1000+RANDBETWEEN(-50,150)</f>
        <v>243</v>
      </c>
      <c r="BO20" s="7">
        <f ca="1">F20/1000+RANDBETWEEN(-50,150)</f>
        <v>312</v>
      </c>
      <c r="BP20" s="7">
        <f ca="1">$CG20*0.005*RANDBETWEEN(95,105)/100</f>
        <v>892.36109999999996</v>
      </c>
      <c r="BQ20" s="7">
        <f ca="1">$CG20*0.01*RANDBETWEEN(95,105)/100</f>
        <v>1750.0673999999999</v>
      </c>
      <c r="BR20" s="7">
        <f ca="1">$CG20*0.01*RANDBETWEEN(95,105)/100</f>
        <v>1784.7221999999999</v>
      </c>
      <c r="BS20" s="7">
        <f ca="1">$CG20*0.01*RANDBETWEEN(95,105)/100</f>
        <v>1750.0673999999999</v>
      </c>
      <c r="BT20" s="7">
        <f ca="1">$CG20*0.01*RANDBETWEEN(95,105)/100</f>
        <v>1819.3770000000002</v>
      </c>
      <c r="BU20" s="7">
        <f ca="1">$CG20*0.01*RANDBETWEEN(95,105)/100</f>
        <v>1680.7578000000001</v>
      </c>
      <c r="BV20" s="7">
        <f ca="1">$CG20*0.01*RANDBETWEEN(95,105)/100</f>
        <v>1819.3770000000002</v>
      </c>
      <c r="BW20" s="7">
        <f ca="1">$CG20*0.01*RANDBETWEEN(95,105)/100</f>
        <v>1680.7578000000001</v>
      </c>
      <c r="BX20" s="7">
        <f ca="1">$CG20*0.01*RANDBETWEEN(95,105)/100</f>
        <v>1784.7221999999999</v>
      </c>
      <c r="BY20" s="7">
        <f ca="1">$CG20*0.01*RANDBETWEEN(95,105)/100</f>
        <v>1819.3770000000002</v>
      </c>
      <c r="BZ20" s="7">
        <f ca="1">$CG20*0.01*RANDBETWEEN(95,105)/100</f>
        <v>1680.7578000000001</v>
      </c>
      <c r="CA20" s="7">
        <f ca="1">$CG20*0.01*RANDBETWEEN(95,105)/100</f>
        <v>1802.0495999999998</v>
      </c>
      <c r="CB20" s="7">
        <f ca="1">$CG20*0.01*RANDBETWEEN(95,105)/100</f>
        <v>1819.3770000000002</v>
      </c>
      <c r="CC20" s="7">
        <f ca="1">$CG20*0.01*RANDBETWEEN(95,105)/100</f>
        <v>1680.7578000000001</v>
      </c>
      <c r="CD20" s="7">
        <f ca="1">$CG20*0.01*RANDBETWEEN(95,105)/100</f>
        <v>1646.1029999999998</v>
      </c>
      <c r="CE20" s="7">
        <f ca="1">CG20*0.03*RANDBETWEEN(95,105)/100</f>
        <v>5146.2377999999999</v>
      </c>
      <c r="CF20" s="7">
        <f ca="1">CG20*(0.05*RANDBETWEEN(95,105)/100)</f>
        <v>9010.2480000000014</v>
      </c>
      <c r="CG20">
        <f ca="1">F20-RANDBETWEEN(20000,30000)</f>
        <v>173274</v>
      </c>
      <c r="CH20" t="s">
        <v>150</v>
      </c>
      <c r="CI20" t="s">
        <v>150</v>
      </c>
    </row>
    <row r="21" spans="1:87" ht="17">
      <c r="A21" t="s">
        <v>206</v>
      </c>
      <c r="B21" s="1" t="s">
        <v>97</v>
      </c>
      <c r="C21" s="1" t="s">
        <v>98</v>
      </c>
      <c r="D21" s="1" t="s">
        <v>76</v>
      </c>
      <c r="E21" s="1" t="s">
        <v>83</v>
      </c>
      <c r="F21" s="1">
        <v>220000</v>
      </c>
      <c r="G21" t="s">
        <v>131</v>
      </c>
      <c r="H21" t="s">
        <v>132</v>
      </c>
      <c r="I21" t="s">
        <v>133</v>
      </c>
      <c r="J21" t="s">
        <v>134</v>
      </c>
      <c r="K21" t="s">
        <v>135</v>
      </c>
      <c r="L21" t="s">
        <v>135</v>
      </c>
      <c r="M21" t="s">
        <v>134</v>
      </c>
      <c r="N21" t="s">
        <v>134</v>
      </c>
      <c r="O21" t="s">
        <v>134</v>
      </c>
      <c r="P21" t="s">
        <v>134</v>
      </c>
      <c r="Q21" t="s">
        <v>136</v>
      </c>
      <c r="R21" t="s">
        <v>150</v>
      </c>
      <c r="S21" t="s">
        <v>150</v>
      </c>
      <c r="T21" t="s">
        <v>137</v>
      </c>
      <c r="U21" t="s">
        <v>133</v>
      </c>
      <c r="V21" t="s">
        <v>151</v>
      </c>
      <c r="W21" t="s">
        <v>138</v>
      </c>
      <c r="X21" t="s">
        <v>150</v>
      </c>
      <c r="Y21" t="s">
        <v>179</v>
      </c>
      <c r="Z21" t="s">
        <v>140</v>
      </c>
      <c r="AA21">
        <v>14.6486</v>
      </c>
      <c r="AB21" t="s">
        <v>180</v>
      </c>
      <c r="AC21" t="s">
        <v>140</v>
      </c>
      <c r="AD21">
        <v>14.6046</v>
      </c>
      <c r="AE21" t="s">
        <v>138</v>
      </c>
      <c r="AF21">
        <v>15.88</v>
      </c>
      <c r="AG21" t="s">
        <v>138</v>
      </c>
      <c r="AH21">
        <v>1.39</v>
      </c>
      <c r="AI21">
        <v>15855.35</v>
      </c>
      <c r="AJ21" t="s">
        <v>150</v>
      </c>
      <c r="AK21" t="s">
        <v>142</v>
      </c>
      <c r="AL21" t="s">
        <v>150</v>
      </c>
      <c r="AM21" t="s">
        <v>143</v>
      </c>
      <c r="AN21" t="s">
        <v>144</v>
      </c>
      <c r="AO21">
        <v>862.86</v>
      </c>
      <c r="AP21">
        <v>382</v>
      </c>
      <c r="AQ21" t="s">
        <v>145</v>
      </c>
      <c r="AR21">
        <v>188</v>
      </c>
      <c r="AS21" t="s">
        <v>150</v>
      </c>
      <c r="AT21" t="s">
        <v>146</v>
      </c>
      <c r="AU21" t="s">
        <v>150</v>
      </c>
      <c r="AV21" t="s">
        <v>147</v>
      </c>
      <c r="AW21" t="s">
        <v>150</v>
      </c>
      <c r="AX21" t="s">
        <v>150</v>
      </c>
      <c r="AY21" t="s">
        <v>150</v>
      </c>
      <c r="AZ21" t="s">
        <v>150</v>
      </c>
      <c r="BA21" t="s">
        <v>150</v>
      </c>
      <c r="BB21" t="s">
        <v>147</v>
      </c>
      <c r="BC21" t="s">
        <v>150</v>
      </c>
      <c r="BD21" t="s">
        <v>150</v>
      </c>
      <c r="BE21" t="s">
        <v>150</v>
      </c>
      <c r="BF21" t="s">
        <v>148</v>
      </c>
      <c r="BG21">
        <v>140.06</v>
      </c>
      <c r="BH21" t="s">
        <v>152</v>
      </c>
      <c r="BI21" t="s">
        <v>147</v>
      </c>
      <c r="BJ21" t="s">
        <v>150</v>
      </c>
      <c r="BK21" s="7">
        <f ca="1">BU21*2*RANDBETWEEN(95,105)/100</f>
        <v>3967.9687079999999</v>
      </c>
      <c r="BL21" t="s">
        <v>149</v>
      </c>
      <c r="BM21">
        <f ca="1">RANDBETWEEN(10,20)</f>
        <v>20</v>
      </c>
      <c r="BN21" s="7">
        <f ca="1">$F21/1000+RANDBETWEEN(-50,150)</f>
        <v>370</v>
      </c>
      <c r="BO21" s="7">
        <f ca="1">F21/1000+RANDBETWEEN(-50,150)</f>
        <v>237</v>
      </c>
      <c r="BP21" s="7">
        <f ca="1">$CG21*0.005*RANDBETWEEN(95,105)/100</f>
        <v>962.71770000000004</v>
      </c>
      <c r="BQ21" s="7">
        <f ca="1">$CG21*0.01*RANDBETWEEN(95,105)/100</f>
        <v>2043.3192000000001</v>
      </c>
      <c r="BR21" s="7">
        <f ca="1">$CG21*0.01*RANDBETWEEN(95,105)/100</f>
        <v>1866.4935</v>
      </c>
      <c r="BS21" s="7">
        <f ca="1">$CG21*0.01*RANDBETWEEN(95,105)/100</f>
        <v>2062.9665</v>
      </c>
      <c r="BT21" s="7">
        <f ca="1">$CG21*0.01*RANDBETWEEN(95,105)/100</f>
        <v>2043.3192000000001</v>
      </c>
      <c r="BU21" s="7">
        <f ca="1">$CG21*0.01*RANDBETWEEN(95,105)/100</f>
        <v>1945.0826999999999</v>
      </c>
      <c r="BV21" s="7">
        <f ca="1">$CG21*0.01*RANDBETWEEN(95,105)/100</f>
        <v>2062.9665</v>
      </c>
      <c r="BW21" s="7">
        <f ca="1">$CG21*0.01*RANDBETWEEN(95,105)/100</f>
        <v>1984.3773000000001</v>
      </c>
      <c r="BX21" s="7">
        <f ca="1">$CG21*0.01*RANDBETWEEN(95,105)/100</f>
        <v>1945.0826999999999</v>
      </c>
      <c r="BY21" s="7">
        <f ca="1">$CG21*0.01*RANDBETWEEN(95,105)/100</f>
        <v>2023.6719000000001</v>
      </c>
      <c r="BZ21" s="7">
        <f ca="1">$CG21*0.01*RANDBETWEEN(95,105)/100</f>
        <v>2023.6719000000001</v>
      </c>
      <c r="CA21" s="7">
        <f ca="1">$CG21*0.01*RANDBETWEEN(95,105)/100</f>
        <v>2004.0246</v>
      </c>
      <c r="CB21" s="7">
        <f ca="1">$CG21*0.01*RANDBETWEEN(95,105)/100</f>
        <v>2043.3192000000001</v>
      </c>
      <c r="CC21" s="7">
        <f ca="1">$CG21*0.01*RANDBETWEEN(95,105)/100</f>
        <v>1866.4935</v>
      </c>
      <c r="CD21" s="7">
        <f ca="1">$CG21*0.01*RANDBETWEEN(95,105)/100</f>
        <v>2023.6719000000001</v>
      </c>
      <c r="CE21" s="7">
        <f ca="1">CG21*0.03*RANDBETWEEN(95,105)/100</f>
        <v>6071.0156999999999</v>
      </c>
      <c r="CF21" s="7">
        <f ca="1">CG21*(0.05*RANDBETWEEN(95,105)/100)</f>
        <v>10314.8325</v>
      </c>
      <c r="CG21">
        <f ca="1">F21-RANDBETWEEN(20000,30000)</f>
        <v>196473</v>
      </c>
      <c r="CH21" t="s">
        <v>150</v>
      </c>
      <c r="CI21" t="s">
        <v>150</v>
      </c>
    </row>
    <row r="22" spans="1:87" ht="17">
      <c r="A22" t="s">
        <v>214</v>
      </c>
      <c r="B22" s="1" t="s">
        <v>107</v>
      </c>
      <c r="C22" s="1" t="s">
        <v>108</v>
      </c>
      <c r="D22" s="1" t="s">
        <v>76</v>
      </c>
      <c r="E22" s="1" t="s">
        <v>77</v>
      </c>
      <c r="F22" s="1">
        <v>250000</v>
      </c>
      <c r="G22" t="s">
        <v>131</v>
      </c>
      <c r="H22" t="s">
        <v>132</v>
      </c>
      <c r="I22" t="s">
        <v>133</v>
      </c>
      <c r="J22" t="s">
        <v>134</v>
      </c>
      <c r="K22" t="s">
        <v>135</v>
      </c>
      <c r="L22" t="s">
        <v>135</v>
      </c>
      <c r="M22" t="s">
        <v>134</v>
      </c>
      <c r="N22" t="s">
        <v>134</v>
      </c>
      <c r="O22" t="s">
        <v>134</v>
      </c>
      <c r="P22" t="s">
        <v>134</v>
      </c>
      <c r="Q22" t="s">
        <v>136</v>
      </c>
      <c r="R22" t="s">
        <v>150</v>
      </c>
      <c r="S22" t="s">
        <v>150</v>
      </c>
      <c r="T22" t="s">
        <v>137</v>
      </c>
      <c r="U22" t="s">
        <v>133</v>
      </c>
      <c r="V22" t="s">
        <v>151</v>
      </c>
      <c r="W22" t="s">
        <v>138</v>
      </c>
      <c r="X22" t="s">
        <v>150</v>
      </c>
      <c r="Y22" t="s">
        <v>195</v>
      </c>
      <c r="Z22" t="s">
        <v>140</v>
      </c>
      <c r="AA22">
        <v>22.648599999999998</v>
      </c>
      <c r="AB22" t="s">
        <v>196</v>
      </c>
      <c r="AC22" t="s">
        <v>140</v>
      </c>
      <c r="AD22">
        <v>22.604600000000001</v>
      </c>
      <c r="AE22" t="s">
        <v>138</v>
      </c>
      <c r="AF22">
        <v>23.88</v>
      </c>
      <c r="AG22" t="s">
        <v>138</v>
      </c>
      <c r="AH22">
        <v>1.39</v>
      </c>
      <c r="AI22">
        <v>15855.35</v>
      </c>
      <c r="AJ22" t="s">
        <v>150</v>
      </c>
      <c r="AK22" t="s">
        <v>142</v>
      </c>
      <c r="AL22" t="s">
        <v>150</v>
      </c>
      <c r="AM22" t="s">
        <v>143</v>
      </c>
      <c r="AN22" t="s">
        <v>144</v>
      </c>
      <c r="AO22">
        <v>862.86</v>
      </c>
      <c r="AP22">
        <v>382</v>
      </c>
      <c r="AQ22" t="s">
        <v>145</v>
      </c>
      <c r="AR22">
        <v>196</v>
      </c>
      <c r="AS22" t="s">
        <v>150</v>
      </c>
      <c r="AT22" t="s">
        <v>146</v>
      </c>
      <c r="AU22" t="s">
        <v>150</v>
      </c>
      <c r="AV22" t="s">
        <v>147</v>
      </c>
      <c r="AW22" t="s">
        <v>150</v>
      </c>
      <c r="AX22" t="s">
        <v>150</v>
      </c>
      <c r="AY22" t="s">
        <v>150</v>
      </c>
      <c r="AZ22" t="s">
        <v>150</v>
      </c>
      <c r="BA22" t="s">
        <v>150</v>
      </c>
      <c r="BB22" t="s">
        <v>147</v>
      </c>
      <c r="BC22" t="s">
        <v>150</v>
      </c>
      <c r="BD22" t="s">
        <v>150</v>
      </c>
      <c r="BE22" t="s">
        <v>150</v>
      </c>
      <c r="BF22" t="s">
        <v>148</v>
      </c>
      <c r="BG22">
        <v>148.06</v>
      </c>
      <c r="BH22" t="s">
        <v>152</v>
      </c>
      <c r="BI22" t="s">
        <v>147</v>
      </c>
      <c r="BJ22" t="s">
        <v>150</v>
      </c>
      <c r="BK22" s="7">
        <f ca="1">BU22*2*RANDBETWEEN(95,105)/100</f>
        <v>4512.3356519999998</v>
      </c>
      <c r="BL22" t="s">
        <v>149</v>
      </c>
      <c r="BM22">
        <f ca="1">RANDBETWEEN(10,20)</f>
        <v>17</v>
      </c>
      <c r="BN22" s="7">
        <f ca="1">$F22/1000+RANDBETWEEN(-50,150)</f>
        <v>360</v>
      </c>
      <c r="BO22" s="7">
        <f ca="1">F22/1000+RANDBETWEEN(-50,150)</f>
        <v>209</v>
      </c>
      <c r="BP22" s="7">
        <f ca="1">$CG22*0.005*RANDBETWEEN(95,105)/100</f>
        <v>1128.4158</v>
      </c>
      <c r="BQ22" s="7">
        <f ca="1">$CG22*0.01*RANDBETWEEN(95,105)/100</f>
        <v>2101.951</v>
      </c>
      <c r="BR22" s="7">
        <f ca="1">$CG22*0.01*RANDBETWEEN(95,105)/100</f>
        <v>2146.2025999999996</v>
      </c>
      <c r="BS22" s="7">
        <f ca="1">$CG22*0.01*RANDBETWEEN(95,105)/100</f>
        <v>2234.7057999999997</v>
      </c>
      <c r="BT22" s="7">
        <f ca="1">$CG22*0.01*RANDBETWEEN(95,105)/100</f>
        <v>2168.3283999999999</v>
      </c>
      <c r="BU22" s="7">
        <f ca="1">$CG22*0.01*RANDBETWEEN(95,105)/100</f>
        <v>2278.9573999999998</v>
      </c>
      <c r="BV22" s="7">
        <f ca="1">$CG22*0.01*RANDBETWEEN(95,105)/100</f>
        <v>2168.3283999999999</v>
      </c>
      <c r="BW22" s="7">
        <f ca="1">$CG22*0.01*RANDBETWEEN(95,105)/100</f>
        <v>2212.58</v>
      </c>
      <c r="BX22" s="7">
        <f ca="1">$CG22*0.01*RANDBETWEEN(95,105)/100</f>
        <v>2190.4541999999997</v>
      </c>
      <c r="BY22" s="7">
        <f ca="1">$CG22*0.01*RANDBETWEEN(95,105)/100</f>
        <v>2124.0767999999998</v>
      </c>
      <c r="BZ22" s="7">
        <f ca="1">$CG22*0.01*RANDBETWEEN(95,105)/100</f>
        <v>2256.8316</v>
      </c>
      <c r="CA22" s="7">
        <f ca="1">$CG22*0.01*RANDBETWEEN(95,105)/100</f>
        <v>2146.2025999999996</v>
      </c>
      <c r="CB22" s="7">
        <f ca="1">$CG22*0.01*RANDBETWEEN(95,105)/100</f>
        <v>2212.58</v>
      </c>
      <c r="CC22" s="7">
        <f ca="1">$CG22*0.01*RANDBETWEEN(95,105)/100</f>
        <v>2212.58</v>
      </c>
      <c r="CD22" s="7">
        <f ca="1">$CG22*0.01*RANDBETWEEN(95,105)/100</f>
        <v>2278.9573999999998</v>
      </c>
      <c r="CE22" s="7">
        <f ca="1">CG22*0.03*RANDBETWEEN(95,105)/100</f>
        <v>6438.6078000000007</v>
      </c>
      <c r="CF22" s="7">
        <f ca="1">CG22*(0.05*RANDBETWEEN(95,105)/100)</f>
        <v>11173.529000000002</v>
      </c>
      <c r="CG22">
        <f ca="1">F22-RANDBETWEEN(20000,30000)</f>
        <v>221258</v>
      </c>
      <c r="CH22" t="s">
        <v>150</v>
      </c>
      <c r="CI22" t="s">
        <v>150</v>
      </c>
    </row>
    <row r="23" spans="1:87" ht="17">
      <c r="A23" t="s">
        <v>215</v>
      </c>
      <c r="B23" s="1" t="s">
        <v>109</v>
      </c>
      <c r="C23" s="1" t="s">
        <v>108</v>
      </c>
      <c r="D23" s="1" t="s">
        <v>76</v>
      </c>
      <c r="E23" s="1" t="s">
        <v>90</v>
      </c>
      <c r="F23" s="1">
        <v>250000</v>
      </c>
      <c r="G23" t="s">
        <v>131</v>
      </c>
      <c r="H23" t="s">
        <v>132</v>
      </c>
      <c r="I23" t="s">
        <v>133</v>
      </c>
      <c r="J23" t="s">
        <v>134</v>
      </c>
      <c r="K23" t="s">
        <v>135</v>
      </c>
      <c r="L23" t="s">
        <v>135</v>
      </c>
      <c r="M23" t="s">
        <v>134</v>
      </c>
      <c r="N23" t="s">
        <v>134</v>
      </c>
      <c r="O23" t="s">
        <v>134</v>
      </c>
      <c r="P23" t="s">
        <v>134</v>
      </c>
      <c r="Q23" t="s">
        <v>136</v>
      </c>
      <c r="R23" t="s">
        <v>150</v>
      </c>
      <c r="S23" t="s">
        <v>150</v>
      </c>
      <c r="T23" t="s">
        <v>137</v>
      </c>
      <c r="U23" t="s">
        <v>133</v>
      </c>
      <c r="V23" t="s">
        <v>151</v>
      </c>
      <c r="W23" t="s">
        <v>138</v>
      </c>
      <c r="X23" t="s">
        <v>150</v>
      </c>
      <c r="Y23" t="s">
        <v>197</v>
      </c>
      <c r="Z23" t="s">
        <v>140</v>
      </c>
      <c r="AA23">
        <v>23.648599999999998</v>
      </c>
      <c r="AB23" t="s">
        <v>198</v>
      </c>
      <c r="AC23" t="s">
        <v>140</v>
      </c>
      <c r="AD23">
        <v>23.604600000000001</v>
      </c>
      <c r="AE23" t="s">
        <v>138</v>
      </c>
      <c r="AF23">
        <v>24.88</v>
      </c>
      <c r="AG23" t="s">
        <v>138</v>
      </c>
      <c r="AH23">
        <v>1.39</v>
      </c>
      <c r="AI23">
        <v>15855.35</v>
      </c>
      <c r="AJ23" t="s">
        <v>150</v>
      </c>
      <c r="AK23" t="s">
        <v>142</v>
      </c>
      <c r="AL23" t="s">
        <v>150</v>
      </c>
      <c r="AM23" t="s">
        <v>143</v>
      </c>
      <c r="AN23" t="s">
        <v>144</v>
      </c>
      <c r="AO23">
        <v>862.86</v>
      </c>
      <c r="AP23">
        <v>382</v>
      </c>
      <c r="AQ23" t="s">
        <v>145</v>
      </c>
      <c r="AR23">
        <v>197</v>
      </c>
      <c r="AS23" t="s">
        <v>150</v>
      </c>
      <c r="AT23" t="s">
        <v>146</v>
      </c>
      <c r="AU23" t="s">
        <v>150</v>
      </c>
      <c r="AV23" t="s">
        <v>147</v>
      </c>
      <c r="AW23" t="s">
        <v>150</v>
      </c>
      <c r="AX23" t="s">
        <v>150</v>
      </c>
      <c r="AY23" t="s">
        <v>150</v>
      </c>
      <c r="AZ23" t="s">
        <v>150</v>
      </c>
      <c r="BA23" t="s">
        <v>150</v>
      </c>
      <c r="BB23" t="s">
        <v>147</v>
      </c>
      <c r="BC23" t="s">
        <v>150</v>
      </c>
      <c r="BD23" t="s">
        <v>150</v>
      </c>
      <c r="BE23" t="s">
        <v>150</v>
      </c>
      <c r="BF23" t="s">
        <v>148</v>
      </c>
      <c r="BG23">
        <v>149.06</v>
      </c>
      <c r="BH23" t="s">
        <v>152</v>
      </c>
      <c r="BI23" t="s">
        <v>147</v>
      </c>
      <c r="BJ23" t="s">
        <v>150</v>
      </c>
      <c r="BK23" s="7">
        <f ca="1">BU23*2*RANDBETWEEN(95,105)/100</f>
        <v>4216.4803800000009</v>
      </c>
      <c r="BL23" t="s">
        <v>149</v>
      </c>
      <c r="BM23">
        <f ca="1">RANDBETWEEN(10,20)</f>
        <v>20</v>
      </c>
      <c r="BN23" s="7">
        <f ca="1">$F23/1000+RANDBETWEEN(-50,150)</f>
        <v>266</v>
      </c>
      <c r="BO23" s="7">
        <f ca="1">F23/1000+RANDBETWEEN(-50,150)</f>
        <v>363</v>
      </c>
      <c r="BP23" s="7">
        <f ca="1">$CG23*0.005*RANDBETWEEN(95,105)/100</f>
        <v>1188.85725</v>
      </c>
      <c r="BQ23" s="7">
        <f ca="1">$CG23*0.01*RANDBETWEEN(95,105)/100</f>
        <v>2377.7145</v>
      </c>
      <c r="BR23" s="7">
        <f ca="1">$CG23*0.01*RANDBETWEEN(95,105)/100</f>
        <v>2309.7798000000003</v>
      </c>
      <c r="BS23" s="7">
        <f ca="1">$CG23*0.01*RANDBETWEEN(95,105)/100</f>
        <v>2287.1349</v>
      </c>
      <c r="BT23" s="7">
        <f ca="1">$CG23*0.01*RANDBETWEEN(95,105)/100</f>
        <v>2332.4247000000005</v>
      </c>
      <c r="BU23" s="7">
        <f ca="1">$CG23*0.01*RANDBETWEEN(95,105)/100</f>
        <v>2219.2002000000002</v>
      </c>
      <c r="BV23" s="7">
        <f ca="1">$CG23*0.01*RANDBETWEEN(95,105)/100</f>
        <v>2287.1349</v>
      </c>
      <c r="BW23" s="7">
        <f ca="1">$CG23*0.01*RANDBETWEEN(95,105)/100</f>
        <v>2264.4900000000002</v>
      </c>
      <c r="BX23" s="7">
        <f ca="1">$CG23*0.01*RANDBETWEEN(95,105)/100</f>
        <v>2196.5553000000004</v>
      </c>
      <c r="BY23" s="7">
        <f ca="1">$CG23*0.01*RANDBETWEEN(95,105)/100</f>
        <v>2196.5553000000004</v>
      </c>
      <c r="BZ23" s="7">
        <f ca="1">$CG23*0.01*RANDBETWEEN(95,105)/100</f>
        <v>2332.4247000000005</v>
      </c>
      <c r="CA23" s="7">
        <f ca="1">$CG23*0.01*RANDBETWEEN(95,105)/100</f>
        <v>2196.5553000000004</v>
      </c>
      <c r="CB23" s="7">
        <f ca="1">$CG23*0.01*RANDBETWEEN(95,105)/100</f>
        <v>2287.1349</v>
      </c>
      <c r="CC23" s="7">
        <f ca="1">$CG23*0.01*RANDBETWEEN(95,105)/100</f>
        <v>2241.8451</v>
      </c>
      <c r="CD23" s="7">
        <f ca="1">$CG23*0.01*RANDBETWEEN(95,105)/100</f>
        <v>2309.7798000000003</v>
      </c>
      <c r="CE23" s="7">
        <f ca="1">CG23*0.03*RANDBETWEEN(95,105)/100</f>
        <v>6453.7964999999995</v>
      </c>
      <c r="CF23" s="7">
        <f ca="1">CG23*(0.05*RANDBETWEEN(95,105)/100)</f>
        <v>10982.776500000002</v>
      </c>
      <c r="CG23">
        <f ca="1">F23-RANDBETWEEN(20000,30000)</f>
        <v>226449</v>
      </c>
      <c r="CH23" t="s">
        <v>150</v>
      </c>
      <c r="CI23" t="s">
        <v>150</v>
      </c>
    </row>
    <row r="24" spans="1:87" ht="17">
      <c r="A24" t="s">
        <v>6</v>
      </c>
      <c r="B24" s="1" t="s">
        <v>93</v>
      </c>
      <c r="C24" s="1" t="s">
        <v>85</v>
      </c>
      <c r="D24" s="1" t="s">
        <v>76</v>
      </c>
      <c r="E24" s="1" t="s">
        <v>83</v>
      </c>
      <c r="F24" s="1">
        <v>310000</v>
      </c>
      <c r="G24" t="s">
        <v>131</v>
      </c>
      <c r="H24" t="s">
        <v>132</v>
      </c>
      <c r="I24" t="s">
        <v>133</v>
      </c>
      <c r="J24" t="s">
        <v>134</v>
      </c>
      <c r="K24" t="s">
        <v>135</v>
      </c>
      <c r="L24" t="s">
        <v>135</v>
      </c>
      <c r="M24" t="s">
        <v>134</v>
      </c>
      <c r="N24" t="s">
        <v>134</v>
      </c>
      <c r="O24" t="s">
        <v>134</v>
      </c>
      <c r="P24" t="s">
        <v>134</v>
      </c>
      <c r="Q24" t="s">
        <v>136</v>
      </c>
      <c r="R24" t="s">
        <v>150</v>
      </c>
      <c r="S24" t="s">
        <v>150</v>
      </c>
      <c r="T24" t="s">
        <v>137</v>
      </c>
      <c r="U24" t="s">
        <v>133</v>
      </c>
      <c r="V24" t="s">
        <v>151</v>
      </c>
      <c r="W24" t="s">
        <v>138</v>
      </c>
      <c r="X24" t="s">
        <v>150</v>
      </c>
      <c r="Y24" t="s">
        <v>171</v>
      </c>
      <c r="Z24" t="s">
        <v>140</v>
      </c>
      <c r="AA24">
        <v>10.6486</v>
      </c>
      <c r="AB24" t="s">
        <v>172</v>
      </c>
      <c r="AC24" t="s">
        <v>140</v>
      </c>
      <c r="AD24">
        <v>10.6046</v>
      </c>
      <c r="AE24" t="s">
        <v>138</v>
      </c>
      <c r="AF24">
        <v>11.88</v>
      </c>
      <c r="AG24" t="s">
        <v>138</v>
      </c>
      <c r="AH24">
        <v>1.39</v>
      </c>
      <c r="AI24">
        <v>15855.35</v>
      </c>
      <c r="AJ24" t="s">
        <v>150</v>
      </c>
      <c r="AK24" t="s">
        <v>142</v>
      </c>
      <c r="AL24" t="s">
        <v>150</v>
      </c>
      <c r="AM24" t="s">
        <v>143</v>
      </c>
      <c r="AN24" t="s">
        <v>144</v>
      </c>
      <c r="AO24">
        <v>862.86</v>
      </c>
      <c r="AP24">
        <v>382</v>
      </c>
      <c r="AQ24" t="s">
        <v>145</v>
      </c>
      <c r="AR24">
        <v>184</v>
      </c>
      <c r="AS24" t="s">
        <v>150</v>
      </c>
      <c r="AT24" t="s">
        <v>146</v>
      </c>
      <c r="AU24" t="s">
        <v>150</v>
      </c>
      <c r="AV24" t="s">
        <v>147</v>
      </c>
      <c r="AW24" t="s">
        <v>150</v>
      </c>
      <c r="AX24" t="s">
        <v>150</v>
      </c>
      <c r="AY24" t="s">
        <v>150</v>
      </c>
      <c r="AZ24" t="s">
        <v>150</v>
      </c>
      <c r="BA24" t="s">
        <v>150</v>
      </c>
      <c r="BB24" t="s">
        <v>147</v>
      </c>
      <c r="BC24" t="s">
        <v>150</v>
      </c>
      <c r="BD24" t="s">
        <v>150</v>
      </c>
      <c r="BE24" t="s">
        <v>150</v>
      </c>
      <c r="BF24" t="s">
        <v>148</v>
      </c>
      <c r="BG24">
        <v>136.06</v>
      </c>
      <c r="BH24" t="s">
        <v>152</v>
      </c>
      <c r="BI24" t="s">
        <v>147</v>
      </c>
      <c r="BJ24" t="s">
        <v>150</v>
      </c>
      <c r="BK24" s="7">
        <f ca="1">BU24*2*RANDBETWEEN(95,105)/100</f>
        <v>5375.5594200000005</v>
      </c>
      <c r="BL24" t="s">
        <v>149</v>
      </c>
      <c r="BM24">
        <f ca="1">RANDBETWEEN(10,20)</f>
        <v>17</v>
      </c>
      <c r="BN24" s="7">
        <f ca="1">$F24/1000+RANDBETWEEN(-50,150)</f>
        <v>295</v>
      </c>
      <c r="BO24" s="7">
        <f ca="1">F24/1000+RANDBETWEEN(-50,150)</f>
        <v>412</v>
      </c>
      <c r="BP24" s="7">
        <f ca="1">$CG24*0.005*RANDBETWEEN(95,105)/100</f>
        <v>1500.3555000000001</v>
      </c>
      <c r="BQ24" s="7">
        <f ca="1">$CG24*0.01*RANDBETWEEN(95,105)/100</f>
        <v>2772.0854000000004</v>
      </c>
      <c r="BR24" s="7">
        <f ca="1">$CG24*0.01*RANDBETWEEN(95,105)/100</f>
        <v>2857.82</v>
      </c>
      <c r="BS24" s="7">
        <f ca="1">$CG24*0.01*RANDBETWEEN(95,105)/100</f>
        <v>2943.5546000000004</v>
      </c>
      <c r="BT24" s="7">
        <f ca="1">$CG24*0.01*RANDBETWEEN(95,105)/100</f>
        <v>2914.9764</v>
      </c>
      <c r="BU24" s="7">
        <f ca="1">$CG24*0.01*RANDBETWEEN(95,105)/100</f>
        <v>2714.9290000000001</v>
      </c>
      <c r="BV24" s="7">
        <f ca="1">$CG24*0.01*RANDBETWEEN(95,105)/100</f>
        <v>2914.9764</v>
      </c>
      <c r="BW24" s="7">
        <f ca="1">$CG24*0.01*RANDBETWEEN(95,105)/100</f>
        <v>2772.0854000000004</v>
      </c>
      <c r="BX24" s="7">
        <f ca="1">$CG24*0.01*RANDBETWEEN(95,105)/100</f>
        <v>2972.1328000000003</v>
      </c>
      <c r="BY24" s="7">
        <f ca="1">$CG24*0.01*RANDBETWEEN(95,105)/100</f>
        <v>2943.5546000000004</v>
      </c>
      <c r="BZ24" s="7">
        <f ca="1">$CG24*0.01*RANDBETWEEN(95,105)/100</f>
        <v>2972.1328000000003</v>
      </c>
      <c r="CA24" s="7">
        <f ca="1">$CG24*0.01*RANDBETWEEN(95,105)/100</f>
        <v>2914.9764</v>
      </c>
      <c r="CB24" s="7">
        <f ca="1">$CG24*0.01*RANDBETWEEN(95,105)/100</f>
        <v>2886.3982000000001</v>
      </c>
      <c r="CC24" s="7">
        <f ca="1">$CG24*0.01*RANDBETWEEN(95,105)/100</f>
        <v>2914.9764</v>
      </c>
      <c r="CD24" s="7">
        <f ca="1">$CG24*0.01*RANDBETWEEN(95,105)/100</f>
        <v>2914.9764</v>
      </c>
      <c r="CE24" s="7">
        <f ca="1">CG24*0.03*RANDBETWEEN(95,105)/100</f>
        <v>8316.256199999998</v>
      </c>
      <c r="CF24" s="7">
        <f ca="1">CG24*(0.05*RANDBETWEEN(95,105)/100)</f>
        <v>13860.427000000001</v>
      </c>
      <c r="CG24">
        <f ca="1">F24-RANDBETWEEN(20000,30000)</f>
        <v>285782</v>
      </c>
      <c r="CH24" t="s">
        <v>150</v>
      </c>
      <c r="CI24" t="s">
        <v>150</v>
      </c>
    </row>
    <row r="25" spans="1:87" ht="17">
      <c r="A25" t="s">
        <v>9</v>
      </c>
      <c r="B25" s="1" t="s">
        <v>75</v>
      </c>
      <c r="C25" s="1" t="s">
        <v>98</v>
      </c>
      <c r="D25" s="1" t="s">
        <v>76</v>
      </c>
      <c r="E25" s="1" t="s">
        <v>77</v>
      </c>
      <c r="F25" s="1">
        <v>330800</v>
      </c>
      <c r="G25" t="s">
        <v>131</v>
      </c>
      <c r="H25" t="s">
        <v>132</v>
      </c>
      <c r="I25" t="s">
        <v>133</v>
      </c>
      <c r="J25" t="s">
        <v>134</v>
      </c>
      <c r="K25" t="s">
        <v>135</v>
      </c>
      <c r="L25" t="s">
        <v>135</v>
      </c>
      <c r="M25" t="s">
        <v>134</v>
      </c>
      <c r="N25" t="s">
        <v>134</v>
      </c>
      <c r="O25" t="s">
        <v>134</v>
      </c>
      <c r="P25" t="s">
        <v>134</v>
      </c>
      <c r="Q25" t="s">
        <v>136</v>
      </c>
      <c r="R25" t="s">
        <v>150</v>
      </c>
      <c r="S25" t="s">
        <v>150</v>
      </c>
      <c r="T25" t="s">
        <v>137</v>
      </c>
      <c r="U25" t="s">
        <v>133</v>
      </c>
      <c r="V25" t="s">
        <v>151</v>
      </c>
      <c r="W25" t="s">
        <v>138</v>
      </c>
      <c r="X25" t="s">
        <v>150</v>
      </c>
      <c r="Y25" t="s">
        <v>139</v>
      </c>
      <c r="Z25" t="s">
        <v>140</v>
      </c>
      <c r="AA25">
        <v>0.64859999999999995</v>
      </c>
      <c r="AB25" t="s">
        <v>141</v>
      </c>
      <c r="AC25" t="s">
        <v>140</v>
      </c>
      <c r="AD25">
        <v>0.60460000000000003</v>
      </c>
      <c r="AE25" t="s">
        <v>138</v>
      </c>
      <c r="AF25">
        <v>1.88</v>
      </c>
      <c r="AG25" t="s">
        <v>138</v>
      </c>
      <c r="AH25">
        <v>1.39</v>
      </c>
      <c r="AI25">
        <v>15855.35</v>
      </c>
      <c r="AJ25" t="s">
        <v>150</v>
      </c>
      <c r="AK25" t="s">
        <v>142</v>
      </c>
      <c r="AL25" t="s">
        <v>150</v>
      </c>
      <c r="AM25" t="s">
        <v>143</v>
      </c>
      <c r="AN25" t="s">
        <v>144</v>
      </c>
      <c r="AO25">
        <v>862.86</v>
      </c>
      <c r="AP25">
        <v>382</v>
      </c>
      <c r="AQ25" t="s">
        <v>145</v>
      </c>
      <c r="AR25">
        <v>174</v>
      </c>
      <c r="AS25" t="s">
        <v>150</v>
      </c>
      <c r="AT25" t="s">
        <v>146</v>
      </c>
      <c r="AU25" t="s">
        <v>150</v>
      </c>
      <c r="AV25" t="s">
        <v>147</v>
      </c>
      <c r="AW25" t="s">
        <v>150</v>
      </c>
      <c r="AX25" t="s">
        <v>150</v>
      </c>
      <c r="AY25" t="s">
        <v>150</v>
      </c>
      <c r="AZ25" t="s">
        <v>150</v>
      </c>
      <c r="BA25" t="s">
        <v>150</v>
      </c>
      <c r="BB25" t="s">
        <v>147</v>
      </c>
      <c r="BC25" t="s">
        <v>150</v>
      </c>
      <c r="BD25" t="s">
        <v>150</v>
      </c>
      <c r="BE25" t="s">
        <v>150</v>
      </c>
      <c r="BF25" t="s">
        <v>148</v>
      </c>
      <c r="BG25">
        <v>126.06</v>
      </c>
      <c r="BH25" t="s">
        <v>152</v>
      </c>
      <c r="BI25" t="s">
        <v>147</v>
      </c>
      <c r="BJ25" t="s">
        <v>150</v>
      </c>
      <c r="BK25" s="7">
        <f ca="1">BU25*2*RANDBETWEEN(95,105)/100</f>
        <v>5899.9474</v>
      </c>
      <c r="BL25" t="s">
        <v>149</v>
      </c>
      <c r="BM25">
        <f ca="1">RANDBETWEEN(10,20)</f>
        <v>12</v>
      </c>
      <c r="BN25" s="7">
        <f ca="1">$F25/1000+RANDBETWEEN(-50,150)</f>
        <v>395.8</v>
      </c>
      <c r="BO25" s="7">
        <f ca="1">$F25/1000+RANDBETWEEN(-50,150)</f>
        <v>357.8</v>
      </c>
      <c r="BP25" s="7">
        <f ca="1">$CG25*0.005*RANDBETWEEN(95,105)/100</f>
        <v>1520.605</v>
      </c>
      <c r="BQ25" s="7">
        <f ca="1">$CG25*0.01*RANDBETWEEN(95,105)/100</f>
        <v>2919.5616000000005</v>
      </c>
      <c r="BR25" s="7">
        <f ca="1">$CG25*0.01*RANDBETWEEN(95,105)/100</f>
        <v>3193.2705000000001</v>
      </c>
      <c r="BS25" s="7">
        <f ca="1">$CG25*0.01*RANDBETWEEN(95,105)/100</f>
        <v>3041.21</v>
      </c>
      <c r="BT25" s="7">
        <f ca="1">$CG25*0.01*RANDBETWEEN(95,105)/100</f>
        <v>3041.21</v>
      </c>
      <c r="BU25" s="7">
        <f ca="1">$CG25*0.01*RANDBETWEEN(95,105)/100</f>
        <v>2949.9737</v>
      </c>
      <c r="BV25" s="7">
        <f ca="1">$CG25*0.01*RANDBETWEEN(95,105)/100</f>
        <v>3102.0342000000001</v>
      </c>
      <c r="BW25" s="7">
        <f ca="1">$CG25*0.01*RANDBETWEEN(95,105)/100</f>
        <v>3193.2705000000001</v>
      </c>
      <c r="BX25" s="7">
        <f ca="1">$CG25*0.01*RANDBETWEEN(95,105)/100</f>
        <v>3102.0342000000001</v>
      </c>
      <c r="BY25" s="7">
        <f ca="1">$CG25*0.01*RANDBETWEEN(95,105)/100</f>
        <v>3132.4463000000001</v>
      </c>
      <c r="BZ25" s="7">
        <f ca="1">$CG25*0.01*RANDBETWEEN(95,105)/100</f>
        <v>2919.5616000000005</v>
      </c>
      <c r="CA25" s="7">
        <f ca="1">$CG25*0.01*RANDBETWEEN(95,105)/100</f>
        <v>2980.3858</v>
      </c>
      <c r="CB25" s="7">
        <f ca="1">$CG25*0.01*RANDBETWEEN(95,105)/100</f>
        <v>3041.21</v>
      </c>
      <c r="CC25" s="7">
        <f ca="1">$CG25*0.01*RANDBETWEEN(95,105)/100</f>
        <v>3162.8584000000001</v>
      </c>
      <c r="CD25" s="7">
        <f ca="1">$CG25*0.01*RANDBETWEEN(95,105)/100</f>
        <v>2919.5616000000005</v>
      </c>
      <c r="CE25" s="7">
        <f ca="1">CG25*0.03*RANDBETWEEN(95,105)/100</f>
        <v>8941.1573999999982</v>
      </c>
      <c r="CF25" s="7">
        <f ca="1">CG25*(0.05*RANDBETWEEN(95,105)/100)</f>
        <v>14901.929</v>
      </c>
      <c r="CG25">
        <f ca="1">F25-RANDBETWEEN(20000,30000)</f>
        <v>304121</v>
      </c>
      <c r="CH25" t="s">
        <v>150</v>
      </c>
      <c r="CI25" t="s">
        <v>150</v>
      </c>
    </row>
    <row r="26" spans="1:87" ht="17">
      <c r="A26" t="s">
        <v>7</v>
      </c>
      <c r="B26" s="1" t="s">
        <v>94</v>
      </c>
      <c r="C26" s="1" t="s">
        <v>79</v>
      </c>
      <c r="D26" s="1" t="s">
        <v>76</v>
      </c>
      <c r="E26" s="1" t="s">
        <v>90</v>
      </c>
      <c r="F26" s="1">
        <v>410000</v>
      </c>
      <c r="G26" t="s">
        <v>131</v>
      </c>
      <c r="H26" t="s">
        <v>132</v>
      </c>
      <c r="I26" t="s">
        <v>133</v>
      </c>
      <c r="J26" t="s">
        <v>134</v>
      </c>
      <c r="K26" t="s">
        <v>135</v>
      </c>
      <c r="L26" t="s">
        <v>135</v>
      </c>
      <c r="M26" t="s">
        <v>134</v>
      </c>
      <c r="N26" t="s">
        <v>134</v>
      </c>
      <c r="O26" t="s">
        <v>134</v>
      </c>
      <c r="P26" t="s">
        <v>134</v>
      </c>
      <c r="Q26" t="s">
        <v>136</v>
      </c>
      <c r="R26" t="s">
        <v>150</v>
      </c>
      <c r="S26" t="s">
        <v>150</v>
      </c>
      <c r="T26" t="s">
        <v>137</v>
      </c>
      <c r="U26" t="s">
        <v>133</v>
      </c>
      <c r="V26" t="s">
        <v>151</v>
      </c>
      <c r="W26" t="s">
        <v>138</v>
      </c>
      <c r="X26" t="s">
        <v>150</v>
      </c>
      <c r="Y26" t="s">
        <v>173</v>
      </c>
      <c r="Z26" t="s">
        <v>140</v>
      </c>
      <c r="AA26">
        <v>11.6486</v>
      </c>
      <c r="AB26" t="s">
        <v>174</v>
      </c>
      <c r="AC26" t="s">
        <v>140</v>
      </c>
      <c r="AD26">
        <v>11.6046</v>
      </c>
      <c r="AE26" t="s">
        <v>138</v>
      </c>
      <c r="AF26">
        <v>12.88</v>
      </c>
      <c r="AG26" t="s">
        <v>138</v>
      </c>
      <c r="AH26">
        <v>1.39</v>
      </c>
      <c r="AI26">
        <v>15855.35</v>
      </c>
      <c r="AJ26" t="s">
        <v>150</v>
      </c>
      <c r="AK26" t="s">
        <v>142</v>
      </c>
      <c r="AL26" t="s">
        <v>150</v>
      </c>
      <c r="AM26" t="s">
        <v>143</v>
      </c>
      <c r="AN26" t="s">
        <v>144</v>
      </c>
      <c r="AO26">
        <v>862.86</v>
      </c>
      <c r="AP26">
        <v>382</v>
      </c>
      <c r="AQ26" t="s">
        <v>145</v>
      </c>
      <c r="AR26">
        <v>185</v>
      </c>
      <c r="AS26" t="s">
        <v>150</v>
      </c>
      <c r="AT26" t="s">
        <v>146</v>
      </c>
      <c r="AU26" t="s">
        <v>150</v>
      </c>
      <c r="AV26" t="s">
        <v>147</v>
      </c>
      <c r="AW26" t="s">
        <v>150</v>
      </c>
      <c r="AX26" t="s">
        <v>150</v>
      </c>
      <c r="AY26" t="s">
        <v>150</v>
      </c>
      <c r="AZ26" t="s">
        <v>150</v>
      </c>
      <c r="BA26" t="s">
        <v>150</v>
      </c>
      <c r="BB26" t="s">
        <v>147</v>
      </c>
      <c r="BC26" t="s">
        <v>150</v>
      </c>
      <c r="BD26" t="s">
        <v>150</v>
      </c>
      <c r="BE26" t="s">
        <v>150</v>
      </c>
      <c r="BF26" t="s">
        <v>148</v>
      </c>
      <c r="BG26">
        <v>137.06</v>
      </c>
      <c r="BH26" t="s">
        <v>152</v>
      </c>
      <c r="BI26" t="s">
        <v>147</v>
      </c>
      <c r="BJ26" t="s">
        <v>150</v>
      </c>
      <c r="BK26" s="7">
        <f ca="1">BU26*2*RANDBETWEEN(95,105)/100</f>
        <v>8084.5265280000003</v>
      </c>
      <c r="BL26" t="s">
        <v>149</v>
      </c>
      <c r="BM26">
        <f ca="1">RANDBETWEEN(10,20)</f>
        <v>14</v>
      </c>
      <c r="BN26" s="7">
        <f ca="1">$F26/1000+RANDBETWEEN(-50,150)</f>
        <v>528</v>
      </c>
      <c r="BO26" s="7">
        <f ca="1">F26/1000+RANDBETWEEN(-50,150)</f>
        <v>396</v>
      </c>
      <c r="BP26" s="7">
        <f ca="1">$CG26*0.005*RANDBETWEEN(95,105)/100</f>
        <v>1829.0783999999999</v>
      </c>
      <c r="BQ26" s="7">
        <f ca="1">$CG26*0.01*RANDBETWEEN(95,105)/100</f>
        <v>3696.2626</v>
      </c>
      <c r="BR26" s="7">
        <f ca="1">$CG26*0.01*RANDBETWEEN(95,105)/100</f>
        <v>3886.7915999999996</v>
      </c>
      <c r="BS26" s="7">
        <f ca="1">$CG26*0.01*RANDBETWEEN(95,105)/100</f>
        <v>3963.0032000000001</v>
      </c>
      <c r="BT26" s="7">
        <f ca="1">$CG26*0.01*RANDBETWEEN(95,105)/100</f>
        <v>3696.2626</v>
      </c>
      <c r="BU26" s="7">
        <f ca="1">$CG26*0.01*RANDBETWEEN(95,105)/100</f>
        <v>3963.0032000000001</v>
      </c>
      <c r="BV26" s="7">
        <f ca="1">$CG26*0.01*RANDBETWEEN(95,105)/100</f>
        <v>3620.0509999999999</v>
      </c>
      <c r="BW26" s="7">
        <f ca="1">$CG26*0.01*RANDBETWEEN(95,105)/100</f>
        <v>3772.4741999999997</v>
      </c>
      <c r="BX26" s="7">
        <f ca="1">$CG26*0.01*RANDBETWEEN(95,105)/100</f>
        <v>3810.58</v>
      </c>
      <c r="BY26" s="7">
        <f ca="1">$CG26*0.01*RANDBETWEEN(95,105)/100</f>
        <v>3848.6858000000002</v>
      </c>
      <c r="BZ26" s="7">
        <f ca="1">$CG26*0.01*RANDBETWEEN(95,105)/100</f>
        <v>4001.1089999999995</v>
      </c>
      <c r="CA26" s="7">
        <f ca="1">$CG26*0.01*RANDBETWEEN(95,105)/100</f>
        <v>3848.6858000000002</v>
      </c>
      <c r="CB26" s="7">
        <f ca="1">$CG26*0.01*RANDBETWEEN(95,105)/100</f>
        <v>3620.0509999999999</v>
      </c>
      <c r="CC26" s="7">
        <f ca="1">$CG26*0.01*RANDBETWEEN(95,105)/100</f>
        <v>3810.58</v>
      </c>
      <c r="CD26" s="7">
        <f ca="1">$CG26*0.01*RANDBETWEEN(95,105)/100</f>
        <v>3848.6858000000002</v>
      </c>
      <c r="CE26" s="7">
        <f ca="1">CG26*0.03*RANDBETWEEN(95,105)/100</f>
        <v>11774.6922</v>
      </c>
      <c r="CF26" s="7">
        <f ca="1">CG26*(0.05*RANDBETWEEN(95,105)/100)</f>
        <v>20005.544999999998</v>
      </c>
      <c r="CG26">
        <f ca="1">F26-RANDBETWEEN(20000,30000)</f>
        <v>381058</v>
      </c>
      <c r="CH26" t="s">
        <v>150</v>
      </c>
      <c r="CI26" t="s">
        <v>150</v>
      </c>
    </row>
    <row r="27" spans="1:87" ht="17">
      <c r="A27" t="s">
        <v>213</v>
      </c>
      <c r="B27" s="1" t="s">
        <v>106</v>
      </c>
      <c r="C27" s="1" t="s">
        <v>98</v>
      </c>
      <c r="D27" s="1" t="s">
        <v>76</v>
      </c>
      <c r="E27" s="1" t="s">
        <v>83</v>
      </c>
      <c r="F27" s="1">
        <v>430000</v>
      </c>
      <c r="G27" t="s">
        <v>131</v>
      </c>
      <c r="H27" t="s">
        <v>132</v>
      </c>
      <c r="I27" t="s">
        <v>133</v>
      </c>
      <c r="J27" t="s">
        <v>134</v>
      </c>
      <c r="K27" t="s">
        <v>135</v>
      </c>
      <c r="L27" t="s">
        <v>135</v>
      </c>
      <c r="M27" t="s">
        <v>134</v>
      </c>
      <c r="N27" t="s">
        <v>134</v>
      </c>
      <c r="O27" t="s">
        <v>134</v>
      </c>
      <c r="P27" t="s">
        <v>134</v>
      </c>
      <c r="Q27" t="s">
        <v>136</v>
      </c>
      <c r="R27" t="s">
        <v>150</v>
      </c>
      <c r="S27" t="s">
        <v>150</v>
      </c>
      <c r="T27" t="s">
        <v>137</v>
      </c>
      <c r="U27" t="s">
        <v>133</v>
      </c>
      <c r="V27" t="s">
        <v>151</v>
      </c>
      <c r="W27" t="s">
        <v>138</v>
      </c>
      <c r="X27" t="s">
        <v>150</v>
      </c>
      <c r="Y27" t="s">
        <v>193</v>
      </c>
      <c r="Z27" t="s">
        <v>140</v>
      </c>
      <c r="AA27">
        <v>21.648599999999998</v>
      </c>
      <c r="AB27" t="s">
        <v>194</v>
      </c>
      <c r="AC27" t="s">
        <v>140</v>
      </c>
      <c r="AD27">
        <v>21.604600000000001</v>
      </c>
      <c r="AE27" t="s">
        <v>138</v>
      </c>
      <c r="AF27">
        <v>22.88</v>
      </c>
      <c r="AG27" t="s">
        <v>138</v>
      </c>
      <c r="AH27">
        <v>1.39</v>
      </c>
      <c r="AI27">
        <v>15855.35</v>
      </c>
      <c r="AJ27" t="s">
        <v>150</v>
      </c>
      <c r="AK27" t="s">
        <v>142</v>
      </c>
      <c r="AL27" t="s">
        <v>150</v>
      </c>
      <c r="AM27" t="s">
        <v>143</v>
      </c>
      <c r="AN27" t="s">
        <v>144</v>
      </c>
      <c r="AO27">
        <v>862.86</v>
      </c>
      <c r="AP27">
        <v>382</v>
      </c>
      <c r="AQ27" t="s">
        <v>145</v>
      </c>
      <c r="AR27">
        <v>195</v>
      </c>
      <c r="AS27" t="s">
        <v>150</v>
      </c>
      <c r="AT27" t="s">
        <v>146</v>
      </c>
      <c r="AU27" t="s">
        <v>150</v>
      </c>
      <c r="AV27" t="s">
        <v>147</v>
      </c>
      <c r="AW27" t="s">
        <v>150</v>
      </c>
      <c r="AX27" t="s">
        <v>150</v>
      </c>
      <c r="AY27" t="s">
        <v>150</v>
      </c>
      <c r="AZ27" t="s">
        <v>150</v>
      </c>
      <c r="BA27" t="s">
        <v>150</v>
      </c>
      <c r="BB27" t="s">
        <v>147</v>
      </c>
      <c r="BC27" t="s">
        <v>150</v>
      </c>
      <c r="BD27" t="s">
        <v>150</v>
      </c>
      <c r="BE27" t="s">
        <v>150</v>
      </c>
      <c r="BF27" t="s">
        <v>148</v>
      </c>
      <c r="BG27">
        <v>147.06</v>
      </c>
      <c r="BH27" t="s">
        <v>152</v>
      </c>
      <c r="BI27" t="s">
        <v>147</v>
      </c>
      <c r="BJ27" t="s">
        <v>150</v>
      </c>
      <c r="BK27" s="7">
        <f ca="1">BU27*2*RANDBETWEEN(95,105)/100</f>
        <v>7330.5020999999997</v>
      </c>
      <c r="BL27" t="s">
        <v>149</v>
      </c>
      <c r="BM27">
        <f ca="1">RANDBETWEEN(10,20)</f>
        <v>18</v>
      </c>
      <c r="BN27" s="7">
        <f ca="1">$F27/1000+RANDBETWEEN(-50,150)</f>
        <v>484</v>
      </c>
      <c r="BO27" s="7">
        <f ca="1">F27/1000+RANDBETWEEN(-50,150)</f>
        <v>384</v>
      </c>
      <c r="BP27" s="7">
        <f ca="1">$CG27*0.005*RANDBETWEEN(95,105)/100</f>
        <v>2030.61</v>
      </c>
      <c r="BQ27" s="7">
        <f ca="1">$CG27*0.01*RANDBETWEEN(95,105)/100</f>
        <v>4142.4444000000003</v>
      </c>
      <c r="BR27" s="7">
        <f ca="1">$CG27*0.01*RANDBETWEEN(95,105)/100</f>
        <v>4183.0565999999999</v>
      </c>
      <c r="BS27" s="7">
        <f ca="1">$CG27*0.01*RANDBETWEEN(95,105)/100</f>
        <v>4223.6688000000004</v>
      </c>
      <c r="BT27" s="7">
        <f ca="1">$CG27*0.01*RANDBETWEEN(95,105)/100</f>
        <v>3939.3834000000002</v>
      </c>
      <c r="BU27" s="7">
        <f ca="1">$CG27*0.01*RANDBETWEEN(95,105)/100</f>
        <v>3858.1590000000001</v>
      </c>
      <c r="BV27" s="7">
        <f ca="1">$CG27*0.01*RANDBETWEEN(95,105)/100</f>
        <v>3858.1590000000001</v>
      </c>
      <c r="BW27" s="7">
        <f ca="1">$CG27*0.01*RANDBETWEEN(95,105)/100</f>
        <v>4061.22</v>
      </c>
      <c r="BX27" s="7">
        <f ca="1">$CG27*0.01*RANDBETWEEN(95,105)/100</f>
        <v>3939.3834000000002</v>
      </c>
      <c r="BY27" s="7">
        <f ca="1">$CG27*0.01*RANDBETWEEN(95,105)/100</f>
        <v>4020.6078000000002</v>
      </c>
      <c r="BZ27" s="7">
        <f ca="1">$CG27*0.01*RANDBETWEEN(95,105)/100</f>
        <v>4264.2809999999999</v>
      </c>
      <c r="CA27" s="7">
        <f ca="1">$CG27*0.01*RANDBETWEEN(95,105)/100</f>
        <v>4264.2809999999999</v>
      </c>
      <c r="CB27" s="7">
        <f ca="1">$CG27*0.01*RANDBETWEEN(95,105)/100</f>
        <v>4142.4444000000003</v>
      </c>
      <c r="CC27" s="7">
        <f ca="1">$CG27*0.01*RANDBETWEEN(95,105)/100</f>
        <v>4223.6688000000004</v>
      </c>
      <c r="CD27" s="7">
        <f ca="1">$CG27*0.01*RANDBETWEEN(95,105)/100</f>
        <v>4142.4444000000003</v>
      </c>
      <c r="CE27" s="7">
        <f ca="1">CG27*0.03*RANDBETWEEN(95,105)/100</f>
        <v>11939.986799999999</v>
      </c>
      <c r="CF27" s="7">
        <f ca="1">CG27*(0.05*RANDBETWEEN(95,105)/100)</f>
        <v>19696.917000000005</v>
      </c>
      <c r="CG27">
        <f ca="1">F27-RANDBETWEEN(20000,30000)</f>
        <v>406122</v>
      </c>
      <c r="CH27" t="s">
        <v>150</v>
      </c>
      <c r="CI27" t="s">
        <v>150</v>
      </c>
    </row>
    <row r="28" spans="1:87" ht="17">
      <c r="A28" t="s">
        <v>212</v>
      </c>
      <c r="B28" s="1" t="s">
        <v>105</v>
      </c>
      <c r="C28" s="1" t="s">
        <v>98</v>
      </c>
      <c r="D28" s="1" t="s">
        <v>76</v>
      </c>
      <c r="E28" s="1" t="s">
        <v>83</v>
      </c>
      <c r="F28" s="1">
        <v>870000</v>
      </c>
      <c r="G28" t="s">
        <v>131</v>
      </c>
      <c r="H28" t="s">
        <v>132</v>
      </c>
      <c r="I28" t="s">
        <v>133</v>
      </c>
      <c r="J28" t="s">
        <v>134</v>
      </c>
      <c r="K28" t="s">
        <v>135</v>
      </c>
      <c r="L28" t="s">
        <v>135</v>
      </c>
      <c r="M28" t="s">
        <v>134</v>
      </c>
      <c r="N28" t="s">
        <v>134</v>
      </c>
      <c r="O28" t="s">
        <v>134</v>
      </c>
      <c r="P28" t="s">
        <v>134</v>
      </c>
      <c r="Q28" t="s">
        <v>136</v>
      </c>
      <c r="R28" t="s">
        <v>150</v>
      </c>
      <c r="S28" t="s">
        <v>150</v>
      </c>
      <c r="T28" t="s">
        <v>137</v>
      </c>
      <c r="U28" t="s">
        <v>133</v>
      </c>
      <c r="V28" t="s">
        <v>151</v>
      </c>
      <c r="W28" t="s">
        <v>138</v>
      </c>
      <c r="X28" t="s">
        <v>150</v>
      </c>
      <c r="Y28" t="s">
        <v>191</v>
      </c>
      <c r="Z28" t="s">
        <v>140</v>
      </c>
      <c r="AA28">
        <v>20.648599999999998</v>
      </c>
      <c r="AB28" t="s">
        <v>192</v>
      </c>
      <c r="AC28" t="s">
        <v>140</v>
      </c>
      <c r="AD28">
        <v>20.604600000000001</v>
      </c>
      <c r="AE28" t="s">
        <v>138</v>
      </c>
      <c r="AF28">
        <v>21.88</v>
      </c>
      <c r="AG28" t="s">
        <v>138</v>
      </c>
      <c r="AH28">
        <v>1.39</v>
      </c>
      <c r="AI28">
        <v>15855.35</v>
      </c>
      <c r="AJ28" t="s">
        <v>150</v>
      </c>
      <c r="AK28" t="s">
        <v>142</v>
      </c>
      <c r="AL28" t="s">
        <v>150</v>
      </c>
      <c r="AM28" t="s">
        <v>143</v>
      </c>
      <c r="AN28" t="s">
        <v>144</v>
      </c>
      <c r="AO28">
        <v>862.86</v>
      </c>
      <c r="AP28">
        <v>382</v>
      </c>
      <c r="AQ28" t="s">
        <v>145</v>
      </c>
      <c r="AR28">
        <v>194</v>
      </c>
      <c r="AS28" t="s">
        <v>150</v>
      </c>
      <c r="AT28" t="s">
        <v>146</v>
      </c>
      <c r="AU28" t="s">
        <v>150</v>
      </c>
      <c r="AV28" t="s">
        <v>147</v>
      </c>
      <c r="AW28" t="s">
        <v>150</v>
      </c>
      <c r="AX28" t="s">
        <v>150</v>
      </c>
      <c r="AY28" t="s">
        <v>150</v>
      </c>
      <c r="AZ28" t="s">
        <v>150</v>
      </c>
      <c r="BA28" t="s">
        <v>150</v>
      </c>
      <c r="BB28" t="s">
        <v>147</v>
      </c>
      <c r="BC28" t="s">
        <v>150</v>
      </c>
      <c r="BD28" t="s">
        <v>150</v>
      </c>
      <c r="BE28" t="s">
        <v>150</v>
      </c>
      <c r="BF28" t="s">
        <v>148</v>
      </c>
      <c r="BG28">
        <v>146.06</v>
      </c>
      <c r="BH28" t="s">
        <v>152</v>
      </c>
      <c r="BI28" t="s">
        <v>147</v>
      </c>
      <c r="BJ28" t="s">
        <v>150</v>
      </c>
      <c r="BK28" s="7">
        <f ca="1">BU28*2*RANDBETWEEN(95,105)/100</f>
        <v>16567.120349999997</v>
      </c>
      <c r="BL28" t="s">
        <v>149</v>
      </c>
      <c r="BM28">
        <f ca="1">RANDBETWEEN(10,20)</f>
        <v>17</v>
      </c>
      <c r="BN28" s="7">
        <f ca="1">$F28/1000+RANDBETWEEN(-50,150)</f>
        <v>833</v>
      </c>
      <c r="BO28" s="7">
        <f ca="1">F28/1000+RANDBETWEEN(-50,150)</f>
        <v>828</v>
      </c>
      <c r="BP28" s="7">
        <f ca="1">$CG28*0.005*RANDBETWEEN(95,105)/100</f>
        <v>4225.875</v>
      </c>
      <c r="BQ28" s="7">
        <f ca="1">$CG28*0.01*RANDBETWEEN(95,105)/100</f>
        <v>8789.82</v>
      </c>
      <c r="BR28" s="7">
        <f ca="1">$CG28*0.01*RANDBETWEEN(95,105)/100</f>
        <v>8789.82</v>
      </c>
      <c r="BS28" s="7">
        <f ca="1">$CG28*0.01*RANDBETWEEN(95,105)/100</f>
        <v>8113.68</v>
      </c>
      <c r="BT28" s="7">
        <f ca="1">$CG28*0.01*RANDBETWEEN(95,105)/100</f>
        <v>8451.75</v>
      </c>
      <c r="BU28" s="7">
        <f ca="1">$CG28*0.01*RANDBETWEEN(95,105)/100</f>
        <v>8367.2325000000001</v>
      </c>
      <c r="BV28" s="7">
        <f ca="1">$CG28*0.01*RANDBETWEEN(95,105)/100</f>
        <v>8367.2325000000001</v>
      </c>
      <c r="BW28" s="7">
        <f ca="1">$CG28*0.01*RANDBETWEEN(95,105)/100</f>
        <v>8536.2674999999999</v>
      </c>
      <c r="BX28" s="7">
        <f ca="1">$CG28*0.01*RANDBETWEEN(95,105)/100</f>
        <v>8029.1625000000004</v>
      </c>
      <c r="BY28" s="7">
        <f ca="1">$CG28*0.01*RANDBETWEEN(95,105)/100</f>
        <v>8789.82</v>
      </c>
      <c r="BZ28" s="7">
        <f ca="1">$CG28*0.01*RANDBETWEEN(95,105)/100</f>
        <v>8874.3374999999996</v>
      </c>
      <c r="CA28" s="7">
        <f ca="1">$CG28*0.01*RANDBETWEEN(95,105)/100</f>
        <v>8113.68</v>
      </c>
      <c r="CB28" s="7">
        <f ca="1">$CG28*0.01*RANDBETWEEN(95,105)/100</f>
        <v>8282.7150000000001</v>
      </c>
      <c r="CC28" s="7">
        <f ca="1">$CG28*0.01*RANDBETWEEN(95,105)/100</f>
        <v>8451.75</v>
      </c>
      <c r="CD28" s="7">
        <f ca="1">$CG28*0.01*RANDBETWEEN(95,105)/100</f>
        <v>8874.3374999999996</v>
      </c>
      <c r="CE28" s="7">
        <f ca="1">CG28*0.03*RANDBETWEEN(95,105)/100</f>
        <v>24341.040000000001</v>
      </c>
      <c r="CF28" s="7">
        <f ca="1">CG28*(0.05*RANDBETWEEN(95,105)/100)</f>
        <v>44371.6875</v>
      </c>
      <c r="CG28">
        <f ca="1">F28-RANDBETWEEN(20000,30000)</f>
        <v>845175</v>
      </c>
      <c r="CH28" t="s">
        <v>150</v>
      </c>
      <c r="CI28" t="s">
        <v>150</v>
      </c>
    </row>
    <row r="35" spans="2:3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2:31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</sheetData>
  <sortState xmlns:xlrd2="http://schemas.microsoft.com/office/spreadsheetml/2017/richdata2" ref="A2:CI36">
    <sortCondition ref="F1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7F37-E7CD-FD41-AD18-67457FA9B962}">
  <dimension ref="A1:D7"/>
  <sheetViews>
    <sheetView workbookViewId="0">
      <selection activeCell="F10" sqref="F10"/>
    </sheetView>
  </sheetViews>
  <sheetFormatPr baseColWidth="10" defaultRowHeight="18"/>
  <cols>
    <col min="1" max="1" width="13" style="6" bestFit="1" customWidth="1"/>
    <col min="2" max="2" width="9.33203125" style="6" bestFit="1" customWidth="1"/>
    <col min="3" max="16384" width="10.83203125" style="6"/>
  </cols>
  <sheetData>
    <row r="1" spans="1:4">
      <c r="A1" s="1" t="s">
        <v>223</v>
      </c>
      <c r="B1" s="1" t="s">
        <v>230</v>
      </c>
      <c r="C1" s="1" t="s">
        <v>231</v>
      </c>
    </row>
    <row r="2" spans="1:4">
      <c r="A2" s="1" t="s">
        <v>229</v>
      </c>
      <c r="B2" s="1">
        <v>0</v>
      </c>
      <c r="C2" s="1">
        <v>86</v>
      </c>
      <c r="D2" s="1"/>
    </row>
    <row r="3" spans="1:4">
      <c r="A3" s="5" t="s">
        <v>224</v>
      </c>
      <c r="B3" s="1">
        <v>0</v>
      </c>
      <c r="C3" s="6">
        <v>6</v>
      </c>
      <c r="D3" s="1"/>
    </row>
    <row r="4" spans="1:4">
      <c r="A4" s="1" t="s">
        <v>225</v>
      </c>
      <c r="B4" s="1">
        <v>7</v>
      </c>
      <c r="C4" s="6">
        <v>15</v>
      </c>
      <c r="D4" s="1"/>
    </row>
    <row r="5" spans="1:4">
      <c r="A5" s="1" t="s">
        <v>226</v>
      </c>
      <c r="B5" s="1">
        <v>16</v>
      </c>
      <c r="C5" s="6">
        <v>64</v>
      </c>
      <c r="D5" s="1"/>
    </row>
    <row r="6" spans="1:4">
      <c r="A6" s="1" t="s">
        <v>227</v>
      </c>
      <c r="B6" s="1">
        <v>65</v>
      </c>
      <c r="C6" s="6">
        <v>84</v>
      </c>
      <c r="D6" s="1"/>
    </row>
    <row r="7" spans="1:4">
      <c r="A7" s="1" t="s">
        <v>228</v>
      </c>
      <c r="B7" s="1">
        <v>85</v>
      </c>
      <c r="C7" s="6">
        <v>86</v>
      </c>
      <c r="D7" s="1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车型列表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308002970@qq.com</dc:creator>
  <cp:lastModifiedBy>308002970@qq.com</cp:lastModifiedBy>
  <dcterms:created xsi:type="dcterms:W3CDTF">2019-03-01T07:09:16Z</dcterms:created>
  <dcterms:modified xsi:type="dcterms:W3CDTF">2019-04-02T01:17:52Z</dcterms:modified>
</cp:coreProperties>
</file>