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tenspiell/Library/CloudStorage/GoogleDrive-sattenspiell@umsystem.edu/My Drive/laptopdocs/__Center for Advanced Study Oslo/manuscripts-projects/AlaskaPaper1/revision/"/>
    </mc:Choice>
  </mc:AlternateContent>
  <xr:revisionPtr revIDLastSave="0" documentId="13_ncr:1_{BC393843-F35C-C349-838B-83C2933199AA}" xr6:coauthVersionLast="47" xr6:coauthVersionMax="47" xr10:uidLastSave="{00000000-0000-0000-0000-000000000000}"/>
  <bookViews>
    <workbookView xWindow="3760" yWindow="500" windowWidth="25960" windowHeight="16620" activeTab="8" xr2:uid="{69C7CBA1-95C6-4432-B9E2-9A668C12264D}"/>
  </bookViews>
  <sheets>
    <sheet name="Indigenous" sheetId="1" r:id="rId1"/>
    <sheet name="nonindigenous" sheetId="3" r:id="rId2"/>
    <sheet name="data for graphs" sheetId="4" r:id="rId3"/>
    <sheet name="Fig 3A" sheetId="5" r:id="rId4"/>
    <sheet name="Fig 3B" sheetId="6" r:id="rId5"/>
    <sheet name="Fig 3C" sheetId="7" r:id="rId6"/>
    <sheet name="Fig 3D" sheetId="8" r:id="rId7"/>
    <sheet name="Fig 3 multi" sheetId="10" r:id="rId8"/>
    <sheet name="Fig 4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" i="4" l="1"/>
  <c r="G75" i="4"/>
  <c r="E75" i="4"/>
  <c r="F74" i="4"/>
  <c r="G74" i="4"/>
  <c r="E74" i="4"/>
  <c r="C75" i="4"/>
  <c r="D75" i="4"/>
  <c r="B75" i="4"/>
  <c r="C74" i="4"/>
  <c r="D74" i="4"/>
  <c r="B74" i="4"/>
  <c r="F56" i="4"/>
  <c r="G56" i="4"/>
  <c r="E56" i="4"/>
  <c r="C56" i="4"/>
  <c r="D56" i="4"/>
  <c r="B56" i="4"/>
  <c r="F55" i="4"/>
  <c r="G55" i="4"/>
  <c r="E55" i="4"/>
  <c r="C55" i="4"/>
  <c r="D55" i="4"/>
  <c r="B55" i="4"/>
  <c r="F37" i="4"/>
  <c r="G37" i="4"/>
  <c r="E37" i="4"/>
  <c r="C37" i="4"/>
  <c r="D37" i="4"/>
  <c r="B37" i="4"/>
  <c r="F36" i="4"/>
  <c r="G36" i="4"/>
  <c r="E36" i="4"/>
  <c r="C36" i="4"/>
  <c r="D36" i="4"/>
  <c r="B36" i="4"/>
  <c r="F18" i="4"/>
  <c r="G18" i="4"/>
  <c r="E18" i="4"/>
  <c r="C18" i="4"/>
  <c r="D18" i="4"/>
  <c r="B18" i="4"/>
  <c r="F17" i="4"/>
  <c r="G17" i="4"/>
  <c r="E17" i="4"/>
  <c r="E16" i="4"/>
  <c r="F16" i="4"/>
  <c r="G16" i="4"/>
  <c r="C17" i="4"/>
  <c r="D17" i="4"/>
  <c r="B17" i="4"/>
  <c r="F73" i="4"/>
  <c r="G73" i="4"/>
  <c r="E73" i="4"/>
  <c r="F72" i="4"/>
  <c r="G72" i="4"/>
  <c r="E72" i="4"/>
  <c r="F71" i="4"/>
  <c r="G71" i="4"/>
  <c r="E71" i="4"/>
  <c r="F70" i="4"/>
  <c r="G70" i="4"/>
  <c r="E70" i="4"/>
  <c r="F69" i="4"/>
  <c r="G69" i="4"/>
  <c r="E69" i="4"/>
  <c r="F68" i="4"/>
  <c r="G68" i="4"/>
  <c r="E68" i="4"/>
  <c r="F67" i="4"/>
  <c r="G67" i="4"/>
  <c r="E67" i="4"/>
  <c r="F66" i="4"/>
  <c r="G66" i="4"/>
  <c r="E66" i="4"/>
  <c r="F65" i="4"/>
  <c r="G65" i="4"/>
  <c r="E65" i="4"/>
  <c r="F64" i="4"/>
  <c r="G64" i="4"/>
  <c r="E64" i="4"/>
  <c r="F63" i="4"/>
  <c r="G63" i="4"/>
  <c r="E63" i="4"/>
  <c r="F62" i="4"/>
  <c r="G62" i="4"/>
  <c r="E62" i="4"/>
  <c r="F60" i="4"/>
  <c r="G60" i="4"/>
  <c r="E60" i="4"/>
  <c r="C73" i="4"/>
  <c r="D73" i="4"/>
  <c r="B73" i="4"/>
  <c r="C72" i="4"/>
  <c r="D72" i="4"/>
  <c r="B72" i="4"/>
  <c r="C71" i="4"/>
  <c r="D71" i="4"/>
  <c r="B71" i="4"/>
  <c r="C70" i="4"/>
  <c r="D70" i="4"/>
  <c r="B70" i="4"/>
  <c r="C69" i="4"/>
  <c r="D69" i="4"/>
  <c r="B69" i="4"/>
  <c r="C68" i="4"/>
  <c r="D68" i="4"/>
  <c r="B68" i="4"/>
  <c r="C67" i="4"/>
  <c r="D67" i="4"/>
  <c r="B67" i="4"/>
  <c r="C66" i="4"/>
  <c r="D66" i="4"/>
  <c r="B66" i="4"/>
  <c r="C65" i="4"/>
  <c r="D65" i="4"/>
  <c r="B65" i="4"/>
  <c r="C64" i="4"/>
  <c r="D64" i="4"/>
  <c r="B64" i="4"/>
  <c r="C63" i="4"/>
  <c r="D63" i="4"/>
  <c r="B63" i="4"/>
  <c r="C62" i="4"/>
  <c r="D62" i="4"/>
  <c r="B62" i="4"/>
  <c r="C60" i="4"/>
  <c r="D60" i="4"/>
  <c r="B60" i="4"/>
  <c r="B13" i="4"/>
  <c r="F15" i="4"/>
  <c r="G15" i="4"/>
  <c r="E15" i="4"/>
  <c r="F14" i="4"/>
  <c r="G14" i="4"/>
  <c r="E14" i="4"/>
  <c r="F13" i="4"/>
  <c r="G13" i="4"/>
  <c r="E13" i="4"/>
  <c r="F12" i="4"/>
  <c r="G12" i="4"/>
  <c r="E12" i="4"/>
  <c r="F11" i="4"/>
  <c r="G11" i="4"/>
  <c r="E11" i="4"/>
  <c r="F10" i="4"/>
  <c r="G10" i="4"/>
  <c r="E10" i="4"/>
  <c r="F9" i="4"/>
  <c r="G9" i="4"/>
  <c r="E9" i="4"/>
  <c r="F8" i="4"/>
  <c r="G8" i="4"/>
  <c r="E8" i="4"/>
  <c r="F7" i="4"/>
  <c r="G7" i="4"/>
  <c r="E7" i="4"/>
  <c r="F6" i="4"/>
  <c r="G6" i="4"/>
  <c r="E6" i="4"/>
  <c r="F5" i="4"/>
  <c r="G5" i="4"/>
  <c r="E5" i="4"/>
  <c r="F3" i="4"/>
  <c r="G3" i="4"/>
  <c r="E3" i="4"/>
  <c r="C16" i="4"/>
  <c r="D16" i="4"/>
  <c r="B16" i="4"/>
  <c r="C15" i="4"/>
  <c r="D15" i="4"/>
  <c r="B15" i="4"/>
  <c r="C14" i="4"/>
  <c r="D14" i="4"/>
  <c r="B14" i="4"/>
  <c r="C13" i="4"/>
  <c r="D13" i="4"/>
  <c r="C12" i="4"/>
  <c r="D12" i="4"/>
  <c r="B12" i="4"/>
  <c r="C11" i="4"/>
  <c r="D11" i="4"/>
  <c r="B11" i="4"/>
  <c r="C10" i="4"/>
  <c r="D10" i="4"/>
  <c r="B10" i="4"/>
  <c r="C9" i="4"/>
  <c r="D9" i="4"/>
  <c r="B9" i="4"/>
  <c r="C8" i="4"/>
  <c r="D8" i="4"/>
  <c r="B8" i="4"/>
  <c r="C7" i="4"/>
  <c r="D7" i="4"/>
  <c r="B7" i="4"/>
  <c r="C6" i="4"/>
  <c r="D6" i="4"/>
  <c r="B6" i="4"/>
  <c r="C5" i="4"/>
  <c r="D5" i="4"/>
  <c r="B5" i="4"/>
  <c r="C3" i="4"/>
  <c r="D3" i="4"/>
  <c r="B3" i="4"/>
  <c r="F54" i="4"/>
  <c r="G54" i="4"/>
  <c r="E54" i="4"/>
  <c r="F53" i="4"/>
  <c r="G53" i="4"/>
  <c r="E53" i="4"/>
  <c r="F52" i="4"/>
  <c r="G52" i="4"/>
  <c r="E52" i="4"/>
  <c r="G51" i="4"/>
  <c r="F51" i="4"/>
  <c r="E51" i="4"/>
  <c r="F50" i="4"/>
  <c r="G50" i="4"/>
  <c r="E50" i="4"/>
  <c r="F49" i="4"/>
  <c r="G49" i="4"/>
  <c r="E49" i="4"/>
  <c r="F48" i="4"/>
  <c r="G48" i="4"/>
  <c r="E48" i="4"/>
  <c r="F47" i="4"/>
  <c r="G47" i="4"/>
  <c r="E47" i="4"/>
  <c r="F46" i="4"/>
  <c r="G46" i="4"/>
  <c r="E46" i="4"/>
  <c r="F45" i="4"/>
  <c r="G45" i="4"/>
  <c r="E45" i="4"/>
  <c r="F44" i="4"/>
  <c r="G44" i="4"/>
  <c r="E44" i="4"/>
  <c r="F43" i="4"/>
  <c r="G43" i="4"/>
  <c r="E43" i="4"/>
  <c r="F41" i="4"/>
  <c r="G41" i="4"/>
  <c r="E41" i="4"/>
  <c r="C54" i="4"/>
  <c r="D54" i="4"/>
  <c r="B54" i="4"/>
  <c r="C53" i="4"/>
  <c r="D53" i="4"/>
  <c r="B53" i="4"/>
  <c r="C52" i="4"/>
  <c r="D52" i="4"/>
  <c r="B52" i="4"/>
  <c r="C51" i="4"/>
  <c r="D51" i="4"/>
  <c r="B51" i="4"/>
  <c r="C50" i="4"/>
  <c r="D50" i="4"/>
  <c r="B50" i="4"/>
  <c r="C49" i="4"/>
  <c r="D49" i="4"/>
  <c r="B49" i="4"/>
  <c r="C48" i="4"/>
  <c r="D48" i="4"/>
  <c r="B48" i="4"/>
  <c r="C47" i="4"/>
  <c r="D47" i="4"/>
  <c r="B47" i="4"/>
  <c r="C46" i="4"/>
  <c r="D46" i="4"/>
  <c r="B46" i="4"/>
  <c r="C45" i="4"/>
  <c r="D45" i="4"/>
  <c r="B45" i="4"/>
  <c r="C44" i="4"/>
  <c r="D44" i="4"/>
  <c r="B44" i="4"/>
  <c r="C43" i="4"/>
  <c r="D43" i="4"/>
  <c r="B43" i="4"/>
  <c r="C41" i="4"/>
  <c r="D41" i="4"/>
  <c r="B41" i="4"/>
  <c r="F35" i="4"/>
  <c r="G35" i="4"/>
  <c r="E35" i="4"/>
  <c r="F34" i="4"/>
  <c r="G34" i="4"/>
  <c r="E34" i="4"/>
  <c r="F33" i="4"/>
  <c r="G33" i="4"/>
  <c r="E33" i="4"/>
  <c r="F32" i="4"/>
  <c r="G32" i="4"/>
  <c r="E32" i="4"/>
  <c r="F31" i="4"/>
  <c r="G31" i="4"/>
  <c r="E31" i="4"/>
  <c r="F30" i="4"/>
  <c r="G30" i="4"/>
  <c r="E30" i="4"/>
  <c r="F29" i="4"/>
  <c r="G29" i="4"/>
  <c r="E29" i="4"/>
  <c r="F28" i="4"/>
  <c r="G28" i="4"/>
  <c r="E28" i="4"/>
  <c r="F27" i="4"/>
  <c r="G27" i="4"/>
  <c r="E27" i="4"/>
  <c r="F26" i="4"/>
  <c r="G26" i="4"/>
  <c r="E26" i="4"/>
  <c r="F25" i="4"/>
  <c r="G25" i="4"/>
  <c r="E25" i="4"/>
  <c r="F24" i="4"/>
  <c r="G24" i="4"/>
  <c r="E24" i="4"/>
  <c r="F22" i="4"/>
  <c r="G22" i="4"/>
  <c r="E22" i="4"/>
  <c r="C35" i="4"/>
  <c r="D35" i="4"/>
  <c r="B35" i="4"/>
  <c r="C34" i="4"/>
  <c r="D34" i="4"/>
  <c r="B34" i="4"/>
  <c r="C33" i="4"/>
  <c r="D33" i="4"/>
  <c r="B33" i="4"/>
  <c r="C32" i="4"/>
  <c r="D32" i="4"/>
  <c r="B32" i="4"/>
  <c r="C31" i="4"/>
  <c r="D31" i="4"/>
  <c r="B31" i="4"/>
  <c r="C30" i="4"/>
  <c r="D30" i="4"/>
  <c r="B30" i="4"/>
  <c r="C29" i="4"/>
  <c r="D29" i="4"/>
  <c r="B29" i="4"/>
  <c r="C28" i="4"/>
  <c r="D28" i="4"/>
  <c r="B28" i="4"/>
  <c r="C27" i="4"/>
  <c r="D27" i="4"/>
  <c r="B27" i="4"/>
  <c r="C26" i="4"/>
  <c r="D26" i="4"/>
  <c r="B26" i="4"/>
  <c r="C25" i="4"/>
  <c r="D25" i="4"/>
  <c r="B25" i="4"/>
  <c r="C24" i="4"/>
  <c r="D24" i="4"/>
  <c r="B24" i="4"/>
  <c r="C22" i="4"/>
  <c r="D22" i="4"/>
  <c r="B22" i="4"/>
  <c r="E93" i="4" l="1"/>
  <c r="B79" i="4"/>
  <c r="B94" i="4"/>
  <c r="G93" i="4"/>
  <c r="D94" i="4"/>
  <c r="E94" i="4"/>
  <c r="C94" i="4"/>
  <c r="C93" i="4"/>
  <c r="F93" i="4"/>
  <c r="B93" i="4"/>
  <c r="G94" i="4"/>
  <c r="F94" i="4"/>
  <c r="D93" i="4"/>
  <c r="E83" i="4"/>
  <c r="B85" i="4"/>
  <c r="F83" i="4"/>
  <c r="D88" i="4"/>
  <c r="D89" i="4"/>
  <c r="G84" i="4"/>
  <c r="G83" i="4"/>
  <c r="F91" i="4"/>
  <c r="E79" i="4"/>
  <c r="E84" i="4"/>
  <c r="E88" i="4"/>
  <c r="G79" i="4"/>
  <c r="G88" i="4"/>
  <c r="C89" i="4"/>
  <c r="F79" i="4"/>
  <c r="F84" i="4"/>
  <c r="F88" i="4"/>
  <c r="F92" i="4"/>
  <c r="E81" i="4"/>
  <c r="E85" i="4"/>
  <c r="E89" i="4"/>
  <c r="E87" i="4"/>
  <c r="E91" i="4"/>
  <c r="D90" i="4"/>
  <c r="G81" i="4"/>
  <c r="G85" i="4"/>
  <c r="G89" i="4"/>
  <c r="D79" i="4"/>
  <c r="D84" i="4"/>
  <c r="D92" i="4"/>
  <c r="G87" i="4"/>
  <c r="G91" i="4"/>
  <c r="D82" i="4"/>
  <c r="D86" i="4"/>
  <c r="C90" i="4"/>
  <c r="F81" i="4"/>
  <c r="F85" i="4"/>
  <c r="F89" i="4"/>
  <c r="F87" i="4"/>
  <c r="B91" i="4"/>
  <c r="E82" i="4"/>
  <c r="E86" i="4"/>
  <c r="E90" i="4"/>
  <c r="B87" i="4"/>
  <c r="G82" i="4"/>
  <c r="G86" i="4"/>
  <c r="G90" i="4"/>
  <c r="D87" i="4"/>
  <c r="F82" i="4"/>
  <c r="F86" i="4"/>
  <c r="F90" i="4"/>
  <c r="B86" i="4"/>
  <c r="B88" i="4"/>
  <c r="B82" i="4"/>
  <c r="C82" i="4"/>
  <c r="B83" i="4"/>
  <c r="D91" i="4"/>
  <c r="D83" i="4"/>
  <c r="C91" i="4"/>
  <c r="C83" i="4"/>
  <c r="B84" i="4"/>
  <c r="C86" i="4"/>
  <c r="C79" i="4"/>
  <c r="C84" i="4"/>
  <c r="C88" i="4"/>
  <c r="E92" i="4"/>
  <c r="C87" i="4"/>
  <c r="B81" i="4"/>
  <c r="G92" i="4"/>
  <c r="D81" i="4"/>
  <c r="D85" i="4"/>
  <c r="C81" i="4"/>
  <c r="C85" i="4"/>
  <c r="B90" i="4"/>
  <c r="B89" i="4"/>
  <c r="B92" i="4"/>
  <c r="C92" i="4"/>
</calcChain>
</file>

<file path=xl/sharedStrings.xml><?xml version="1.0" encoding="utf-8"?>
<sst xmlns="http://schemas.openxmlformats.org/spreadsheetml/2006/main" count="203" uniqueCount="58">
  <si>
    <t>Indigenous</t>
  </si>
  <si>
    <t>season</t>
  </si>
  <si>
    <t>April 1919 to July 1919</t>
  </si>
  <si>
    <t>February 1920 to July 1920</t>
  </si>
  <si>
    <t>September 1918 to February 1919</t>
  </si>
  <si>
    <t>September 1920 to December 1920</t>
  </si>
  <si>
    <t>excess_ac3</t>
  </si>
  <si>
    <t>excesslower_ac3</t>
  </si>
  <si>
    <t>excessupper_ac3</t>
  </si>
  <si>
    <t>agegroup</t>
  </si>
  <si>
    <t>Lower 95% CI of excess</t>
  </si>
  <si>
    <t>Upper 95% CI of excess</t>
  </si>
  <si>
    <t>*each of the four rows are for each of the four defined seasons mentioned above</t>
  </si>
  <si>
    <t>Excess mortaity rate per 10000 population</t>
  </si>
  <si>
    <t>1 (0-4)</t>
  </si>
  <si>
    <t>2 (5-9)</t>
  </si>
  <si>
    <t>3 (10-14)</t>
  </si>
  <si>
    <t>4 (15-19)</t>
  </si>
  <si>
    <t>5 (20-24)</t>
  </si>
  <si>
    <t>6 (25-29)</t>
  </si>
  <si>
    <t>7 (30-34)</t>
  </si>
  <si>
    <t>8 (35-39)</t>
  </si>
  <si>
    <t>9 (40-44)</t>
  </si>
  <si>
    <t>10 (45-49)</t>
  </si>
  <si>
    <t>11 (50-54)</t>
  </si>
  <si>
    <t>12 (55-59)</t>
  </si>
  <si>
    <t>13 (60-64)</t>
  </si>
  <si>
    <t>14 (65 and above)</t>
  </si>
  <si>
    <t xml:space="preserve"> ages 5-14 (i.e. 2 and 3 combined )</t>
  </si>
  <si>
    <t xml:space="preserve">5-14 years </t>
  </si>
  <si>
    <t>NonIndigenous</t>
  </si>
  <si>
    <t>Excess mortality rate per 10000 population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</si>
  <si>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</si>
  <si>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</si>
  <si>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</si>
  <si>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</si>
  <si>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</si>
  <si>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</si>
  <si>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</si>
  <si>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</si>
  <si>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</si>
  <si>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</si>
  <si>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</si>
  <si>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AN mortality</t>
  </si>
  <si>
    <t>Lower AN 95% CI</t>
  </si>
  <si>
    <t>Upper AN 95% CI</t>
  </si>
  <si>
    <t>Non-AN mortality</t>
  </si>
  <si>
    <t>Lower non-AN 95% CI</t>
  </si>
  <si>
    <t>Upper Non-AN 95% CI</t>
  </si>
  <si>
    <t>September 1918 to December 1920</t>
  </si>
  <si>
    <t>14 (65-69)</t>
  </si>
  <si>
    <t>15 (70-74)</t>
  </si>
  <si>
    <t>16 (75 plus)</t>
  </si>
  <si>
    <t>65-69</t>
  </si>
  <si>
    <t>70-74</t>
  </si>
  <si>
    <t>75+</t>
  </si>
  <si>
    <t>5-9</t>
  </si>
  <si>
    <t>10-14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</si>
</sst>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for graphs'!$B$40</c:f>
              <c:strCache>
                <c:ptCount val="1"/>
                <c:pt idx="0">
                  <c:v>AN mortality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graphs'!$A$41:$A$56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graphs'!$B$41:$B$56</c:f>
              <c:numCache>
                <c:formatCode>0.0</c:formatCode>
                <c:ptCount val="16"/>
                <c:pt idx="0">
                  <c:v>22.114000000000001</c:v>
                </c:pt>
                <c:pt idx="1">
                  <c:v>0</c:v>
                </c:pt>
                <c:pt idx="2">
                  <c:v>0</c:v>
                </c:pt>
                <c:pt idx="3">
                  <c:v>5.9749999999999996</c:v>
                </c:pt>
                <c:pt idx="4">
                  <c:v>7.96</c:v>
                </c:pt>
                <c:pt idx="5">
                  <c:v>18.231000000000002</c:v>
                </c:pt>
                <c:pt idx="6">
                  <c:v>36.625</c:v>
                </c:pt>
                <c:pt idx="7">
                  <c:v>30.850999999999999</c:v>
                </c:pt>
                <c:pt idx="8">
                  <c:v>0</c:v>
                </c:pt>
                <c:pt idx="9">
                  <c:v>16.007999999999999</c:v>
                </c:pt>
                <c:pt idx="10">
                  <c:v>40.055999999999997</c:v>
                </c:pt>
                <c:pt idx="11">
                  <c:v>68.018000000000001</c:v>
                </c:pt>
                <c:pt idx="12">
                  <c:v>115.681</c:v>
                </c:pt>
                <c:pt idx="13">
                  <c:v>13.233000000000001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0-465B-B061-6B7717E433DC}"/>
            </c:ext>
          </c:extLst>
        </c:ser>
        <c:ser>
          <c:idx val="1"/>
          <c:order val="1"/>
          <c:tx>
            <c:strRef>
              <c:f>'data for graphs'!$C$40</c:f>
              <c:strCache>
                <c:ptCount val="1"/>
                <c:pt idx="0">
                  <c:v>Lower AN 95% 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graphs'!$A$41:$A$56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graphs'!$C$41:$C$56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2.6219999999999999</c:v>
                </c:pt>
                <c:pt idx="6">
                  <c:v>20.77</c:v>
                </c:pt>
                <c:pt idx="7">
                  <c:v>16.087</c:v>
                </c:pt>
                <c:pt idx="8">
                  <c:v>0</c:v>
                </c:pt>
                <c:pt idx="9">
                  <c:v>0</c:v>
                </c:pt>
                <c:pt idx="10">
                  <c:v>17.663</c:v>
                </c:pt>
                <c:pt idx="11">
                  <c:v>46.030999999999999</c:v>
                </c:pt>
                <c:pt idx="12">
                  <c:v>75.515000000000001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0-465B-B061-6B7717E433DC}"/>
            </c:ext>
          </c:extLst>
        </c:ser>
        <c:ser>
          <c:idx val="2"/>
          <c:order val="2"/>
          <c:tx>
            <c:strRef>
              <c:f>'data for graphs'!$D$40</c:f>
              <c:strCache>
                <c:ptCount val="1"/>
                <c:pt idx="0">
                  <c:v>Upper AN 95% 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graphs'!$A$41:$A$56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graphs'!$D$41:$D$56</c:f>
              <c:numCache>
                <c:formatCode>0.0</c:formatCode>
                <c:ptCount val="16"/>
                <c:pt idx="0">
                  <c:v>44.280999999999999</c:v>
                </c:pt>
                <c:pt idx="1">
                  <c:v>4.5772652051999998</c:v>
                </c:pt>
                <c:pt idx="2">
                  <c:v>4.5772652051999998</c:v>
                </c:pt>
                <c:pt idx="3">
                  <c:v>18.309000000000001</c:v>
                </c:pt>
                <c:pt idx="4">
                  <c:v>23.178000000000001</c:v>
                </c:pt>
                <c:pt idx="5">
                  <c:v>33.841000000000001</c:v>
                </c:pt>
                <c:pt idx="6">
                  <c:v>52.481000000000002</c:v>
                </c:pt>
                <c:pt idx="7">
                  <c:v>45.615000000000002</c:v>
                </c:pt>
                <c:pt idx="8">
                  <c:v>0</c:v>
                </c:pt>
                <c:pt idx="9">
                  <c:v>32.536000000000001</c:v>
                </c:pt>
                <c:pt idx="10">
                  <c:v>62.448999999999998</c:v>
                </c:pt>
                <c:pt idx="11">
                  <c:v>90.004999999999995</c:v>
                </c:pt>
                <c:pt idx="12">
                  <c:v>155.84700000000001</c:v>
                </c:pt>
                <c:pt idx="13">
                  <c:v>63.258000000000003</c:v>
                </c:pt>
                <c:pt idx="14">
                  <c:v>0</c:v>
                </c:pt>
                <c:pt idx="15">
                  <c:v>43.384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0-465B-B061-6B7717E433DC}"/>
            </c:ext>
          </c:extLst>
        </c:ser>
        <c:ser>
          <c:idx val="3"/>
          <c:order val="3"/>
          <c:tx>
            <c:strRef>
              <c:f>'data for graphs'!$E$40</c:f>
              <c:strCache>
                <c:ptCount val="1"/>
                <c:pt idx="0">
                  <c:v>Non-AN mortality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graphs'!$A$41:$A$56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graphs'!$E$41:$E$56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1.6400999999999999</c:v>
                </c:pt>
                <c:pt idx="5">
                  <c:v>0</c:v>
                </c:pt>
                <c:pt idx="6">
                  <c:v>43.348700000000001</c:v>
                </c:pt>
                <c:pt idx="7">
                  <c:v>24.805499999999999</c:v>
                </c:pt>
                <c:pt idx="8">
                  <c:v>21.982600000000001</c:v>
                </c:pt>
                <c:pt idx="9">
                  <c:v>12.8774</c:v>
                </c:pt>
                <c:pt idx="10">
                  <c:v>7.2286000000000001</c:v>
                </c:pt>
                <c:pt idx="11">
                  <c:v>16.146799999999999</c:v>
                </c:pt>
                <c:pt idx="12">
                  <c:v>18.6006</c:v>
                </c:pt>
                <c:pt idx="13">
                  <c:v>33.062199999999997</c:v>
                </c:pt>
                <c:pt idx="14" formatCode="General">
                  <c:v>0</c:v>
                </c:pt>
                <c:pt idx="15">
                  <c:v>91.512900000000002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A0-465B-B061-6B7717E433DC}"/>
            </c:ext>
          </c:extLst>
        </c:ser>
        <c:ser>
          <c:idx val="4"/>
          <c:order val="4"/>
          <c:tx>
            <c:strRef>
              <c:f>'data for graphs'!$F$40</c:f>
              <c:strCache>
                <c:ptCount val="1"/>
                <c:pt idx="0">
                  <c:v>Lower non-AN 95% CI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graphs'!$A$41:$A$56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graphs'!$F$41:$F$56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34.688699999999997</c:v>
                </c:pt>
                <c:pt idx="7">
                  <c:v>16.862500000000001</c:v>
                </c:pt>
                <c:pt idx="8">
                  <c:v>15.2569</c:v>
                </c:pt>
                <c:pt idx="9">
                  <c:v>4.53179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A0-465B-B061-6B7717E433DC}"/>
            </c:ext>
          </c:extLst>
        </c:ser>
        <c:ser>
          <c:idx val="5"/>
          <c:order val="5"/>
          <c:tx>
            <c:strRef>
              <c:f>'data for graphs'!$G$40</c:f>
              <c:strCache>
                <c:ptCount val="1"/>
                <c:pt idx="0">
                  <c:v>Upper Non-AN 95% CI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graphs'!$A$41:$A$56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graphs'!$G$41:$G$56</c:f>
              <c:numCache>
                <c:formatCode>0.0</c:formatCode>
                <c:ptCount val="16"/>
                <c:pt idx="0">
                  <c:v>4.6355000000000004</c:v>
                </c:pt>
                <c:pt idx="1">
                  <c:v>0</c:v>
                </c:pt>
                <c:pt idx="2">
                  <c:v>0</c:v>
                </c:pt>
                <c:pt idx="3">
                  <c:v>12.936299999999999</c:v>
                </c:pt>
                <c:pt idx="4">
                  <c:v>11.0258</c:v>
                </c:pt>
                <c:pt idx="5">
                  <c:v>6.4470000000000001</c:v>
                </c:pt>
                <c:pt idx="6">
                  <c:v>52.008699999999997</c:v>
                </c:pt>
                <c:pt idx="7">
                  <c:v>32.7485</c:v>
                </c:pt>
                <c:pt idx="8">
                  <c:v>28.708300000000001</c:v>
                </c:pt>
                <c:pt idx="9">
                  <c:v>21.222899999999999</c:v>
                </c:pt>
                <c:pt idx="10">
                  <c:v>22.4938</c:v>
                </c:pt>
                <c:pt idx="11">
                  <c:v>37.231699999999996</c:v>
                </c:pt>
                <c:pt idx="12">
                  <c:v>49.876899999999999</c:v>
                </c:pt>
                <c:pt idx="13">
                  <c:v>75.049000000000007</c:v>
                </c:pt>
                <c:pt idx="14" formatCode="General">
                  <c:v>0</c:v>
                </c:pt>
                <c:pt idx="15">
                  <c:v>309.14499999999998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A0-465B-B061-6B7717E43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910320"/>
        <c:axId val="2084306800"/>
      </c:lineChart>
      <c:catAx>
        <c:axId val="209291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06800"/>
        <c:crosses val="autoZero"/>
        <c:auto val="1"/>
        <c:lblAlgn val="ctr"/>
        <c:lblOffset val="100"/>
        <c:noMultiLvlLbl val="0"/>
      </c:catAx>
      <c:valAx>
        <c:axId val="208430680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1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31610892388453"/>
          <c:y val="9.0916813740322483E-2"/>
          <c:w val="0.82345980971128607"/>
          <c:h val="0.66203108643211506"/>
        </c:manualLayout>
      </c:layout>
      <c:lineChart>
        <c:grouping val="standard"/>
        <c:varyColors val="0"/>
        <c:ser>
          <c:idx val="0"/>
          <c:order val="0"/>
          <c:tx>
            <c:strRef>
              <c:f>'data for graphs'!$B$21</c:f>
              <c:strCache>
                <c:ptCount val="1"/>
                <c:pt idx="0">
                  <c:v>AN mortality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graphs'!$A$22:$A$37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graphs'!$B$22:$B$37</c:f>
              <c:numCache>
                <c:formatCode>0.0</c:formatCode>
                <c:ptCount val="16"/>
                <c:pt idx="0">
                  <c:v>12.39</c:v>
                </c:pt>
                <c:pt idx="1">
                  <c:v>2.6385096399999999E-2</c:v>
                </c:pt>
                <c:pt idx="2">
                  <c:v>2.6385096399999999E-2</c:v>
                </c:pt>
                <c:pt idx="3">
                  <c:v>29.396000000000001</c:v>
                </c:pt>
                <c:pt idx="4">
                  <c:v>40.564</c:v>
                </c:pt>
                <c:pt idx="5">
                  <c:v>41.960999999999999</c:v>
                </c:pt>
                <c:pt idx="6">
                  <c:v>77.394000000000005</c:v>
                </c:pt>
                <c:pt idx="7">
                  <c:v>34.606000000000002</c:v>
                </c:pt>
                <c:pt idx="8">
                  <c:v>59.656999999999996</c:v>
                </c:pt>
                <c:pt idx="9">
                  <c:v>40.799999999999997</c:v>
                </c:pt>
                <c:pt idx="10">
                  <c:v>51.247</c:v>
                </c:pt>
                <c:pt idx="11">
                  <c:v>30.225999999999999</c:v>
                </c:pt>
                <c:pt idx="12">
                  <c:v>73.88</c:v>
                </c:pt>
                <c:pt idx="13">
                  <c:v>12.683</c:v>
                </c:pt>
                <c:pt idx="14">
                  <c:v>30.413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7-C049-B040-54B0E3BF2B98}"/>
            </c:ext>
          </c:extLst>
        </c:ser>
        <c:ser>
          <c:idx val="1"/>
          <c:order val="1"/>
          <c:tx>
            <c:strRef>
              <c:f>'data for graphs'!$C$21</c:f>
              <c:strCache>
                <c:ptCount val="1"/>
                <c:pt idx="0">
                  <c:v>Lower AN 95% CI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'data for graphs'!$A$22:$A$37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graphs'!$C$22:$C$37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17.122</c:v>
                </c:pt>
                <c:pt idx="4">
                  <c:v>10.250999999999999</c:v>
                </c:pt>
                <c:pt idx="5">
                  <c:v>10.782999999999999</c:v>
                </c:pt>
                <c:pt idx="6">
                  <c:v>45.723999999999997</c:v>
                </c:pt>
                <c:pt idx="7">
                  <c:v>16.594000000000001</c:v>
                </c:pt>
                <c:pt idx="8">
                  <c:v>27.094000000000001</c:v>
                </c:pt>
                <c:pt idx="9">
                  <c:v>24.213999999999999</c:v>
                </c:pt>
                <c:pt idx="10">
                  <c:v>14.074999999999999</c:v>
                </c:pt>
                <c:pt idx="11">
                  <c:v>8.298</c:v>
                </c:pt>
                <c:pt idx="12">
                  <c:v>18.029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7-C049-B040-54B0E3BF2B98}"/>
            </c:ext>
          </c:extLst>
        </c:ser>
        <c:ser>
          <c:idx val="2"/>
          <c:order val="2"/>
          <c:tx>
            <c:strRef>
              <c:f>'data for graphs'!$D$21</c:f>
              <c:strCache>
                <c:ptCount val="1"/>
                <c:pt idx="0">
                  <c:v>Upper AN 95% CI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'data for graphs'!$A$22:$A$37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graphs'!$D$22:$D$37</c:f>
              <c:numCache>
                <c:formatCode>0.0</c:formatCode>
                <c:ptCount val="16"/>
                <c:pt idx="0">
                  <c:v>50.706000000000003</c:v>
                </c:pt>
                <c:pt idx="1">
                  <c:v>11.413301379</c:v>
                </c:pt>
                <c:pt idx="2">
                  <c:v>11.413301379</c:v>
                </c:pt>
                <c:pt idx="3">
                  <c:v>51.3</c:v>
                </c:pt>
                <c:pt idx="4">
                  <c:v>70.876999999999995</c:v>
                </c:pt>
                <c:pt idx="5">
                  <c:v>73.254000000000005</c:v>
                </c:pt>
                <c:pt idx="6">
                  <c:v>109.065</c:v>
                </c:pt>
                <c:pt idx="7">
                  <c:v>64.046000000000006</c:v>
                </c:pt>
                <c:pt idx="8">
                  <c:v>92.22</c:v>
                </c:pt>
                <c:pt idx="9">
                  <c:v>66.13</c:v>
                </c:pt>
                <c:pt idx="10">
                  <c:v>95.335999999999999</c:v>
                </c:pt>
                <c:pt idx="11">
                  <c:v>73.382999999999996</c:v>
                </c:pt>
                <c:pt idx="12">
                  <c:v>155.714</c:v>
                </c:pt>
                <c:pt idx="13">
                  <c:v>99.486999999999995</c:v>
                </c:pt>
                <c:pt idx="14">
                  <c:v>117.28</c:v>
                </c:pt>
                <c:pt idx="15">
                  <c:v>43.973999999999997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97-C049-B040-54B0E3BF2B98}"/>
            </c:ext>
          </c:extLst>
        </c:ser>
        <c:ser>
          <c:idx val="3"/>
          <c:order val="3"/>
          <c:tx>
            <c:strRef>
              <c:f>'data for graphs'!$E$21</c:f>
              <c:strCache>
                <c:ptCount val="1"/>
                <c:pt idx="0">
                  <c:v>Non-AN mortality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graphs'!$A$22:$A$37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graphs'!$E$22:$E$37</c:f>
              <c:numCache>
                <c:formatCode>0.0</c:formatCode>
                <c:ptCount val="16"/>
                <c:pt idx="0">
                  <c:v>0.40023999999999998</c:v>
                </c:pt>
                <c:pt idx="1">
                  <c:v>0</c:v>
                </c:pt>
                <c:pt idx="2">
                  <c:v>0</c:v>
                </c:pt>
                <c:pt idx="3">
                  <c:v>25.662400000000002</c:v>
                </c:pt>
                <c:pt idx="4">
                  <c:v>7.2184999999999997</c:v>
                </c:pt>
                <c:pt idx="5">
                  <c:v>14.718</c:v>
                </c:pt>
                <c:pt idx="6">
                  <c:v>0</c:v>
                </c:pt>
                <c:pt idx="7">
                  <c:v>0.3362</c:v>
                </c:pt>
                <c:pt idx="8">
                  <c:v>0</c:v>
                </c:pt>
                <c:pt idx="9">
                  <c:v>5.4337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11.404199999999999</c:v>
                </c:pt>
                <c:pt idx="14">
                  <c:v>0</c:v>
                </c:pt>
                <c:pt idx="15">
                  <c:v>85.8566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97-C049-B040-54B0E3BF2B98}"/>
            </c:ext>
          </c:extLst>
        </c:ser>
        <c:ser>
          <c:idx val="4"/>
          <c:order val="4"/>
          <c:tx>
            <c:strRef>
              <c:f>'data for graphs'!$F$21</c:f>
              <c:strCache>
                <c:ptCount val="1"/>
                <c:pt idx="0">
                  <c:v>Lower non-AN 95% CI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'data for graphs'!$A$22:$A$37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graphs'!$F$22:$F$37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4.5265000000000004</c:v>
                </c:pt>
                <c:pt idx="4">
                  <c:v>0</c:v>
                </c:pt>
                <c:pt idx="5">
                  <c:v>1.5972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97-C049-B040-54B0E3BF2B98}"/>
            </c:ext>
          </c:extLst>
        </c:ser>
        <c:ser>
          <c:idx val="5"/>
          <c:order val="5"/>
          <c:tx>
            <c:strRef>
              <c:f>'data for graphs'!$G$21</c:f>
              <c:strCache>
                <c:ptCount val="1"/>
                <c:pt idx="0">
                  <c:v>Upper Non-AN 95% CI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'data for graphs'!$A$22:$A$37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graphs'!$G$22:$G$37</c:f>
              <c:numCache>
                <c:formatCode>0.0</c:formatCode>
                <c:ptCount val="16"/>
                <c:pt idx="0">
                  <c:v>46.180999999999997</c:v>
                </c:pt>
                <c:pt idx="1">
                  <c:v>8.0444549007999999</c:v>
                </c:pt>
                <c:pt idx="2">
                  <c:v>8.0444549007999999</c:v>
                </c:pt>
                <c:pt idx="3">
                  <c:v>55.108400000000003</c:v>
                </c:pt>
                <c:pt idx="4">
                  <c:v>20.7424</c:v>
                </c:pt>
                <c:pt idx="5">
                  <c:v>32.031999999999996</c:v>
                </c:pt>
                <c:pt idx="6">
                  <c:v>16.956499999999998</c:v>
                </c:pt>
                <c:pt idx="7">
                  <c:v>15.970599999999999</c:v>
                </c:pt>
                <c:pt idx="8">
                  <c:v>3.8087</c:v>
                </c:pt>
                <c:pt idx="9">
                  <c:v>13.792</c:v>
                </c:pt>
                <c:pt idx="10">
                  <c:v>29.117699999999999</c:v>
                </c:pt>
                <c:pt idx="11">
                  <c:v>21.1889</c:v>
                </c:pt>
                <c:pt idx="12">
                  <c:v>24.206299999999999</c:v>
                </c:pt>
                <c:pt idx="13">
                  <c:v>81.630399999999995</c:v>
                </c:pt>
                <c:pt idx="14">
                  <c:v>80.397999999999996</c:v>
                </c:pt>
                <c:pt idx="15">
                  <c:v>507.60899999999998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97-C049-B040-54B0E3BF2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41760"/>
        <c:axId val="1944219680"/>
      </c:lineChart>
      <c:catAx>
        <c:axId val="57504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Age group </a:t>
                </a:r>
              </a:p>
            </c:rich>
          </c:tx>
          <c:layout>
            <c:manualLayout>
              <c:xMode val="edge"/>
              <c:yMode val="edge"/>
              <c:x val="0.4701306370794559"/>
              <c:y val="0.90488097947294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19680"/>
        <c:crosses val="autoZero"/>
        <c:auto val="1"/>
        <c:lblAlgn val="ctr"/>
        <c:lblOffset val="100"/>
        <c:noMultiLvlLbl val="0"/>
      </c:catAx>
      <c:valAx>
        <c:axId val="194421968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Excess mortality per 10,000</a:t>
                </a:r>
              </a:p>
            </c:rich>
          </c:tx>
          <c:layout>
            <c:manualLayout>
              <c:xMode val="edge"/>
              <c:yMode val="edge"/>
              <c:x val="1.5892060367454067E-2"/>
              <c:y val="0.18647353329388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749625821565698"/>
          <c:y val="0.10184606981930727"/>
          <c:w val="0.32550904535693365"/>
          <c:h val="0.38499157980974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0304652198127"/>
          <c:y val="0.12324279195910381"/>
          <c:w val="0.81603488254282719"/>
          <c:h val="0.67492360197184986"/>
        </c:manualLayout>
      </c:layout>
      <c:lineChart>
        <c:grouping val="standard"/>
        <c:varyColors val="0"/>
        <c:ser>
          <c:idx val="0"/>
          <c:order val="0"/>
          <c:tx>
            <c:strRef>
              <c:f>'data for graphs'!$B$40</c:f>
              <c:strCache>
                <c:ptCount val="1"/>
                <c:pt idx="0">
                  <c:v>AN mortality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graphs'!$A$41:$A$56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graphs'!$B$41:$B$56</c:f>
              <c:numCache>
                <c:formatCode>0.0</c:formatCode>
                <c:ptCount val="16"/>
                <c:pt idx="0">
                  <c:v>22.114000000000001</c:v>
                </c:pt>
                <c:pt idx="1">
                  <c:v>0</c:v>
                </c:pt>
                <c:pt idx="2">
                  <c:v>0</c:v>
                </c:pt>
                <c:pt idx="3">
                  <c:v>5.9749999999999996</c:v>
                </c:pt>
                <c:pt idx="4">
                  <c:v>7.96</c:v>
                </c:pt>
                <c:pt idx="5">
                  <c:v>18.231000000000002</c:v>
                </c:pt>
                <c:pt idx="6">
                  <c:v>36.625</c:v>
                </c:pt>
                <c:pt idx="7">
                  <c:v>30.850999999999999</c:v>
                </c:pt>
                <c:pt idx="8">
                  <c:v>0</c:v>
                </c:pt>
                <c:pt idx="9">
                  <c:v>16.007999999999999</c:v>
                </c:pt>
                <c:pt idx="10">
                  <c:v>40.055999999999997</c:v>
                </c:pt>
                <c:pt idx="11">
                  <c:v>68.018000000000001</c:v>
                </c:pt>
                <c:pt idx="12">
                  <c:v>115.681</c:v>
                </c:pt>
                <c:pt idx="13">
                  <c:v>13.233000000000001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E-9E49-80C4-F9F5EFE24CDA}"/>
            </c:ext>
          </c:extLst>
        </c:ser>
        <c:ser>
          <c:idx val="1"/>
          <c:order val="1"/>
          <c:tx>
            <c:strRef>
              <c:f>'data for graphs'!$C$40</c:f>
              <c:strCache>
                <c:ptCount val="1"/>
                <c:pt idx="0">
                  <c:v>Lower AN 95% CI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'data for graphs'!$A$41:$A$56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graphs'!$C$41:$C$56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2.6219999999999999</c:v>
                </c:pt>
                <c:pt idx="6">
                  <c:v>20.77</c:v>
                </c:pt>
                <c:pt idx="7">
                  <c:v>16.087</c:v>
                </c:pt>
                <c:pt idx="8">
                  <c:v>0</c:v>
                </c:pt>
                <c:pt idx="9">
                  <c:v>0</c:v>
                </c:pt>
                <c:pt idx="10">
                  <c:v>17.663</c:v>
                </c:pt>
                <c:pt idx="11">
                  <c:v>46.030999999999999</c:v>
                </c:pt>
                <c:pt idx="12">
                  <c:v>75.515000000000001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E-9E49-80C4-F9F5EFE24CDA}"/>
            </c:ext>
          </c:extLst>
        </c:ser>
        <c:ser>
          <c:idx val="2"/>
          <c:order val="2"/>
          <c:tx>
            <c:strRef>
              <c:f>'data for graphs'!$D$40</c:f>
              <c:strCache>
                <c:ptCount val="1"/>
                <c:pt idx="0">
                  <c:v>Upper AN 95% CI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'data for graphs'!$A$41:$A$56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graphs'!$D$41:$D$56</c:f>
              <c:numCache>
                <c:formatCode>0.0</c:formatCode>
                <c:ptCount val="16"/>
                <c:pt idx="0">
                  <c:v>44.280999999999999</c:v>
                </c:pt>
                <c:pt idx="1">
                  <c:v>4.5772652051999998</c:v>
                </c:pt>
                <c:pt idx="2">
                  <c:v>4.5772652051999998</c:v>
                </c:pt>
                <c:pt idx="3">
                  <c:v>18.309000000000001</c:v>
                </c:pt>
                <c:pt idx="4">
                  <c:v>23.178000000000001</c:v>
                </c:pt>
                <c:pt idx="5">
                  <c:v>33.841000000000001</c:v>
                </c:pt>
                <c:pt idx="6">
                  <c:v>52.481000000000002</c:v>
                </c:pt>
                <c:pt idx="7">
                  <c:v>45.615000000000002</c:v>
                </c:pt>
                <c:pt idx="8">
                  <c:v>0</c:v>
                </c:pt>
                <c:pt idx="9">
                  <c:v>32.536000000000001</c:v>
                </c:pt>
                <c:pt idx="10">
                  <c:v>62.448999999999998</c:v>
                </c:pt>
                <c:pt idx="11">
                  <c:v>90.004999999999995</c:v>
                </c:pt>
                <c:pt idx="12">
                  <c:v>155.84700000000001</c:v>
                </c:pt>
                <c:pt idx="13">
                  <c:v>63.258000000000003</c:v>
                </c:pt>
                <c:pt idx="14">
                  <c:v>0</c:v>
                </c:pt>
                <c:pt idx="15">
                  <c:v>43.384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E-9E49-80C4-F9F5EFE24CDA}"/>
            </c:ext>
          </c:extLst>
        </c:ser>
        <c:ser>
          <c:idx val="3"/>
          <c:order val="3"/>
          <c:tx>
            <c:strRef>
              <c:f>'data for graphs'!$E$40</c:f>
              <c:strCache>
                <c:ptCount val="1"/>
                <c:pt idx="0">
                  <c:v>Non-AN mortality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graphs'!$A$41:$A$56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graphs'!$E$41:$E$56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1.6400999999999999</c:v>
                </c:pt>
                <c:pt idx="5">
                  <c:v>0</c:v>
                </c:pt>
                <c:pt idx="6">
                  <c:v>43.348700000000001</c:v>
                </c:pt>
                <c:pt idx="7">
                  <c:v>24.805499999999999</c:v>
                </c:pt>
                <c:pt idx="8">
                  <c:v>21.982600000000001</c:v>
                </c:pt>
                <c:pt idx="9">
                  <c:v>12.8774</c:v>
                </c:pt>
                <c:pt idx="10">
                  <c:v>7.2286000000000001</c:v>
                </c:pt>
                <c:pt idx="11">
                  <c:v>16.146799999999999</c:v>
                </c:pt>
                <c:pt idx="12">
                  <c:v>18.6006</c:v>
                </c:pt>
                <c:pt idx="13">
                  <c:v>33.062199999999997</c:v>
                </c:pt>
                <c:pt idx="14" formatCode="General">
                  <c:v>0</c:v>
                </c:pt>
                <c:pt idx="15">
                  <c:v>91.512900000000002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8E-9E49-80C4-F9F5EFE24CDA}"/>
            </c:ext>
          </c:extLst>
        </c:ser>
        <c:ser>
          <c:idx val="4"/>
          <c:order val="4"/>
          <c:tx>
            <c:strRef>
              <c:f>'data for graphs'!$F$40</c:f>
              <c:strCache>
                <c:ptCount val="1"/>
                <c:pt idx="0">
                  <c:v>Lower non-AN 95% CI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'data for graphs'!$A$41:$A$56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graphs'!$F$41:$F$56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34.688699999999997</c:v>
                </c:pt>
                <c:pt idx="7">
                  <c:v>16.862500000000001</c:v>
                </c:pt>
                <c:pt idx="8">
                  <c:v>15.2569</c:v>
                </c:pt>
                <c:pt idx="9">
                  <c:v>4.53179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8E-9E49-80C4-F9F5EFE24CDA}"/>
            </c:ext>
          </c:extLst>
        </c:ser>
        <c:ser>
          <c:idx val="5"/>
          <c:order val="5"/>
          <c:tx>
            <c:strRef>
              <c:f>'data for graphs'!$G$40</c:f>
              <c:strCache>
                <c:ptCount val="1"/>
                <c:pt idx="0">
                  <c:v>Upper Non-AN 95% CI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'data for graphs'!$A$41:$A$56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graphs'!$G$41:$G$56</c:f>
              <c:numCache>
                <c:formatCode>0.0</c:formatCode>
                <c:ptCount val="16"/>
                <c:pt idx="0">
                  <c:v>4.6355000000000004</c:v>
                </c:pt>
                <c:pt idx="1">
                  <c:v>0</c:v>
                </c:pt>
                <c:pt idx="2">
                  <c:v>0</c:v>
                </c:pt>
                <c:pt idx="3">
                  <c:v>12.936299999999999</c:v>
                </c:pt>
                <c:pt idx="4">
                  <c:v>11.0258</c:v>
                </c:pt>
                <c:pt idx="5">
                  <c:v>6.4470000000000001</c:v>
                </c:pt>
                <c:pt idx="6">
                  <c:v>52.008699999999997</c:v>
                </c:pt>
                <c:pt idx="7">
                  <c:v>32.7485</c:v>
                </c:pt>
                <c:pt idx="8">
                  <c:v>28.708300000000001</c:v>
                </c:pt>
                <c:pt idx="9">
                  <c:v>21.222899999999999</c:v>
                </c:pt>
                <c:pt idx="10">
                  <c:v>22.4938</c:v>
                </c:pt>
                <c:pt idx="11">
                  <c:v>37.231699999999996</c:v>
                </c:pt>
                <c:pt idx="12">
                  <c:v>49.876899999999999</c:v>
                </c:pt>
                <c:pt idx="13">
                  <c:v>75.049000000000007</c:v>
                </c:pt>
                <c:pt idx="14" formatCode="General">
                  <c:v>0</c:v>
                </c:pt>
                <c:pt idx="15">
                  <c:v>309.14499999999998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8E-9E49-80C4-F9F5EFE24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910320"/>
        <c:axId val="2084306800"/>
      </c:lineChart>
      <c:catAx>
        <c:axId val="209291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Age group</a:t>
                </a:r>
              </a:p>
            </c:rich>
          </c:tx>
          <c:layout>
            <c:manualLayout>
              <c:xMode val="edge"/>
              <c:yMode val="edge"/>
              <c:x val="0.50255300037549555"/>
              <c:y val="0.93634900347854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06800"/>
        <c:crosses val="autoZero"/>
        <c:auto val="1"/>
        <c:lblAlgn val="ctr"/>
        <c:lblOffset val="100"/>
        <c:noMultiLvlLbl val="0"/>
      </c:catAx>
      <c:valAx>
        <c:axId val="208430680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Excess</a:t>
                </a:r>
                <a:r>
                  <a:rPr lang="en-US" sz="1400" baseline="0"/>
                  <a:t> mortality per 10,000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133233829330328E-2"/>
              <c:y val="0.23657647609912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1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2107883066338"/>
          <c:y val="0.12122241832042999"/>
          <c:w val="0.8189754728934745"/>
          <c:h val="0.66660641011422872"/>
        </c:manualLayout>
      </c:layout>
      <c:lineChart>
        <c:grouping val="standard"/>
        <c:varyColors val="0"/>
        <c:ser>
          <c:idx val="0"/>
          <c:order val="0"/>
          <c:tx>
            <c:strRef>
              <c:f>'data for graphs'!$B$59</c:f>
              <c:strCache>
                <c:ptCount val="1"/>
                <c:pt idx="0">
                  <c:v>AN mortality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graphs'!$A$60:$A$75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graphs'!$B$60:$B$75</c:f>
              <c:numCache>
                <c:formatCode>0.0</c:formatCode>
                <c:ptCount val="16"/>
                <c:pt idx="0">
                  <c:v>42.094999999999999</c:v>
                </c:pt>
                <c:pt idx="1">
                  <c:v>7.6175009736000003</c:v>
                </c:pt>
                <c:pt idx="2">
                  <c:v>7.6175009736000003</c:v>
                </c:pt>
                <c:pt idx="3">
                  <c:v>2.1019999999999999</c:v>
                </c:pt>
                <c:pt idx="4">
                  <c:v>5.7140000000000004</c:v>
                </c:pt>
                <c:pt idx="5">
                  <c:v>1.5620000000000001</c:v>
                </c:pt>
                <c:pt idx="6">
                  <c:v>0</c:v>
                </c:pt>
                <c:pt idx="7">
                  <c:v>9.9890000000000008</c:v>
                </c:pt>
                <c:pt idx="8">
                  <c:v>0</c:v>
                </c:pt>
                <c:pt idx="9">
                  <c:v>5.55</c:v>
                </c:pt>
                <c:pt idx="10">
                  <c:v>6.2939999999999996</c:v>
                </c:pt>
                <c:pt idx="11">
                  <c:v>48.030999999999999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7-3541-A992-0AA00FA26942}"/>
            </c:ext>
          </c:extLst>
        </c:ser>
        <c:ser>
          <c:idx val="1"/>
          <c:order val="1"/>
          <c:tx>
            <c:strRef>
              <c:f>'data for graphs'!$C$59</c:f>
              <c:strCache>
                <c:ptCount val="1"/>
                <c:pt idx="0">
                  <c:v>Lower AN 95% CI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'data for graphs'!$A$60:$A$75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graphs'!$C$60:$C$75</c:f>
              <c:numCache>
                <c:formatCode>0.0</c:formatCode>
                <c:ptCount val="16"/>
                <c:pt idx="0">
                  <c:v>19.974</c:v>
                </c:pt>
                <c:pt idx="1">
                  <c:v>0.44975685510000002</c:v>
                </c:pt>
                <c:pt idx="2">
                  <c:v>0.44975685510000002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25.641999999999999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7-3541-A992-0AA00FA26942}"/>
            </c:ext>
          </c:extLst>
        </c:ser>
        <c:ser>
          <c:idx val="2"/>
          <c:order val="2"/>
          <c:tx>
            <c:strRef>
              <c:f>'data for graphs'!$D$59</c:f>
              <c:strCache>
                <c:ptCount val="1"/>
                <c:pt idx="0">
                  <c:v>Upper AN 95% CI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'data for graphs'!$A$60:$A$75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graphs'!$D$60:$D$75</c:f>
              <c:numCache>
                <c:formatCode>0.0</c:formatCode>
                <c:ptCount val="16"/>
                <c:pt idx="0">
                  <c:v>64.215000000000003</c:v>
                </c:pt>
                <c:pt idx="1">
                  <c:v>14.785245092</c:v>
                </c:pt>
                <c:pt idx="2">
                  <c:v>14.785245092</c:v>
                </c:pt>
                <c:pt idx="3">
                  <c:v>14.292999999999999</c:v>
                </c:pt>
                <c:pt idx="4">
                  <c:v>21.065999999999999</c:v>
                </c:pt>
                <c:pt idx="5">
                  <c:v>17.428999999999998</c:v>
                </c:pt>
                <c:pt idx="6">
                  <c:v>0</c:v>
                </c:pt>
                <c:pt idx="7">
                  <c:v>24.783000000000001</c:v>
                </c:pt>
                <c:pt idx="8">
                  <c:v>0</c:v>
                </c:pt>
                <c:pt idx="9">
                  <c:v>21.928999999999998</c:v>
                </c:pt>
                <c:pt idx="10">
                  <c:v>27.824999999999999</c:v>
                </c:pt>
                <c:pt idx="11">
                  <c:v>70.418999999999997</c:v>
                </c:pt>
                <c:pt idx="12">
                  <c:v>0</c:v>
                </c:pt>
                <c:pt idx="13">
                  <c:v>19.917999999999999</c:v>
                </c:pt>
                <c:pt idx="14">
                  <c:v>25.38</c:v>
                </c:pt>
                <c:pt idx="15">
                  <c:v>68.319999999999993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17-3541-A992-0AA00FA26942}"/>
            </c:ext>
          </c:extLst>
        </c:ser>
        <c:ser>
          <c:idx val="3"/>
          <c:order val="3"/>
          <c:tx>
            <c:strRef>
              <c:f>'data for graphs'!$E$59</c:f>
              <c:strCache>
                <c:ptCount val="1"/>
                <c:pt idx="0">
                  <c:v>Non-AN mortality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graphs'!$A$60:$A$75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graphs'!$E$60:$E$75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0.4264</c:v>
                </c:pt>
                <c:pt idx="10">
                  <c:v>2.613</c:v>
                </c:pt>
                <c:pt idx="11">
                  <c:v>9.1930999999999994</c:v>
                </c:pt>
                <c:pt idx="12">
                  <c:v>0</c:v>
                </c:pt>
                <c:pt idx="13">
                  <c:v>0</c:v>
                </c:pt>
                <c:pt idx="14">
                  <c:v>176.517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17-3541-A992-0AA00FA26942}"/>
            </c:ext>
          </c:extLst>
        </c:ser>
        <c:ser>
          <c:idx val="4"/>
          <c:order val="4"/>
          <c:tx>
            <c:strRef>
              <c:f>'data for graphs'!$F$59</c:f>
              <c:strCache>
                <c:ptCount val="1"/>
                <c:pt idx="0">
                  <c:v>Lower non-AN 95% CI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'data for graphs'!$A$60:$A$75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graphs'!$F$60:$F$75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79.873800000000003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17-3541-A992-0AA00FA26942}"/>
            </c:ext>
          </c:extLst>
        </c:ser>
        <c:ser>
          <c:idx val="5"/>
          <c:order val="5"/>
          <c:tx>
            <c:strRef>
              <c:f>'data for graphs'!$G$59</c:f>
              <c:strCache>
                <c:ptCount val="1"/>
                <c:pt idx="0">
                  <c:v>Upper Non-AN 95% CI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'data for graphs'!$A$60:$A$75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graphs'!$G$60:$G$75</c:f>
              <c:numCache>
                <c:formatCode>0.0</c:formatCode>
                <c:ptCount val="16"/>
                <c:pt idx="0">
                  <c:v>9.3412000000000006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8.7840000000000007</c:v>
                </c:pt>
                <c:pt idx="6">
                  <c:v>4.3323999999999998</c:v>
                </c:pt>
                <c:pt idx="7">
                  <c:v>6.1539000000000001</c:v>
                </c:pt>
                <c:pt idx="8">
                  <c:v>3.3391000000000002</c:v>
                </c:pt>
                <c:pt idx="9">
                  <c:v>8.7855000000000008</c:v>
                </c:pt>
                <c:pt idx="10">
                  <c:v>17.9633</c:v>
                </c:pt>
                <c:pt idx="11">
                  <c:v>30.28</c:v>
                </c:pt>
                <c:pt idx="12">
                  <c:v>25.9389</c:v>
                </c:pt>
                <c:pt idx="13">
                  <c:v>33.967500000000001</c:v>
                </c:pt>
                <c:pt idx="14">
                  <c:v>273.15899999999999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17-3541-A992-0AA00FA26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303408"/>
        <c:axId val="541334336"/>
      </c:lineChart>
      <c:catAx>
        <c:axId val="62130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Age group</a:t>
                </a:r>
              </a:p>
            </c:rich>
          </c:tx>
          <c:layout>
            <c:manualLayout>
              <c:xMode val="edge"/>
              <c:yMode val="edge"/>
              <c:x val="0.49302713791856384"/>
              <c:y val="0.91816564073047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34336"/>
        <c:crosses val="autoZero"/>
        <c:auto val="1"/>
        <c:lblAlgn val="ctr"/>
        <c:lblOffset val="100"/>
        <c:noMultiLvlLbl val="0"/>
      </c:catAx>
      <c:valAx>
        <c:axId val="541334336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Excess mortality per 10,000</a:t>
                </a:r>
              </a:p>
            </c:rich>
          </c:tx>
          <c:layout>
            <c:manualLayout>
              <c:xMode val="edge"/>
              <c:yMode val="edge"/>
              <c:x val="2.1889462093100432E-2"/>
              <c:y val="0.26943484529222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0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93657288971395"/>
          <c:y val="9.3594729230274787E-2"/>
          <c:w val="0.82531683780088605"/>
          <c:h val="0.65604830008493831"/>
        </c:manualLayout>
      </c:layout>
      <c:lineChart>
        <c:grouping val="standard"/>
        <c:varyColors val="0"/>
        <c:ser>
          <c:idx val="0"/>
          <c:order val="0"/>
          <c:tx>
            <c:strRef>
              <c:f>'data for graphs'!$B$2</c:f>
              <c:strCache>
                <c:ptCount val="1"/>
                <c:pt idx="0">
                  <c:v>AN mortality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graphs'!$A$3:$A$18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graphs'!$B$3:$B$18</c:f>
              <c:numCache>
                <c:formatCode>0.0</c:formatCode>
                <c:ptCount val="16"/>
                <c:pt idx="0">
                  <c:v>288.69299999999998</c:v>
                </c:pt>
                <c:pt idx="1">
                  <c:v>177.29535676</c:v>
                </c:pt>
                <c:pt idx="2">
                  <c:v>177.29535676</c:v>
                </c:pt>
                <c:pt idx="3">
                  <c:v>186.24299999999999</c:v>
                </c:pt>
                <c:pt idx="4">
                  <c:v>247.70500000000001</c:v>
                </c:pt>
                <c:pt idx="5">
                  <c:v>461.589</c:v>
                </c:pt>
                <c:pt idx="6">
                  <c:v>401.11799999999999</c:v>
                </c:pt>
                <c:pt idx="7">
                  <c:v>532.31700000000001</c:v>
                </c:pt>
                <c:pt idx="8">
                  <c:v>618.02200000000005</c:v>
                </c:pt>
                <c:pt idx="9">
                  <c:v>556.101</c:v>
                </c:pt>
                <c:pt idx="10">
                  <c:v>427.56</c:v>
                </c:pt>
                <c:pt idx="11">
                  <c:v>505.38099999999997</c:v>
                </c:pt>
                <c:pt idx="12">
                  <c:v>410.25799999999998</c:v>
                </c:pt>
                <c:pt idx="13">
                  <c:v>240.703</c:v>
                </c:pt>
                <c:pt idx="14">
                  <c:v>167.66</c:v>
                </c:pt>
                <c:pt idx="15">
                  <c:v>349.327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C-614F-A510-ACCB1B39D010}"/>
            </c:ext>
          </c:extLst>
        </c:ser>
        <c:ser>
          <c:idx val="1"/>
          <c:order val="1"/>
          <c:tx>
            <c:strRef>
              <c:f>'data for graphs'!$C$2</c:f>
              <c:strCache>
                <c:ptCount val="1"/>
                <c:pt idx="0">
                  <c:v>Lower AN 95% CI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'data for graphs'!$A$3:$A$18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graphs'!$C$3:$C$18</c:f>
              <c:numCache>
                <c:formatCode>0.0</c:formatCode>
                <c:ptCount val="16"/>
                <c:pt idx="0">
                  <c:v>244.42400000000001</c:v>
                </c:pt>
                <c:pt idx="1">
                  <c:v>162.95816565000001</c:v>
                </c:pt>
                <c:pt idx="2">
                  <c:v>162.95816565000001</c:v>
                </c:pt>
                <c:pt idx="3">
                  <c:v>161.608</c:v>
                </c:pt>
                <c:pt idx="4">
                  <c:v>222.221</c:v>
                </c:pt>
                <c:pt idx="5">
                  <c:v>430.45299999999997</c:v>
                </c:pt>
                <c:pt idx="6">
                  <c:v>369.38299999999998</c:v>
                </c:pt>
                <c:pt idx="7">
                  <c:v>503.19099999999997</c:v>
                </c:pt>
                <c:pt idx="8">
                  <c:v>586.10699999999997</c:v>
                </c:pt>
                <c:pt idx="9">
                  <c:v>523.09199999999998</c:v>
                </c:pt>
                <c:pt idx="10">
                  <c:v>402.07299999999998</c:v>
                </c:pt>
                <c:pt idx="11">
                  <c:v>460.58100000000002</c:v>
                </c:pt>
                <c:pt idx="12">
                  <c:v>325.59699999999998</c:v>
                </c:pt>
                <c:pt idx="13">
                  <c:v>190.22800000000001</c:v>
                </c:pt>
                <c:pt idx="14">
                  <c:v>78.419499999999999</c:v>
                </c:pt>
                <c:pt idx="15">
                  <c:v>180.13499999999999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C-614F-A510-ACCB1B39D010}"/>
            </c:ext>
          </c:extLst>
        </c:ser>
        <c:ser>
          <c:idx val="2"/>
          <c:order val="2"/>
          <c:tx>
            <c:strRef>
              <c:f>'data for graphs'!$D$2</c:f>
              <c:strCache>
                <c:ptCount val="1"/>
                <c:pt idx="0">
                  <c:v>Upper AN 95% CI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'data for graphs'!$A$3:$A$18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graphs'!$D$3:$D$18</c:f>
              <c:numCache>
                <c:formatCode>0.0</c:formatCode>
                <c:ptCount val="16"/>
                <c:pt idx="0">
                  <c:v>332.96300000000002</c:v>
                </c:pt>
                <c:pt idx="1">
                  <c:v>191.63254787</c:v>
                </c:pt>
                <c:pt idx="2">
                  <c:v>191.63254787</c:v>
                </c:pt>
                <c:pt idx="3">
                  <c:v>210.87799999999999</c:v>
                </c:pt>
                <c:pt idx="4">
                  <c:v>278.05</c:v>
                </c:pt>
                <c:pt idx="5">
                  <c:v>492.72399999999999</c:v>
                </c:pt>
                <c:pt idx="6">
                  <c:v>432.85199999999998</c:v>
                </c:pt>
                <c:pt idx="7">
                  <c:v>561.44200000000001</c:v>
                </c:pt>
                <c:pt idx="8">
                  <c:v>649.93700000000001</c:v>
                </c:pt>
                <c:pt idx="9">
                  <c:v>589.11</c:v>
                </c:pt>
                <c:pt idx="10">
                  <c:v>470.68700000000001</c:v>
                </c:pt>
                <c:pt idx="11">
                  <c:v>550.18100000000004</c:v>
                </c:pt>
                <c:pt idx="12">
                  <c:v>494.91899999999998</c:v>
                </c:pt>
                <c:pt idx="13">
                  <c:v>342.14</c:v>
                </c:pt>
                <c:pt idx="14">
                  <c:v>284.02600000000001</c:v>
                </c:pt>
                <c:pt idx="15">
                  <c:v>518.52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C-614F-A510-ACCB1B39D010}"/>
            </c:ext>
          </c:extLst>
        </c:ser>
        <c:ser>
          <c:idx val="3"/>
          <c:order val="3"/>
          <c:tx>
            <c:strRef>
              <c:f>'data for graphs'!$E$2</c:f>
              <c:strCache>
                <c:ptCount val="1"/>
                <c:pt idx="0">
                  <c:v>Non-AN mortality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graphs'!$A$3:$A$18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graphs'!$E$3:$E$18</c:f>
              <c:numCache>
                <c:formatCode>0.0</c:formatCode>
                <c:ptCount val="16"/>
                <c:pt idx="0">
                  <c:v>0</c:v>
                </c:pt>
                <c:pt idx="1">
                  <c:v>0.34337601639999998</c:v>
                </c:pt>
                <c:pt idx="2">
                  <c:v>0.34337601639999998</c:v>
                </c:pt>
                <c:pt idx="3">
                  <c:v>0</c:v>
                </c:pt>
                <c:pt idx="4">
                  <c:v>47.879199999999997</c:v>
                </c:pt>
                <c:pt idx="5">
                  <c:v>111.727</c:v>
                </c:pt>
                <c:pt idx="6">
                  <c:v>71.563800000000001</c:v>
                </c:pt>
                <c:pt idx="7">
                  <c:v>41.345799999999997</c:v>
                </c:pt>
                <c:pt idx="8">
                  <c:v>14.136799999999999</c:v>
                </c:pt>
                <c:pt idx="9">
                  <c:v>12.967499999999999</c:v>
                </c:pt>
                <c:pt idx="10">
                  <c:v>40.113</c:v>
                </c:pt>
                <c:pt idx="11">
                  <c:v>43.947000000000003</c:v>
                </c:pt>
                <c:pt idx="12">
                  <c:v>14.0802</c:v>
                </c:pt>
                <c:pt idx="13">
                  <c:v>8.2413000000000007</c:v>
                </c:pt>
                <c:pt idx="14">
                  <c:v>69.945999999999998</c:v>
                </c:pt>
                <c:pt idx="15">
                  <c:v>72.005300000000005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C-614F-A510-ACCB1B39D010}"/>
            </c:ext>
          </c:extLst>
        </c:ser>
        <c:ser>
          <c:idx val="4"/>
          <c:order val="4"/>
          <c:tx>
            <c:strRef>
              <c:f>'data for graphs'!$F$2</c:f>
              <c:strCache>
                <c:ptCount val="1"/>
                <c:pt idx="0">
                  <c:v>Lower non-AN 95% CI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'data for graphs'!$A$3:$A$18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graphs'!$F$3:$F$18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38.219499999999996</c:v>
                </c:pt>
                <c:pt idx="5">
                  <c:v>94.128900000000002</c:v>
                </c:pt>
                <c:pt idx="6">
                  <c:v>54.157400000000003</c:v>
                </c:pt>
                <c:pt idx="7">
                  <c:v>25.4053</c:v>
                </c:pt>
                <c:pt idx="8">
                  <c:v>0.90010000000000001</c:v>
                </c:pt>
                <c:pt idx="9">
                  <c:v>4.6434699999999998</c:v>
                </c:pt>
                <c:pt idx="10">
                  <c:v>24.8323</c:v>
                </c:pt>
                <c:pt idx="11">
                  <c:v>22.802099999999999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3C-614F-A510-ACCB1B39D010}"/>
            </c:ext>
          </c:extLst>
        </c:ser>
        <c:ser>
          <c:idx val="5"/>
          <c:order val="5"/>
          <c:tx>
            <c:strRef>
              <c:f>'data for graphs'!$G$2</c:f>
              <c:strCache>
                <c:ptCount val="1"/>
                <c:pt idx="0">
                  <c:v>Upper Non-AN 95% CI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'data for graphs'!$A$3:$A$18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graphs'!$G$3:$G$18</c:f>
              <c:numCache>
                <c:formatCode>0.0</c:formatCode>
                <c:ptCount val="16"/>
                <c:pt idx="0">
                  <c:v>36.801000000000002</c:v>
                </c:pt>
                <c:pt idx="1">
                  <c:v>15.927130941</c:v>
                </c:pt>
                <c:pt idx="2">
                  <c:v>15.927130941</c:v>
                </c:pt>
                <c:pt idx="3">
                  <c:v>12.9076</c:v>
                </c:pt>
                <c:pt idx="4">
                  <c:v>65.644800000000004</c:v>
                </c:pt>
                <c:pt idx="5">
                  <c:v>129.32400000000001</c:v>
                </c:pt>
                <c:pt idx="6">
                  <c:v>88.970200000000006</c:v>
                </c:pt>
                <c:pt idx="7">
                  <c:v>57.2864</c:v>
                </c:pt>
                <c:pt idx="8">
                  <c:v>27.3734</c:v>
                </c:pt>
                <c:pt idx="9">
                  <c:v>27.276</c:v>
                </c:pt>
                <c:pt idx="10">
                  <c:v>67.745900000000006</c:v>
                </c:pt>
                <c:pt idx="11">
                  <c:v>85.005200000000002</c:v>
                </c:pt>
                <c:pt idx="12">
                  <c:v>74.713899999999995</c:v>
                </c:pt>
                <c:pt idx="13">
                  <c:v>86.888300000000001</c:v>
                </c:pt>
                <c:pt idx="14">
                  <c:v>237.881</c:v>
                </c:pt>
                <c:pt idx="15">
                  <c:v>289.75700000000001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3C-614F-A510-ACCB1B39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618688"/>
        <c:axId val="1765414816"/>
      </c:lineChart>
      <c:catAx>
        <c:axId val="57861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Age group</a:t>
                </a:r>
              </a:p>
            </c:rich>
          </c:tx>
          <c:layout>
            <c:manualLayout>
              <c:xMode val="edge"/>
              <c:yMode val="edge"/>
              <c:x val="0.49226421979988216"/>
              <c:y val="0.89398882464941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14816"/>
        <c:crosses val="autoZero"/>
        <c:auto val="1"/>
        <c:lblAlgn val="ctr"/>
        <c:lblOffset val="100"/>
        <c:noMultiLvlLbl val="0"/>
      </c:catAx>
      <c:valAx>
        <c:axId val="17654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Excess mortality per 10,000</a:t>
                </a:r>
              </a:p>
            </c:rich>
          </c:tx>
          <c:layout>
            <c:manualLayout>
              <c:xMode val="edge"/>
              <c:yMode val="edge"/>
              <c:x val="1.7269379257889895E-2"/>
              <c:y val="0.21248364362617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1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38146076764029"/>
          <c:y val="0.11313503763781096"/>
          <c:w val="0.82415881037844729"/>
          <c:h val="0.7089413146682626"/>
        </c:manualLayout>
      </c:layout>
      <c:lineChart>
        <c:grouping val="standard"/>
        <c:varyColors val="0"/>
        <c:ser>
          <c:idx val="0"/>
          <c:order val="0"/>
          <c:tx>
            <c:strRef>
              <c:f>'data for graphs'!$B$78</c:f>
              <c:strCache>
                <c:ptCount val="1"/>
                <c:pt idx="0">
                  <c:v>AN mortality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graphs'!$A$79:$A$94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graphs'!$B$79:$B$94</c:f>
              <c:numCache>
                <c:formatCode>0.0</c:formatCode>
                <c:ptCount val="16"/>
                <c:pt idx="0">
                  <c:v>365.29199999999992</c:v>
                </c:pt>
                <c:pt idx="1">
                  <c:v>184.93924282999998</c:v>
                </c:pt>
                <c:pt idx="2">
                  <c:v>184.93924282999998</c:v>
                </c:pt>
                <c:pt idx="3">
                  <c:v>223.71600000000001</c:v>
                </c:pt>
                <c:pt idx="4">
                  <c:v>301.94299999999998</c:v>
                </c:pt>
                <c:pt idx="5">
                  <c:v>523.34300000000007</c:v>
                </c:pt>
                <c:pt idx="6">
                  <c:v>515.13699999999994</c:v>
                </c:pt>
                <c:pt idx="7">
                  <c:v>607.76300000000003</c:v>
                </c:pt>
                <c:pt idx="8">
                  <c:v>677.67900000000009</c:v>
                </c:pt>
                <c:pt idx="9">
                  <c:v>618.45899999999995</c:v>
                </c:pt>
                <c:pt idx="10">
                  <c:v>525.15700000000004</c:v>
                </c:pt>
                <c:pt idx="11">
                  <c:v>651.65599999999995</c:v>
                </c:pt>
                <c:pt idx="12">
                  <c:v>599.81899999999996</c:v>
                </c:pt>
                <c:pt idx="13">
                  <c:v>266.61899999999997</c:v>
                </c:pt>
                <c:pt idx="14">
                  <c:v>198.07300000000001</c:v>
                </c:pt>
                <c:pt idx="15">
                  <c:v>349.327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7-DD46-9E44-3628985A94A1}"/>
            </c:ext>
          </c:extLst>
        </c:ser>
        <c:ser>
          <c:idx val="1"/>
          <c:order val="1"/>
          <c:tx>
            <c:strRef>
              <c:f>'data for graphs'!$C$78</c:f>
              <c:strCache>
                <c:ptCount val="1"/>
                <c:pt idx="0">
                  <c:v>Lower AN 95% CI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'data for graphs'!$A$79:$A$94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graphs'!$C$79:$C$94</c:f>
              <c:numCache>
                <c:formatCode>0.0</c:formatCode>
                <c:ptCount val="16"/>
                <c:pt idx="0">
                  <c:v>264.39800000000002</c:v>
                </c:pt>
                <c:pt idx="1">
                  <c:v>163.4079225051</c:v>
                </c:pt>
                <c:pt idx="2">
                  <c:v>163.4079225051</c:v>
                </c:pt>
                <c:pt idx="3">
                  <c:v>178.73000000000002</c:v>
                </c:pt>
                <c:pt idx="4">
                  <c:v>232.47200000000001</c:v>
                </c:pt>
                <c:pt idx="5">
                  <c:v>443.858</c:v>
                </c:pt>
                <c:pt idx="6">
                  <c:v>435.87699999999995</c:v>
                </c:pt>
                <c:pt idx="7">
                  <c:v>535.87199999999996</c:v>
                </c:pt>
                <c:pt idx="8">
                  <c:v>613.20100000000002</c:v>
                </c:pt>
                <c:pt idx="9">
                  <c:v>547.30600000000004</c:v>
                </c:pt>
                <c:pt idx="10">
                  <c:v>433.81099999999998</c:v>
                </c:pt>
                <c:pt idx="11">
                  <c:v>540.55200000000002</c:v>
                </c:pt>
                <c:pt idx="12">
                  <c:v>419.14099999999996</c:v>
                </c:pt>
                <c:pt idx="13">
                  <c:v>190.22800000000001</c:v>
                </c:pt>
                <c:pt idx="14">
                  <c:v>78.419499999999999</c:v>
                </c:pt>
                <c:pt idx="15">
                  <c:v>180.13499999999999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7-DD46-9E44-3628985A94A1}"/>
            </c:ext>
          </c:extLst>
        </c:ser>
        <c:ser>
          <c:idx val="2"/>
          <c:order val="2"/>
          <c:tx>
            <c:strRef>
              <c:f>'data for graphs'!$D$78</c:f>
              <c:strCache>
                <c:ptCount val="1"/>
                <c:pt idx="0">
                  <c:v>Upper AN 95% CI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'data for graphs'!$A$79:$A$94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graphs'!$D$79:$D$94</c:f>
              <c:numCache>
                <c:formatCode>0.0</c:formatCode>
                <c:ptCount val="16"/>
                <c:pt idx="0">
                  <c:v>492.16500000000008</c:v>
                </c:pt>
                <c:pt idx="1">
                  <c:v>222.40835954619999</c:v>
                </c:pt>
                <c:pt idx="2">
                  <c:v>222.40835954619999</c:v>
                </c:pt>
                <c:pt idx="3">
                  <c:v>294.78000000000003</c:v>
                </c:pt>
                <c:pt idx="4">
                  <c:v>393.17099999999999</c:v>
                </c:pt>
                <c:pt idx="5">
                  <c:v>617.24799999999993</c:v>
                </c:pt>
                <c:pt idx="6">
                  <c:v>594.39799999999991</c:v>
                </c:pt>
                <c:pt idx="7">
                  <c:v>695.88600000000008</c:v>
                </c:pt>
                <c:pt idx="8">
                  <c:v>742.15700000000004</c:v>
                </c:pt>
                <c:pt idx="9">
                  <c:v>709.70500000000004</c:v>
                </c:pt>
                <c:pt idx="10">
                  <c:v>656.29700000000003</c:v>
                </c:pt>
                <c:pt idx="11">
                  <c:v>783.98800000000006</c:v>
                </c:pt>
                <c:pt idx="12">
                  <c:v>806.48</c:v>
                </c:pt>
                <c:pt idx="13">
                  <c:v>524.80299999999988</c:v>
                </c:pt>
                <c:pt idx="14">
                  <c:v>426.68600000000004</c:v>
                </c:pt>
                <c:pt idx="15">
                  <c:v>674.19800000000009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7-DD46-9E44-3628985A94A1}"/>
            </c:ext>
          </c:extLst>
        </c:ser>
        <c:ser>
          <c:idx val="3"/>
          <c:order val="3"/>
          <c:tx>
            <c:strRef>
              <c:f>'data for graphs'!$E$78</c:f>
              <c:strCache>
                <c:ptCount val="1"/>
                <c:pt idx="0">
                  <c:v>Non-AN mortality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graphs'!$A$79:$A$94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graphs'!$E$79:$E$94</c:f>
              <c:numCache>
                <c:formatCode>0.0</c:formatCode>
                <c:ptCount val="16"/>
                <c:pt idx="0">
                  <c:v>0.40023999999999998</c:v>
                </c:pt>
                <c:pt idx="1">
                  <c:v>0.34337601639999998</c:v>
                </c:pt>
                <c:pt idx="2">
                  <c:v>0.34337601639999998</c:v>
                </c:pt>
                <c:pt idx="3">
                  <c:v>25.662400000000002</c:v>
                </c:pt>
                <c:pt idx="4">
                  <c:v>56.737799999999993</c:v>
                </c:pt>
                <c:pt idx="5">
                  <c:v>126.44500000000001</c:v>
                </c:pt>
                <c:pt idx="6">
                  <c:v>114.91249999999999</c:v>
                </c:pt>
                <c:pt idx="7">
                  <c:v>66.487499999999997</c:v>
                </c:pt>
                <c:pt idx="8">
                  <c:v>36.119399999999999</c:v>
                </c:pt>
                <c:pt idx="9">
                  <c:v>31.704999999999998</c:v>
                </c:pt>
                <c:pt idx="10">
                  <c:v>49.954599999999999</c:v>
                </c:pt>
                <c:pt idx="11">
                  <c:v>69.286900000000003</c:v>
                </c:pt>
                <c:pt idx="12">
                  <c:v>32.680799999999998</c:v>
                </c:pt>
                <c:pt idx="13">
                  <c:v>52.707699999999996</c:v>
                </c:pt>
                <c:pt idx="14">
                  <c:v>246.46299999999999</c:v>
                </c:pt>
                <c:pt idx="15">
                  <c:v>249.37479999999999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97-DD46-9E44-3628985A94A1}"/>
            </c:ext>
          </c:extLst>
        </c:ser>
        <c:ser>
          <c:idx val="4"/>
          <c:order val="4"/>
          <c:tx>
            <c:strRef>
              <c:f>'data for graphs'!$F$78</c:f>
              <c:strCache>
                <c:ptCount val="1"/>
                <c:pt idx="0">
                  <c:v>Lower non-AN 95% CI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'data for graphs'!$A$79:$A$94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graphs'!$F$79:$F$94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4.5265000000000004</c:v>
                </c:pt>
                <c:pt idx="4">
                  <c:v>38.219499999999996</c:v>
                </c:pt>
                <c:pt idx="5">
                  <c:v>95.726100000000002</c:v>
                </c:pt>
                <c:pt idx="6">
                  <c:v>88.846100000000007</c:v>
                </c:pt>
                <c:pt idx="7">
                  <c:v>42.267800000000001</c:v>
                </c:pt>
                <c:pt idx="8">
                  <c:v>16.157</c:v>
                </c:pt>
                <c:pt idx="9">
                  <c:v>9.1752599999999997</c:v>
                </c:pt>
                <c:pt idx="10">
                  <c:v>24.8323</c:v>
                </c:pt>
                <c:pt idx="11">
                  <c:v>22.802099999999999</c:v>
                </c:pt>
                <c:pt idx="12">
                  <c:v>0</c:v>
                </c:pt>
                <c:pt idx="13">
                  <c:v>0</c:v>
                </c:pt>
                <c:pt idx="14">
                  <c:v>79.873800000000003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97-DD46-9E44-3628985A94A1}"/>
            </c:ext>
          </c:extLst>
        </c:ser>
        <c:ser>
          <c:idx val="5"/>
          <c:order val="5"/>
          <c:tx>
            <c:strRef>
              <c:f>'data for graphs'!$G$78</c:f>
              <c:strCache>
                <c:ptCount val="1"/>
                <c:pt idx="0">
                  <c:v>Upper Non-AN 95% CI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'data for graphs'!$A$79:$A$94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graphs'!$G$79:$G$94</c:f>
              <c:numCache>
                <c:formatCode>0.0</c:formatCode>
                <c:ptCount val="16"/>
                <c:pt idx="0">
                  <c:v>96.958700000000007</c:v>
                </c:pt>
                <c:pt idx="1">
                  <c:v>23.9715858418</c:v>
                </c:pt>
                <c:pt idx="2">
                  <c:v>23.9715858418</c:v>
                </c:pt>
                <c:pt idx="3">
                  <c:v>80.952300000000008</c:v>
                </c:pt>
                <c:pt idx="4">
                  <c:v>97.413000000000011</c:v>
                </c:pt>
                <c:pt idx="5">
                  <c:v>176.58699999999999</c:v>
                </c:pt>
                <c:pt idx="6">
                  <c:v>162.26780000000002</c:v>
                </c:pt>
                <c:pt idx="7">
                  <c:v>112.15940000000001</c:v>
                </c:pt>
                <c:pt idx="8">
                  <c:v>63.229500000000002</c:v>
                </c:pt>
                <c:pt idx="9">
                  <c:v>71.076399999999992</c:v>
                </c:pt>
                <c:pt idx="10">
                  <c:v>137.32070000000002</c:v>
                </c:pt>
                <c:pt idx="11">
                  <c:v>173.70580000000001</c:v>
                </c:pt>
                <c:pt idx="12">
                  <c:v>174.73599999999999</c:v>
                </c:pt>
                <c:pt idx="13">
                  <c:v>277.53520000000003</c:v>
                </c:pt>
                <c:pt idx="14">
                  <c:v>591.43799999999999</c:v>
                </c:pt>
                <c:pt idx="15">
                  <c:v>1106.511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97-DD46-9E44-3628985A9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272480"/>
        <c:axId val="2095725456"/>
      </c:lineChart>
      <c:catAx>
        <c:axId val="208427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25456"/>
        <c:crosses val="autoZero"/>
        <c:auto val="1"/>
        <c:lblAlgn val="ctr"/>
        <c:lblOffset val="100"/>
        <c:noMultiLvlLbl val="0"/>
      </c:catAx>
      <c:valAx>
        <c:axId val="20957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Excess mortality per 10,000</a:t>
                </a:r>
              </a:p>
            </c:rich>
          </c:tx>
          <c:layout>
            <c:manualLayout>
              <c:xMode val="edge"/>
              <c:yMode val="edge"/>
              <c:x val="3.0856178286295614E-2"/>
              <c:y val="0.30373820030206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2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for graphs'!$B$2</c:f>
              <c:strCache>
                <c:ptCount val="1"/>
                <c:pt idx="0">
                  <c:v>AN mortality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graphs'!$A$3:$A$18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graphs'!$B$3:$B$18</c:f>
              <c:numCache>
                <c:formatCode>0.0</c:formatCode>
                <c:ptCount val="16"/>
                <c:pt idx="0">
                  <c:v>288.69299999999998</c:v>
                </c:pt>
                <c:pt idx="1">
                  <c:v>177.29535676</c:v>
                </c:pt>
                <c:pt idx="2">
                  <c:v>177.29535676</c:v>
                </c:pt>
                <c:pt idx="3">
                  <c:v>186.24299999999999</c:v>
                </c:pt>
                <c:pt idx="4">
                  <c:v>247.70500000000001</c:v>
                </c:pt>
                <c:pt idx="5">
                  <c:v>461.589</c:v>
                </c:pt>
                <c:pt idx="6">
                  <c:v>401.11799999999999</c:v>
                </c:pt>
                <c:pt idx="7">
                  <c:v>532.31700000000001</c:v>
                </c:pt>
                <c:pt idx="8">
                  <c:v>618.02200000000005</c:v>
                </c:pt>
                <c:pt idx="9">
                  <c:v>556.101</c:v>
                </c:pt>
                <c:pt idx="10">
                  <c:v>427.56</c:v>
                </c:pt>
                <c:pt idx="11">
                  <c:v>505.38099999999997</c:v>
                </c:pt>
                <c:pt idx="12">
                  <c:v>410.25799999999998</c:v>
                </c:pt>
                <c:pt idx="13">
                  <c:v>240.703</c:v>
                </c:pt>
                <c:pt idx="14">
                  <c:v>167.66</c:v>
                </c:pt>
                <c:pt idx="15">
                  <c:v>349.327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7-4911-8D35-0FDC6A73B447}"/>
            </c:ext>
          </c:extLst>
        </c:ser>
        <c:ser>
          <c:idx val="1"/>
          <c:order val="1"/>
          <c:tx>
            <c:strRef>
              <c:f>'data for graphs'!$C$2</c:f>
              <c:strCache>
                <c:ptCount val="1"/>
                <c:pt idx="0">
                  <c:v>Lower AN 95% 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graphs'!$A$3:$A$18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graphs'!$C$3:$C$18</c:f>
              <c:numCache>
                <c:formatCode>0.0</c:formatCode>
                <c:ptCount val="16"/>
                <c:pt idx="0">
                  <c:v>244.42400000000001</c:v>
                </c:pt>
                <c:pt idx="1">
                  <c:v>162.95816565000001</c:v>
                </c:pt>
                <c:pt idx="2">
                  <c:v>162.95816565000001</c:v>
                </c:pt>
                <c:pt idx="3">
                  <c:v>161.608</c:v>
                </c:pt>
                <c:pt idx="4">
                  <c:v>222.221</c:v>
                </c:pt>
                <c:pt idx="5">
                  <c:v>430.45299999999997</c:v>
                </c:pt>
                <c:pt idx="6">
                  <c:v>369.38299999999998</c:v>
                </c:pt>
                <c:pt idx="7">
                  <c:v>503.19099999999997</c:v>
                </c:pt>
                <c:pt idx="8">
                  <c:v>586.10699999999997</c:v>
                </c:pt>
                <c:pt idx="9">
                  <c:v>523.09199999999998</c:v>
                </c:pt>
                <c:pt idx="10">
                  <c:v>402.07299999999998</c:v>
                </c:pt>
                <c:pt idx="11">
                  <c:v>460.58100000000002</c:v>
                </c:pt>
                <c:pt idx="12">
                  <c:v>325.59699999999998</c:v>
                </c:pt>
                <c:pt idx="13">
                  <c:v>190.22800000000001</c:v>
                </c:pt>
                <c:pt idx="14">
                  <c:v>78.419499999999999</c:v>
                </c:pt>
                <c:pt idx="15">
                  <c:v>180.13499999999999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7-4911-8D35-0FDC6A73B447}"/>
            </c:ext>
          </c:extLst>
        </c:ser>
        <c:ser>
          <c:idx val="2"/>
          <c:order val="2"/>
          <c:tx>
            <c:strRef>
              <c:f>'data for graphs'!$D$2</c:f>
              <c:strCache>
                <c:ptCount val="1"/>
                <c:pt idx="0">
                  <c:v>Upper AN 95% 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graphs'!$A$3:$A$18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graphs'!$D$3:$D$18</c:f>
              <c:numCache>
                <c:formatCode>0.0</c:formatCode>
                <c:ptCount val="16"/>
                <c:pt idx="0">
                  <c:v>332.96300000000002</c:v>
                </c:pt>
                <c:pt idx="1">
                  <c:v>191.63254787</c:v>
                </c:pt>
                <c:pt idx="2">
                  <c:v>191.63254787</c:v>
                </c:pt>
                <c:pt idx="3">
                  <c:v>210.87799999999999</c:v>
                </c:pt>
                <c:pt idx="4">
                  <c:v>278.05</c:v>
                </c:pt>
                <c:pt idx="5">
                  <c:v>492.72399999999999</c:v>
                </c:pt>
                <c:pt idx="6">
                  <c:v>432.85199999999998</c:v>
                </c:pt>
                <c:pt idx="7">
                  <c:v>561.44200000000001</c:v>
                </c:pt>
                <c:pt idx="8">
                  <c:v>649.93700000000001</c:v>
                </c:pt>
                <c:pt idx="9">
                  <c:v>589.11</c:v>
                </c:pt>
                <c:pt idx="10">
                  <c:v>470.68700000000001</c:v>
                </c:pt>
                <c:pt idx="11">
                  <c:v>550.18100000000004</c:v>
                </c:pt>
                <c:pt idx="12">
                  <c:v>494.91899999999998</c:v>
                </c:pt>
                <c:pt idx="13">
                  <c:v>342.14</c:v>
                </c:pt>
                <c:pt idx="14">
                  <c:v>284.02600000000001</c:v>
                </c:pt>
                <c:pt idx="15">
                  <c:v>518.52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7-4911-8D35-0FDC6A73B447}"/>
            </c:ext>
          </c:extLst>
        </c:ser>
        <c:ser>
          <c:idx val="3"/>
          <c:order val="3"/>
          <c:tx>
            <c:strRef>
              <c:f>'data for graphs'!$E$2</c:f>
              <c:strCache>
                <c:ptCount val="1"/>
                <c:pt idx="0">
                  <c:v>Non-AN mortality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graphs'!$A$3:$A$18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graphs'!$E$3:$E$18</c:f>
              <c:numCache>
                <c:formatCode>0.0</c:formatCode>
                <c:ptCount val="16"/>
                <c:pt idx="0">
                  <c:v>0</c:v>
                </c:pt>
                <c:pt idx="1">
                  <c:v>0.34337601639999998</c:v>
                </c:pt>
                <c:pt idx="2">
                  <c:v>0.34337601639999998</c:v>
                </c:pt>
                <c:pt idx="3">
                  <c:v>0</c:v>
                </c:pt>
                <c:pt idx="4">
                  <c:v>47.879199999999997</c:v>
                </c:pt>
                <c:pt idx="5">
                  <c:v>111.727</c:v>
                </c:pt>
                <c:pt idx="6">
                  <c:v>71.563800000000001</c:v>
                </c:pt>
                <c:pt idx="7">
                  <c:v>41.345799999999997</c:v>
                </c:pt>
                <c:pt idx="8">
                  <c:v>14.136799999999999</c:v>
                </c:pt>
                <c:pt idx="9">
                  <c:v>12.967499999999999</c:v>
                </c:pt>
                <c:pt idx="10">
                  <c:v>40.113</c:v>
                </c:pt>
                <c:pt idx="11">
                  <c:v>43.947000000000003</c:v>
                </c:pt>
                <c:pt idx="12">
                  <c:v>14.0802</c:v>
                </c:pt>
                <c:pt idx="13">
                  <c:v>8.2413000000000007</c:v>
                </c:pt>
                <c:pt idx="14">
                  <c:v>69.945999999999998</c:v>
                </c:pt>
                <c:pt idx="15">
                  <c:v>72.005300000000005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A7-4911-8D35-0FDC6A73B447}"/>
            </c:ext>
          </c:extLst>
        </c:ser>
        <c:ser>
          <c:idx val="4"/>
          <c:order val="4"/>
          <c:tx>
            <c:strRef>
              <c:f>'data for graphs'!$F$2</c:f>
              <c:strCache>
                <c:ptCount val="1"/>
                <c:pt idx="0">
                  <c:v>Lower non-AN 95% CI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graphs'!$A$3:$A$18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graphs'!$F$3:$F$18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38.219499999999996</c:v>
                </c:pt>
                <c:pt idx="5">
                  <c:v>94.128900000000002</c:v>
                </c:pt>
                <c:pt idx="6">
                  <c:v>54.157400000000003</c:v>
                </c:pt>
                <c:pt idx="7">
                  <c:v>25.4053</c:v>
                </c:pt>
                <c:pt idx="8">
                  <c:v>0.90010000000000001</c:v>
                </c:pt>
                <c:pt idx="9">
                  <c:v>4.6434699999999998</c:v>
                </c:pt>
                <c:pt idx="10">
                  <c:v>24.8323</c:v>
                </c:pt>
                <c:pt idx="11">
                  <c:v>22.802099999999999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A7-4911-8D35-0FDC6A73B447}"/>
            </c:ext>
          </c:extLst>
        </c:ser>
        <c:ser>
          <c:idx val="5"/>
          <c:order val="5"/>
          <c:tx>
            <c:strRef>
              <c:f>'data for graphs'!$G$2</c:f>
              <c:strCache>
                <c:ptCount val="1"/>
                <c:pt idx="0">
                  <c:v>Upper Non-AN 95% CI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graphs'!$A$3:$A$18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graphs'!$G$3:$G$18</c:f>
              <c:numCache>
                <c:formatCode>0.0</c:formatCode>
                <c:ptCount val="16"/>
                <c:pt idx="0">
                  <c:v>36.801000000000002</c:v>
                </c:pt>
                <c:pt idx="1">
                  <c:v>15.927130941</c:v>
                </c:pt>
                <c:pt idx="2">
                  <c:v>15.927130941</c:v>
                </c:pt>
                <c:pt idx="3">
                  <c:v>12.9076</c:v>
                </c:pt>
                <c:pt idx="4">
                  <c:v>65.644800000000004</c:v>
                </c:pt>
                <c:pt idx="5">
                  <c:v>129.32400000000001</c:v>
                </c:pt>
                <c:pt idx="6">
                  <c:v>88.970200000000006</c:v>
                </c:pt>
                <c:pt idx="7">
                  <c:v>57.2864</c:v>
                </c:pt>
                <c:pt idx="8">
                  <c:v>27.3734</c:v>
                </c:pt>
                <c:pt idx="9">
                  <c:v>27.276</c:v>
                </c:pt>
                <c:pt idx="10">
                  <c:v>67.745900000000006</c:v>
                </c:pt>
                <c:pt idx="11">
                  <c:v>85.005200000000002</c:v>
                </c:pt>
                <c:pt idx="12">
                  <c:v>74.713899999999995</c:v>
                </c:pt>
                <c:pt idx="13">
                  <c:v>86.888300000000001</c:v>
                </c:pt>
                <c:pt idx="14">
                  <c:v>237.881</c:v>
                </c:pt>
                <c:pt idx="15">
                  <c:v>289.75700000000001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A7-4911-8D35-0FDC6A73B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618688"/>
        <c:axId val="1765414816"/>
      </c:lineChart>
      <c:catAx>
        <c:axId val="57861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14816"/>
        <c:crosses val="autoZero"/>
        <c:auto val="1"/>
        <c:lblAlgn val="ctr"/>
        <c:lblOffset val="100"/>
        <c:noMultiLvlLbl val="0"/>
      </c:catAx>
      <c:valAx>
        <c:axId val="17654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for graphs'!$B$21</c:f>
              <c:strCache>
                <c:ptCount val="1"/>
                <c:pt idx="0">
                  <c:v>AN mortality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graphs'!$A$22:$A$37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graphs'!$B$22:$B$37</c:f>
              <c:numCache>
                <c:formatCode>0.0</c:formatCode>
                <c:ptCount val="16"/>
                <c:pt idx="0">
                  <c:v>12.39</c:v>
                </c:pt>
                <c:pt idx="1">
                  <c:v>2.6385096399999999E-2</c:v>
                </c:pt>
                <c:pt idx="2">
                  <c:v>2.6385096399999999E-2</c:v>
                </c:pt>
                <c:pt idx="3">
                  <c:v>29.396000000000001</c:v>
                </c:pt>
                <c:pt idx="4">
                  <c:v>40.564</c:v>
                </c:pt>
                <c:pt idx="5">
                  <c:v>41.960999999999999</c:v>
                </c:pt>
                <c:pt idx="6">
                  <c:v>77.394000000000005</c:v>
                </c:pt>
                <c:pt idx="7">
                  <c:v>34.606000000000002</c:v>
                </c:pt>
                <c:pt idx="8">
                  <c:v>59.656999999999996</c:v>
                </c:pt>
                <c:pt idx="9">
                  <c:v>40.799999999999997</c:v>
                </c:pt>
                <c:pt idx="10">
                  <c:v>51.247</c:v>
                </c:pt>
                <c:pt idx="11">
                  <c:v>30.225999999999999</c:v>
                </c:pt>
                <c:pt idx="12">
                  <c:v>73.88</c:v>
                </c:pt>
                <c:pt idx="13">
                  <c:v>12.683</c:v>
                </c:pt>
                <c:pt idx="14">
                  <c:v>30.413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2-4934-9884-9B4872BAC8C5}"/>
            </c:ext>
          </c:extLst>
        </c:ser>
        <c:ser>
          <c:idx val="1"/>
          <c:order val="1"/>
          <c:tx>
            <c:strRef>
              <c:f>'data for graphs'!$C$21</c:f>
              <c:strCache>
                <c:ptCount val="1"/>
                <c:pt idx="0">
                  <c:v>Lower AN 95% 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graphs'!$A$22:$A$37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graphs'!$C$22:$C$37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17.122</c:v>
                </c:pt>
                <c:pt idx="4">
                  <c:v>10.250999999999999</c:v>
                </c:pt>
                <c:pt idx="5">
                  <c:v>10.782999999999999</c:v>
                </c:pt>
                <c:pt idx="6">
                  <c:v>45.723999999999997</c:v>
                </c:pt>
                <c:pt idx="7">
                  <c:v>16.594000000000001</c:v>
                </c:pt>
                <c:pt idx="8">
                  <c:v>27.094000000000001</c:v>
                </c:pt>
                <c:pt idx="9">
                  <c:v>24.213999999999999</c:v>
                </c:pt>
                <c:pt idx="10">
                  <c:v>14.074999999999999</c:v>
                </c:pt>
                <c:pt idx="11">
                  <c:v>8.298</c:v>
                </c:pt>
                <c:pt idx="12">
                  <c:v>18.029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2-4934-9884-9B4872BAC8C5}"/>
            </c:ext>
          </c:extLst>
        </c:ser>
        <c:ser>
          <c:idx val="2"/>
          <c:order val="2"/>
          <c:tx>
            <c:strRef>
              <c:f>'data for graphs'!$D$21</c:f>
              <c:strCache>
                <c:ptCount val="1"/>
                <c:pt idx="0">
                  <c:v>Upper AN 95% 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graphs'!$A$22:$A$37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graphs'!$D$22:$D$37</c:f>
              <c:numCache>
                <c:formatCode>0.0</c:formatCode>
                <c:ptCount val="16"/>
                <c:pt idx="0">
                  <c:v>50.706000000000003</c:v>
                </c:pt>
                <c:pt idx="1">
                  <c:v>11.413301379</c:v>
                </c:pt>
                <c:pt idx="2">
                  <c:v>11.413301379</c:v>
                </c:pt>
                <c:pt idx="3">
                  <c:v>51.3</c:v>
                </c:pt>
                <c:pt idx="4">
                  <c:v>70.876999999999995</c:v>
                </c:pt>
                <c:pt idx="5">
                  <c:v>73.254000000000005</c:v>
                </c:pt>
                <c:pt idx="6">
                  <c:v>109.065</c:v>
                </c:pt>
                <c:pt idx="7">
                  <c:v>64.046000000000006</c:v>
                </c:pt>
                <c:pt idx="8">
                  <c:v>92.22</c:v>
                </c:pt>
                <c:pt idx="9">
                  <c:v>66.13</c:v>
                </c:pt>
                <c:pt idx="10">
                  <c:v>95.335999999999999</c:v>
                </c:pt>
                <c:pt idx="11">
                  <c:v>73.382999999999996</c:v>
                </c:pt>
                <c:pt idx="12">
                  <c:v>155.714</c:v>
                </c:pt>
                <c:pt idx="13">
                  <c:v>99.486999999999995</c:v>
                </c:pt>
                <c:pt idx="14">
                  <c:v>117.28</c:v>
                </c:pt>
                <c:pt idx="15">
                  <c:v>43.973999999999997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52-4934-9884-9B4872BAC8C5}"/>
            </c:ext>
          </c:extLst>
        </c:ser>
        <c:ser>
          <c:idx val="3"/>
          <c:order val="3"/>
          <c:tx>
            <c:strRef>
              <c:f>'data for graphs'!$E$21</c:f>
              <c:strCache>
                <c:ptCount val="1"/>
                <c:pt idx="0">
                  <c:v>Non-AN mortality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graphs'!$A$22:$A$37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graphs'!$E$22:$E$37</c:f>
              <c:numCache>
                <c:formatCode>0.0</c:formatCode>
                <c:ptCount val="16"/>
                <c:pt idx="0">
                  <c:v>0.40023999999999998</c:v>
                </c:pt>
                <c:pt idx="1">
                  <c:v>0</c:v>
                </c:pt>
                <c:pt idx="2">
                  <c:v>0</c:v>
                </c:pt>
                <c:pt idx="3">
                  <c:v>25.662400000000002</c:v>
                </c:pt>
                <c:pt idx="4">
                  <c:v>7.2184999999999997</c:v>
                </c:pt>
                <c:pt idx="5">
                  <c:v>14.718</c:v>
                </c:pt>
                <c:pt idx="6">
                  <c:v>0</c:v>
                </c:pt>
                <c:pt idx="7">
                  <c:v>0.3362</c:v>
                </c:pt>
                <c:pt idx="8">
                  <c:v>0</c:v>
                </c:pt>
                <c:pt idx="9">
                  <c:v>5.4337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11.404199999999999</c:v>
                </c:pt>
                <c:pt idx="14">
                  <c:v>0</c:v>
                </c:pt>
                <c:pt idx="15">
                  <c:v>85.8566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52-4934-9884-9B4872BAC8C5}"/>
            </c:ext>
          </c:extLst>
        </c:ser>
        <c:ser>
          <c:idx val="4"/>
          <c:order val="4"/>
          <c:tx>
            <c:strRef>
              <c:f>'data for graphs'!$F$21</c:f>
              <c:strCache>
                <c:ptCount val="1"/>
                <c:pt idx="0">
                  <c:v>Lower non-AN 95% CI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graphs'!$A$22:$A$37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graphs'!$F$22:$F$37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4.5265000000000004</c:v>
                </c:pt>
                <c:pt idx="4">
                  <c:v>0</c:v>
                </c:pt>
                <c:pt idx="5">
                  <c:v>1.5972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52-4934-9884-9B4872BAC8C5}"/>
            </c:ext>
          </c:extLst>
        </c:ser>
        <c:ser>
          <c:idx val="5"/>
          <c:order val="5"/>
          <c:tx>
            <c:strRef>
              <c:f>'data for graphs'!$G$21</c:f>
              <c:strCache>
                <c:ptCount val="1"/>
                <c:pt idx="0">
                  <c:v>Upper Non-AN 95% CI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graphs'!$A$22:$A$37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graphs'!$G$22:$G$37</c:f>
              <c:numCache>
                <c:formatCode>0.0</c:formatCode>
                <c:ptCount val="16"/>
                <c:pt idx="0">
                  <c:v>46.180999999999997</c:v>
                </c:pt>
                <c:pt idx="1">
                  <c:v>8.0444549007999999</c:v>
                </c:pt>
                <c:pt idx="2">
                  <c:v>8.0444549007999999</c:v>
                </c:pt>
                <c:pt idx="3">
                  <c:v>55.108400000000003</c:v>
                </c:pt>
                <c:pt idx="4">
                  <c:v>20.7424</c:v>
                </c:pt>
                <c:pt idx="5">
                  <c:v>32.031999999999996</c:v>
                </c:pt>
                <c:pt idx="6">
                  <c:v>16.956499999999998</c:v>
                </c:pt>
                <c:pt idx="7">
                  <c:v>15.970599999999999</c:v>
                </c:pt>
                <c:pt idx="8">
                  <c:v>3.8087</c:v>
                </c:pt>
                <c:pt idx="9">
                  <c:v>13.792</c:v>
                </c:pt>
                <c:pt idx="10">
                  <c:v>29.117699999999999</c:v>
                </c:pt>
                <c:pt idx="11">
                  <c:v>21.1889</c:v>
                </c:pt>
                <c:pt idx="12">
                  <c:v>24.206299999999999</c:v>
                </c:pt>
                <c:pt idx="13">
                  <c:v>81.630399999999995</c:v>
                </c:pt>
                <c:pt idx="14">
                  <c:v>80.397999999999996</c:v>
                </c:pt>
                <c:pt idx="15">
                  <c:v>507.60899999999998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52-4934-9884-9B4872BAC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41760"/>
        <c:axId val="1944219680"/>
      </c:lineChart>
      <c:catAx>
        <c:axId val="57504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19680"/>
        <c:crosses val="autoZero"/>
        <c:auto val="1"/>
        <c:lblAlgn val="ctr"/>
        <c:lblOffset val="100"/>
        <c:noMultiLvlLbl val="0"/>
      </c:catAx>
      <c:valAx>
        <c:axId val="194421968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for graphs'!$B$59</c:f>
              <c:strCache>
                <c:ptCount val="1"/>
                <c:pt idx="0">
                  <c:v>AN mortality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graphs'!$A$60:$A$75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graphs'!$B$60:$B$75</c:f>
              <c:numCache>
                <c:formatCode>0.0</c:formatCode>
                <c:ptCount val="16"/>
                <c:pt idx="0">
                  <c:v>42.094999999999999</c:v>
                </c:pt>
                <c:pt idx="1">
                  <c:v>7.6175009736000003</c:v>
                </c:pt>
                <c:pt idx="2">
                  <c:v>7.6175009736000003</c:v>
                </c:pt>
                <c:pt idx="3">
                  <c:v>2.1019999999999999</c:v>
                </c:pt>
                <c:pt idx="4">
                  <c:v>5.7140000000000004</c:v>
                </c:pt>
                <c:pt idx="5">
                  <c:v>1.5620000000000001</c:v>
                </c:pt>
                <c:pt idx="6">
                  <c:v>0</c:v>
                </c:pt>
                <c:pt idx="7">
                  <c:v>9.9890000000000008</c:v>
                </c:pt>
                <c:pt idx="8">
                  <c:v>0</c:v>
                </c:pt>
                <c:pt idx="9">
                  <c:v>5.55</c:v>
                </c:pt>
                <c:pt idx="10">
                  <c:v>6.2939999999999996</c:v>
                </c:pt>
                <c:pt idx="11">
                  <c:v>48.030999999999999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2-4D02-AD34-78512151E4E4}"/>
            </c:ext>
          </c:extLst>
        </c:ser>
        <c:ser>
          <c:idx val="1"/>
          <c:order val="1"/>
          <c:tx>
            <c:strRef>
              <c:f>'data for graphs'!$C$59</c:f>
              <c:strCache>
                <c:ptCount val="1"/>
                <c:pt idx="0">
                  <c:v>Lower AN 95% 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graphs'!$A$60:$A$75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graphs'!$C$60:$C$75</c:f>
              <c:numCache>
                <c:formatCode>0.0</c:formatCode>
                <c:ptCount val="16"/>
                <c:pt idx="0">
                  <c:v>19.974</c:v>
                </c:pt>
                <c:pt idx="1">
                  <c:v>0.44975685510000002</c:v>
                </c:pt>
                <c:pt idx="2">
                  <c:v>0.44975685510000002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25.641999999999999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2-4D02-AD34-78512151E4E4}"/>
            </c:ext>
          </c:extLst>
        </c:ser>
        <c:ser>
          <c:idx val="2"/>
          <c:order val="2"/>
          <c:tx>
            <c:strRef>
              <c:f>'data for graphs'!$D$59</c:f>
              <c:strCache>
                <c:ptCount val="1"/>
                <c:pt idx="0">
                  <c:v>Upper AN 95% 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graphs'!$A$60:$A$75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graphs'!$D$60:$D$75</c:f>
              <c:numCache>
                <c:formatCode>0.0</c:formatCode>
                <c:ptCount val="16"/>
                <c:pt idx="0">
                  <c:v>64.215000000000003</c:v>
                </c:pt>
                <c:pt idx="1">
                  <c:v>14.785245092</c:v>
                </c:pt>
                <c:pt idx="2">
                  <c:v>14.785245092</c:v>
                </c:pt>
                <c:pt idx="3">
                  <c:v>14.292999999999999</c:v>
                </c:pt>
                <c:pt idx="4">
                  <c:v>21.065999999999999</c:v>
                </c:pt>
                <c:pt idx="5">
                  <c:v>17.428999999999998</c:v>
                </c:pt>
                <c:pt idx="6">
                  <c:v>0</c:v>
                </c:pt>
                <c:pt idx="7">
                  <c:v>24.783000000000001</c:v>
                </c:pt>
                <c:pt idx="8">
                  <c:v>0</c:v>
                </c:pt>
                <c:pt idx="9">
                  <c:v>21.928999999999998</c:v>
                </c:pt>
                <c:pt idx="10">
                  <c:v>27.824999999999999</c:v>
                </c:pt>
                <c:pt idx="11">
                  <c:v>70.418999999999997</c:v>
                </c:pt>
                <c:pt idx="12">
                  <c:v>0</c:v>
                </c:pt>
                <c:pt idx="13">
                  <c:v>19.917999999999999</c:v>
                </c:pt>
                <c:pt idx="14">
                  <c:v>25.38</c:v>
                </c:pt>
                <c:pt idx="15">
                  <c:v>68.319999999999993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2-4D02-AD34-78512151E4E4}"/>
            </c:ext>
          </c:extLst>
        </c:ser>
        <c:ser>
          <c:idx val="3"/>
          <c:order val="3"/>
          <c:tx>
            <c:strRef>
              <c:f>'data for graphs'!$E$59</c:f>
              <c:strCache>
                <c:ptCount val="1"/>
                <c:pt idx="0">
                  <c:v>Non-AN mortality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graphs'!$A$60:$A$75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graphs'!$E$60:$E$75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0.4264</c:v>
                </c:pt>
                <c:pt idx="10">
                  <c:v>2.613</c:v>
                </c:pt>
                <c:pt idx="11">
                  <c:v>9.1930999999999994</c:v>
                </c:pt>
                <c:pt idx="12">
                  <c:v>0</c:v>
                </c:pt>
                <c:pt idx="13">
                  <c:v>0</c:v>
                </c:pt>
                <c:pt idx="14">
                  <c:v>176.517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2-4D02-AD34-78512151E4E4}"/>
            </c:ext>
          </c:extLst>
        </c:ser>
        <c:ser>
          <c:idx val="4"/>
          <c:order val="4"/>
          <c:tx>
            <c:strRef>
              <c:f>'data for graphs'!$F$59</c:f>
              <c:strCache>
                <c:ptCount val="1"/>
                <c:pt idx="0">
                  <c:v>Lower non-AN 95% CI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graphs'!$A$60:$A$75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graphs'!$F$60:$F$75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79.873800000000003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42-4D02-AD34-78512151E4E4}"/>
            </c:ext>
          </c:extLst>
        </c:ser>
        <c:ser>
          <c:idx val="5"/>
          <c:order val="5"/>
          <c:tx>
            <c:strRef>
              <c:f>'data for graphs'!$G$59</c:f>
              <c:strCache>
                <c:ptCount val="1"/>
                <c:pt idx="0">
                  <c:v>Upper Non-AN 95% CI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graphs'!$A$60:$A$75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graphs'!$G$60:$G$75</c:f>
              <c:numCache>
                <c:formatCode>0.0</c:formatCode>
                <c:ptCount val="16"/>
                <c:pt idx="0">
                  <c:v>9.3412000000000006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8.7840000000000007</c:v>
                </c:pt>
                <c:pt idx="6">
                  <c:v>4.3323999999999998</c:v>
                </c:pt>
                <c:pt idx="7">
                  <c:v>6.1539000000000001</c:v>
                </c:pt>
                <c:pt idx="8">
                  <c:v>3.3391000000000002</c:v>
                </c:pt>
                <c:pt idx="9">
                  <c:v>8.7855000000000008</c:v>
                </c:pt>
                <c:pt idx="10">
                  <c:v>17.9633</c:v>
                </c:pt>
                <c:pt idx="11">
                  <c:v>30.28</c:v>
                </c:pt>
                <c:pt idx="12">
                  <c:v>25.9389</c:v>
                </c:pt>
                <c:pt idx="13">
                  <c:v>33.967500000000001</c:v>
                </c:pt>
                <c:pt idx="14">
                  <c:v>273.15899999999999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42-4D02-AD34-78512151E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303408"/>
        <c:axId val="541334336"/>
      </c:lineChart>
      <c:catAx>
        <c:axId val="62130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34336"/>
        <c:crosses val="autoZero"/>
        <c:auto val="1"/>
        <c:lblAlgn val="ctr"/>
        <c:lblOffset val="100"/>
        <c:noMultiLvlLbl val="0"/>
      </c:catAx>
      <c:valAx>
        <c:axId val="541334336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0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for graphs'!$B$78</c:f>
              <c:strCache>
                <c:ptCount val="1"/>
                <c:pt idx="0">
                  <c:v>AN mortality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graphs'!$A$79:$A$94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graphs'!$B$79:$B$94</c:f>
              <c:numCache>
                <c:formatCode>0.0</c:formatCode>
                <c:ptCount val="16"/>
                <c:pt idx="0">
                  <c:v>365.29199999999992</c:v>
                </c:pt>
                <c:pt idx="1">
                  <c:v>184.93924282999998</c:v>
                </c:pt>
                <c:pt idx="2">
                  <c:v>184.93924282999998</c:v>
                </c:pt>
                <c:pt idx="3">
                  <c:v>223.71600000000001</c:v>
                </c:pt>
                <c:pt idx="4">
                  <c:v>301.94299999999998</c:v>
                </c:pt>
                <c:pt idx="5">
                  <c:v>523.34300000000007</c:v>
                </c:pt>
                <c:pt idx="6">
                  <c:v>515.13699999999994</c:v>
                </c:pt>
                <c:pt idx="7">
                  <c:v>607.76300000000003</c:v>
                </c:pt>
                <c:pt idx="8">
                  <c:v>677.67900000000009</c:v>
                </c:pt>
                <c:pt idx="9">
                  <c:v>618.45899999999995</c:v>
                </c:pt>
                <c:pt idx="10">
                  <c:v>525.15700000000004</c:v>
                </c:pt>
                <c:pt idx="11">
                  <c:v>651.65599999999995</c:v>
                </c:pt>
                <c:pt idx="12">
                  <c:v>599.81899999999996</c:v>
                </c:pt>
                <c:pt idx="13">
                  <c:v>266.61899999999997</c:v>
                </c:pt>
                <c:pt idx="14">
                  <c:v>198.07300000000001</c:v>
                </c:pt>
                <c:pt idx="15">
                  <c:v>349.327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8-454F-927F-3911BE06AA19}"/>
            </c:ext>
          </c:extLst>
        </c:ser>
        <c:ser>
          <c:idx val="1"/>
          <c:order val="1"/>
          <c:tx>
            <c:strRef>
              <c:f>'data for graphs'!$C$78</c:f>
              <c:strCache>
                <c:ptCount val="1"/>
                <c:pt idx="0">
                  <c:v>Lower AN 95% 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graphs'!$A$79:$A$94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graphs'!$C$79:$C$94</c:f>
              <c:numCache>
                <c:formatCode>0.0</c:formatCode>
                <c:ptCount val="16"/>
                <c:pt idx="0">
                  <c:v>264.39800000000002</c:v>
                </c:pt>
                <c:pt idx="1">
                  <c:v>163.4079225051</c:v>
                </c:pt>
                <c:pt idx="2">
                  <c:v>163.4079225051</c:v>
                </c:pt>
                <c:pt idx="3">
                  <c:v>178.73000000000002</c:v>
                </c:pt>
                <c:pt idx="4">
                  <c:v>232.47200000000001</c:v>
                </c:pt>
                <c:pt idx="5">
                  <c:v>443.858</c:v>
                </c:pt>
                <c:pt idx="6">
                  <c:v>435.87699999999995</c:v>
                </c:pt>
                <c:pt idx="7">
                  <c:v>535.87199999999996</c:v>
                </c:pt>
                <c:pt idx="8">
                  <c:v>613.20100000000002</c:v>
                </c:pt>
                <c:pt idx="9">
                  <c:v>547.30600000000004</c:v>
                </c:pt>
                <c:pt idx="10">
                  <c:v>433.81099999999998</c:v>
                </c:pt>
                <c:pt idx="11">
                  <c:v>540.55200000000002</c:v>
                </c:pt>
                <c:pt idx="12">
                  <c:v>419.14099999999996</c:v>
                </c:pt>
                <c:pt idx="13">
                  <c:v>190.22800000000001</c:v>
                </c:pt>
                <c:pt idx="14">
                  <c:v>78.419499999999999</c:v>
                </c:pt>
                <c:pt idx="15">
                  <c:v>180.13499999999999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8-454F-927F-3911BE06AA19}"/>
            </c:ext>
          </c:extLst>
        </c:ser>
        <c:ser>
          <c:idx val="2"/>
          <c:order val="2"/>
          <c:tx>
            <c:strRef>
              <c:f>'data for graphs'!$D$78</c:f>
              <c:strCache>
                <c:ptCount val="1"/>
                <c:pt idx="0">
                  <c:v>Upper AN 95% 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graphs'!$A$79:$A$94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graphs'!$D$79:$D$94</c:f>
              <c:numCache>
                <c:formatCode>0.0</c:formatCode>
                <c:ptCount val="16"/>
                <c:pt idx="0">
                  <c:v>492.16500000000008</c:v>
                </c:pt>
                <c:pt idx="1">
                  <c:v>222.40835954619999</c:v>
                </c:pt>
                <c:pt idx="2">
                  <c:v>222.40835954619999</c:v>
                </c:pt>
                <c:pt idx="3">
                  <c:v>294.78000000000003</c:v>
                </c:pt>
                <c:pt idx="4">
                  <c:v>393.17099999999999</c:v>
                </c:pt>
                <c:pt idx="5">
                  <c:v>617.24799999999993</c:v>
                </c:pt>
                <c:pt idx="6">
                  <c:v>594.39799999999991</c:v>
                </c:pt>
                <c:pt idx="7">
                  <c:v>695.88600000000008</c:v>
                </c:pt>
                <c:pt idx="8">
                  <c:v>742.15700000000004</c:v>
                </c:pt>
                <c:pt idx="9">
                  <c:v>709.70500000000004</c:v>
                </c:pt>
                <c:pt idx="10">
                  <c:v>656.29700000000003</c:v>
                </c:pt>
                <c:pt idx="11">
                  <c:v>783.98800000000006</c:v>
                </c:pt>
                <c:pt idx="12">
                  <c:v>806.48</c:v>
                </c:pt>
                <c:pt idx="13">
                  <c:v>524.80299999999988</c:v>
                </c:pt>
                <c:pt idx="14">
                  <c:v>426.68600000000004</c:v>
                </c:pt>
                <c:pt idx="15">
                  <c:v>674.19800000000009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38-454F-927F-3911BE06AA19}"/>
            </c:ext>
          </c:extLst>
        </c:ser>
        <c:ser>
          <c:idx val="3"/>
          <c:order val="3"/>
          <c:tx>
            <c:strRef>
              <c:f>'data for graphs'!$E$78</c:f>
              <c:strCache>
                <c:ptCount val="1"/>
                <c:pt idx="0">
                  <c:v>Non-AN mortality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graphs'!$A$79:$A$94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graphs'!$E$79:$E$94</c:f>
              <c:numCache>
                <c:formatCode>0.0</c:formatCode>
                <c:ptCount val="16"/>
                <c:pt idx="0">
                  <c:v>0.40023999999999998</c:v>
                </c:pt>
                <c:pt idx="1">
                  <c:v>0.34337601639999998</c:v>
                </c:pt>
                <c:pt idx="2">
                  <c:v>0.34337601639999998</c:v>
                </c:pt>
                <c:pt idx="3">
                  <c:v>25.662400000000002</c:v>
                </c:pt>
                <c:pt idx="4">
                  <c:v>56.737799999999993</c:v>
                </c:pt>
                <c:pt idx="5">
                  <c:v>126.44500000000001</c:v>
                </c:pt>
                <c:pt idx="6">
                  <c:v>114.91249999999999</c:v>
                </c:pt>
                <c:pt idx="7">
                  <c:v>66.487499999999997</c:v>
                </c:pt>
                <c:pt idx="8">
                  <c:v>36.119399999999999</c:v>
                </c:pt>
                <c:pt idx="9">
                  <c:v>31.704999999999998</c:v>
                </c:pt>
                <c:pt idx="10">
                  <c:v>49.954599999999999</c:v>
                </c:pt>
                <c:pt idx="11">
                  <c:v>69.286900000000003</c:v>
                </c:pt>
                <c:pt idx="12">
                  <c:v>32.680799999999998</c:v>
                </c:pt>
                <c:pt idx="13">
                  <c:v>52.707699999999996</c:v>
                </c:pt>
                <c:pt idx="14">
                  <c:v>246.46299999999999</c:v>
                </c:pt>
                <c:pt idx="15">
                  <c:v>249.37479999999999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38-454F-927F-3911BE06AA19}"/>
            </c:ext>
          </c:extLst>
        </c:ser>
        <c:ser>
          <c:idx val="4"/>
          <c:order val="4"/>
          <c:tx>
            <c:strRef>
              <c:f>'data for graphs'!$F$78</c:f>
              <c:strCache>
                <c:ptCount val="1"/>
                <c:pt idx="0">
                  <c:v>Lower non-AN 95% CI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graphs'!$A$79:$A$94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graphs'!$F$79:$F$94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4.5265000000000004</c:v>
                </c:pt>
                <c:pt idx="4">
                  <c:v>38.219499999999996</c:v>
                </c:pt>
                <c:pt idx="5">
                  <c:v>95.726100000000002</c:v>
                </c:pt>
                <c:pt idx="6">
                  <c:v>88.846100000000007</c:v>
                </c:pt>
                <c:pt idx="7">
                  <c:v>42.267800000000001</c:v>
                </c:pt>
                <c:pt idx="8">
                  <c:v>16.157</c:v>
                </c:pt>
                <c:pt idx="9">
                  <c:v>9.1752599999999997</c:v>
                </c:pt>
                <c:pt idx="10">
                  <c:v>24.8323</c:v>
                </c:pt>
                <c:pt idx="11">
                  <c:v>22.802099999999999</c:v>
                </c:pt>
                <c:pt idx="12">
                  <c:v>0</c:v>
                </c:pt>
                <c:pt idx="13">
                  <c:v>0</c:v>
                </c:pt>
                <c:pt idx="14">
                  <c:v>79.873800000000003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38-454F-927F-3911BE06AA19}"/>
            </c:ext>
          </c:extLst>
        </c:ser>
        <c:ser>
          <c:idx val="5"/>
          <c:order val="5"/>
          <c:tx>
            <c:strRef>
              <c:f>'data for graphs'!$G$78</c:f>
              <c:strCache>
                <c:ptCount val="1"/>
                <c:pt idx="0">
                  <c:v>Upper Non-AN 95% CI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graphs'!$A$79:$A$94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graphs'!$G$79:$G$94</c:f>
              <c:numCache>
                <c:formatCode>0.0</c:formatCode>
                <c:ptCount val="16"/>
                <c:pt idx="0">
                  <c:v>96.958700000000007</c:v>
                </c:pt>
                <c:pt idx="1">
                  <c:v>23.9715858418</c:v>
                </c:pt>
                <c:pt idx="2">
                  <c:v>23.9715858418</c:v>
                </c:pt>
                <c:pt idx="3">
                  <c:v>80.952300000000008</c:v>
                </c:pt>
                <c:pt idx="4">
                  <c:v>97.413000000000011</c:v>
                </c:pt>
                <c:pt idx="5">
                  <c:v>176.58699999999999</c:v>
                </c:pt>
                <c:pt idx="6">
                  <c:v>162.26780000000002</c:v>
                </c:pt>
                <c:pt idx="7">
                  <c:v>112.15940000000001</c:v>
                </c:pt>
                <c:pt idx="8">
                  <c:v>63.229500000000002</c:v>
                </c:pt>
                <c:pt idx="9">
                  <c:v>71.076399999999992</c:v>
                </c:pt>
                <c:pt idx="10">
                  <c:v>137.32070000000002</c:v>
                </c:pt>
                <c:pt idx="11">
                  <c:v>173.70580000000001</c:v>
                </c:pt>
                <c:pt idx="12">
                  <c:v>174.73599999999999</c:v>
                </c:pt>
                <c:pt idx="13">
                  <c:v>277.53520000000003</c:v>
                </c:pt>
                <c:pt idx="14">
                  <c:v>591.43799999999999</c:v>
                </c:pt>
                <c:pt idx="15">
                  <c:v>1106.511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38-454F-927F-3911BE06A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272480"/>
        <c:axId val="2095725456"/>
      </c:lineChart>
      <c:catAx>
        <c:axId val="20842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25456"/>
        <c:crosses val="autoZero"/>
        <c:auto val="1"/>
        <c:lblAlgn val="ctr"/>
        <c:lblOffset val="100"/>
        <c:noMultiLvlLbl val="0"/>
      </c:catAx>
      <c:valAx>
        <c:axId val="20957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2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12025455090443"/>
          <c:y val="8.4848484848484854E-2"/>
          <c:w val="0.86013303973899313"/>
          <c:h val="0.70269552797839552"/>
        </c:manualLayout>
      </c:layout>
      <c:lineChart>
        <c:grouping val="standard"/>
        <c:varyColors val="0"/>
        <c:ser>
          <c:idx val="0"/>
          <c:order val="0"/>
          <c:tx>
            <c:strRef>
              <c:f>'data for graphs'!$B$2</c:f>
              <c:strCache>
                <c:ptCount val="1"/>
                <c:pt idx="0">
                  <c:v>AN mortality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graphs'!$A$3:$A$18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graphs'!$B$3:$B$18</c:f>
              <c:numCache>
                <c:formatCode>0.0</c:formatCode>
                <c:ptCount val="16"/>
                <c:pt idx="0">
                  <c:v>288.69299999999998</c:v>
                </c:pt>
                <c:pt idx="1">
                  <c:v>177.29535676</c:v>
                </c:pt>
                <c:pt idx="2">
                  <c:v>177.29535676</c:v>
                </c:pt>
                <c:pt idx="3">
                  <c:v>186.24299999999999</c:v>
                </c:pt>
                <c:pt idx="4">
                  <c:v>247.70500000000001</c:v>
                </c:pt>
                <c:pt idx="5">
                  <c:v>461.589</c:v>
                </c:pt>
                <c:pt idx="6">
                  <c:v>401.11799999999999</c:v>
                </c:pt>
                <c:pt idx="7">
                  <c:v>532.31700000000001</c:v>
                </c:pt>
                <c:pt idx="8">
                  <c:v>618.02200000000005</c:v>
                </c:pt>
                <c:pt idx="9">
                  <c:v>556.101</c:v>
                </c:pt>
                <c:pt idx="10">
                  <c:v>427.56</c:v>
                </c:pt>
                <c:pt idx="11">
                  <c:v>505.38099999999997</c:v>
                </c:pt>
                <c:pt idx="12">
                  <c:v>410.25799999999998</c:v>
                </c:pt>
                <c:pt idx="13">
                  <c:v>240.703</c:v>
                </c:pt>
                <c:pt idx="14">
                  <c:v>167.66</c:v>
                </c:pt>
                <c:pt idx="15">
                  <c:v>349.327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D-D84A-AB3D-11026EF66A5F}"/>
            </c:ext>
          </c:extLst>
        </c:ser>
        <c:ser>
          <c:idx val="1"/>
          <c:order val="1"/>
          <c:tx>
            <c:strRef>
              <c:f>'data for graphs'!$C$2</c:f>
              <c:strCache>
                <c:ptCount val="1"/>
                <c:pt idx="0">
                  <c:v>Lower AN 95% CI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'data for graphs'!$A$3:$A$18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graphs'!$C$3:$C$18</c:f>
              <c:numCache>
                <c:formatCode>0.0</c:formatCode>
                <c:ptCount val="16"/>
                <c:pt idx="0">
                  <c:v>244.42400000000001</c:v>
                </c:pt>
                <c:pt idx="1">
                  <c:v>162.95816565000001</c:v>
                </c:pt>
                <c:pt idx="2">
                  <c:v>162.95816565000001</c:v>
                </c:pt>
                <c:pt idx="3">
                  <c:v>161.608</c:v>
                </c:pt>
                <c:pt idx="4">
                  <c:v>222.221</c:v>
                </c:pt>
                <c:pt idx="5">
                  <c:v>430.45299999999997</c:v>
                </c:pt>
                <c:pt idx="6">
                  <c:v>369.38299999999998</c:v>
                </c:pt>
                <c:pt idx="7">
                  <c:v>503.19099999999997</c:v>
                </c:pt>
                <c:pt idx="8">
                  <c:v>586.10699999999997</c:v>
                </c:pt>
                <c:pt idx="9">
                  <c:v>523.09199999999998</c:v>
                </c:pt>
                <c:pt idx="10">
                  <c:v>402.07299999999998</c:v>
                </c:pt>
                <c:pt idx="11">
                  <c:v>460.58100000000002</c:v>
                </c:pt>
                <c:pt idx="12">
                  <c:v>325.59699999999998</c:v>
                </c:pt>
                <c:pt idx="13">
                  <c:v>190.22800000000001</c:v>
                </c:pt>
                <c:pt idx="14">
                  <c:v>78.419499999999999</c:v>
                </c:pt>
                <c:pt idx="15">
                  <c:v>180.13499999999999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D-D84A-AB3D-11026EF66A5F}"/>
            </c:ext>
          </c:extLst>
        </c:ser>
        <c:ser>
          <c:idx val="2"/>
          <c:order val="2"/>
          <c:tx>
            <c:strRef>
              <c:f>'data for graphs'!$D$2</c:f>
              <c:strCache>
                <c:ptCount val="1"/>
                <c:pt idx="0">
                  <c:v>Upper AN 95% CI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'data for graphs'!$A$3:$A$18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graphs'!$D$3:$D$18</c:f>
              <c:numCache>
                <c:formatCode>0.0</c:formatCode>
                <c:ptCount val="16"/>
                <c:pt idx="0">
                  <c:v>332.96300000000002</c:v>
                </c:pt>
                <c:pt idx="1">
                  <c:v>191.63254787</c:v>
                </c:pt>
                <c:pt idx="2">
                  <c:v>191.63254787</c:v>
                </c:pt>
                <c:pt idx="3">
                  <c:v>210.87799999999999</c:v>
                </c:pt>
                <c:pt idx="4">
                  <c:v>278.05</c:v>
                </c:pt>
                <c:pt idx="5">
                  <c:v>492.72399999999999</c:v>
                </c:pt>
                <c:pt idx="6">
                  <c:v>432.85199999999998</c:v>
                </c:pt>
                <c:pt idx="7">
                  <c:v>561.44200000000001</c:v>
                </c:pt>
                <c:pt idx="8">
                  <c:v>649.93700000000001</c:v>
                </c:pt>
                <c:pt idx="9">
                  <c:v>589.11</c:v>
                </c:pt>
                <c:pt idx="10">
                  <c:v>470.68700000000001</c:v>
                </c:pt>
                <c:pt idx="11">
                  <c:v>550.18100000000004</c:v>
                </c:pt>
                <c:pt idx="12">
                  <c:v>494.91899999999998</c:v>
                </c:pt>
                <c:pt idx="13">
                  <c:v>342.14</c:v>
                </c:pt>
                <c:pt idx="14">
                  <c:v>284.02600000000001</c:v>
                </c:pt>
                <c:pt idx="15">
                  <c:v>518.52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D-D84A-AB3D-11026EF66A5F}"/>
            </c:ext>
          </c:extLst>
        </c:ser>
        <c:ser>
          <c:idx val="3"/>
          <c:order val="3"/>
          <c:tx>
            <c:strRef>
              <c:f>'data for graphs'!$E$2</c:f>
              <c:strCache>
                <c:ptCount val="1"/>
                <c:pt idx="0">
                  <c:v>Non-AN mortality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graphs'!$A$3:$A$18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graphs'!$E$3:$E$18</c:f>
              <c:numCache>
                <c:formatCode>0.0</c:formatCode>
                <c:ptCount val="16"/>
                <c:pt idx="0">
                  <c:v>0</c:v>
                </c:pt>
                <c:pt idx="1">
                  <c:v>0.34337601639999998</c:v>
                </c:pt>
                <c:pt idx="2">
                  <c:v>0.34337601639999998</c:v>
                </c:pt>
                <c:pt idx="3">
                  <c:v>0</c:v>
                </c:pt>
                <c:pt idx="4">
                  <c:v>47.879199999999997</c:v>
                </c:pt>
                <c:pt idx="5">
                  <c:v>111.727</c:v>
                </c:pt>
                <c:pt idx="6">
                  <c:v>71.563800000000001</c:v>
                </c:pt>
                <c:pt idx="7">
                  <c:v>41.345799999999997</c:v>
                </c:pt>
                <c:pt idx="8">
                  <c:v>14.136799999999999</c:v>
                </c:pt>
                <c:pt idx="9">
                  <c:v>12.967499999999999</c:v>
                </c:pt>
                <c:pt idx="10">
                  <c:v>40.113</c:v>
                </c:pt>
                <c:pt idx="11">
                  <c:v>43.947000000000003</c:v>
                </c:pt>
                <c:pt idx="12">
                  <c:v>14.0802</c:v>
                </c:pt>
                <c:pt idx="13">
                  <c:v>8.2413000000000007</c:v>
                </c:pt>
                <c:pt idx="14">
                  <c:v>69.945999999999998</c:v>
                </c:pt>
                <c:pt idx="15">
                  <c:v>72.005300000000005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D-D84A-AB3D-11026EF66A5F}"/>
            </c:ext>
          </c:extLst>
        </c:ser>
        <c:ser>
          <c:idx val="4"/>
          <c:order val="4"/>
          <c:tx>
            <c:strRef>
              <c:f>'data for graphs'!$F$2</c:f>
              <c:strCache>
                <c:ptCount val="1"/>
                <c:pt idx="0">
                  <c:v>Lower non-AN 95% CI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'data for graphs'!$A$3:$A$18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graphs'!$F$3:$F$18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38.219499999999996</c:v>
                </c:pt>
                <c:pt idx="5">
                  <c:v>94.128900000000002</c:v>
                </c:pt>
                <c:pt idx="6">
                  <c:v>54.157400000000003</c:v>
                </c:pt>
                <c:pt idx="7">
                  <c:v>25.4053</c:v>
                </c:pt>
                <c:pt idx="8">
                  <c:v>0.90010000000000001</c:v>
                </c:pt>
                <c:pt idx="9">
                  <c:v>4.6434699999999998</c:v>
                </c:pt>
                <c:pt idx="10">
                  <c:v>24.8323</c:v>
                </c:pt>
                <c:pt idx="11">
                  <c:v>22.802099999999999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3D-D84A-AB3D-11026EF66A5F}"/>
            </c:ext>
          </c:extLst>
        </c:ser>
        <c:ser>
          <c:idx val="5"/>
          <c:order val="5"/>
          <c:tx>
            <c:strRef>
              <c:f>'data for graphs'!$G$2</c:f>
              <c:strCache>
                <c:ptCount val="1"/>
                <c:pt idx="0">
                  <c:v>Upper Non-AN 95% CI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'data for graphs'!$A$3:$A$18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graphs'!$G$3:$G$18</c:f>
              <c:numCache>
                <c:formatCode>0.0</c:formatCode>
                <c:ptCount val="16"/>
                <c:pt idx="0">
                  <c:v>36.801000000000002</c:v>
                </c:pt>
                <c:pt idx="1">
                  <c:v>15.927130941</c:v>
                </c:pt>
                <c:pt idx="2">
                  <c:v>15.927130941</c:v>
                </c:pt>
                <c:pt idx="3">
                  <c:v>12.9076</c:v>
                </c:pt>
                <c:pt idx="4">
                  <c:v>65.644800000000004</c:v>
                </c:pt>
                <c:pt idx="5">
                  <c:v>129.32400000000001</c:v>
                </c:pt>
                <c:pt idx="6">
                  <c:v>88.970200000000006</c:v>
                </c:pt>
                <c:pt idx="7">
                  <c:v>57.2864</c:v>
                </c:pt>
                <c:pt idx="8">
                  <c:v>27.3734</c:v>
                </c:pt>
                <c:pt idx="9">
                  <c:v>27.276</c:v>
                </c:pt>
                <c:pt idx="10">
                  <c:v>67.745900000000006</c:v>
                </c:pt>
                <c:pt idx="11">
                  <c:v>85.005200000000002</c:v>
                </c:pt>
                <c:pt idx="12">
                  <c:v>74.713899999999995</c:v>
                </c:pt>
                <c:pt idx="13">
                  <c:v>86.888300000000001</c:v>
                </c:pt>
                <c:pt idx="14">
                  <c:v>237.881</c:v>
                </c:pt>
                <c:pt idx="15">
                  <c:v>289.75700000000001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3D-D84A-AB3D-11026EF66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618688"/>
        <c:axId val="1765414816"/>
      </c:lineChart>
      <c:catAx>
        <c:axId val="57861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Age group</a:t>
                </a:r>
              </a:p>
            </c:rich>
          </c:tx>
          <c:layout>
            <c:manualLayout>
              <c:xMode val="edge"/>
              <c:yMode val="edge"/>
              <c:x val="0.49226421979988216"/>
              <c:y val="0.89398882464941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14816"/>
        <c:crosses val="autoZero"/>
        <c:auto val="1"/>
        <c:lblAlgn val="ctr"/>
        <c:lblOffset val="100"/>
        <c:noMultiLvlLbl val="0"/>
      </c:catAx>
      <c:valAx>
        <c:axId val="17654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Excess mortality per 10,000</a:t>
                </a:r>
              </a:p>
            </c:rich>
          </c:tx>
          <c:layout>
            <c:manualLayout>
              <c:xMode val="edge"/>
              <c:yMode val="edge"/>
              <c:x val="1.7269342064306383E-2"/>
              <c:y val="0.37574898592221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1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099427155828"/>
          <c:y val="9.0916813740322483E-2"/>
          <c:w val="0.81896591714495992"/>
          <c:h val="0.7574068965692784"/>
        </c:manualLayout>
      </c:layout>
      <c:lineChart>
        <c:grouping val="standard"/>
        <c:varyColors val="0"/>
        <c:ser>
          <c:idx val="0"/>
          <c:order val="0"/>
          <c:tx>
            <c:strRef>
              <c:f>'data for graphs'!$B$21</c:f>
              <c:strCache>
                <c:ptCount val="1"/>
                <c:pt idx="0">
                  <c:v>AN mortality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graphs'!$A$22:$A$37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graphs'!$B$22:$B$37</c:f>
              <c:numCache>
                <c:formatCode>0.0</c:formatCode>
                <c:ptCount val="16"/>
                <c:pt idx="0">
                  <c:v>12.39</c:v>
                </c:pt>
                <c:pt idx="1">
                  <c:v>2.6385096399999999E-2</c:v>
                </c:pt>
                <c:pt idx="2">
                  <c:v>2.6385096399999999E-2</c:v>
                </c:pt>
                <c:pt idx="3">
                  <c:v>29.396000000000001</c:v>
                </c:pt>
                <c:pt idx="4">
                  <c:v>40.564</c:v>
                </c:pt>
                <c:pt idx="5">
                  <c:v>41.960999999999999</c:v>
                </c:pt>
                <c:pt idx="6">
                  <c:v>77.394000000000005</c:v>
                </c:pt>
                <c:pt idx="7">
                  <c:v>34.606000000000002</c:v>
                </c:pt>
                <c:pt idx="8">
                  <c:v>59.656999999999996</c:v>
                </c:pt>
                <c:pt idx="9">
                  <c:v>40.799999999999997</c:v>
                </c:pt>
                <c:pt idx="10">
                  <c:v>51.247</c:v>
                </c:pt>
                <c:pt idx="11">
                  <c:v>30.225999999999999</c:v>
                </c:pt>
                <c:pt idx="12">
                  <c:v>73.88</c:v>
                </c:pt>
                <c:pt idx="13">
                  <c:v>12.683</c:v>
                </c:pt>
                <c:pt idx="14">
                  <c:v>30.413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7-D24D-9766-EE89175789D5}"/>
            </c:ext>
          </c:extLst>
        </c:ser>
        <c:ser>
          <c:idx val="1"/>
          <c:order val="1"/>
          <c:tx>
            <c:strRef>
              <c:f>'data for graphs'!$C$21</c:f>
              <c:strCache>
                <c:ptCount val="1"/>
                <c:pt idx="0">
                  <c:v>Lower AN 95% CI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'data for graphs'!$A$22:$A$37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graphs'!$C$22:$C$37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17.122</c:v>
                </c:pt>
                <c:pt idx="4">
                  <c:v>10.250999999999999</c:v>
                </c:pt>
                <c:pt idx="5">
                  <c:v>10.782999999999999</c:v>
                </c:pt>
                <c:pt idx="6">
                  <c:v>45.723999999999997</c:v>
                </c:pt>
                <c:pt idx="7">
                  <c:v>16.594000000000001</c:v>
                </c:pt>
                <c:pt idx="8">
                  <c:v>27.094000000000001</c:v>
                </c:pt>
                <c:pt idx="9">
                  <c:v>24.213999999999999</c:v>
                </c:pt>
                <c:pt idx="10">
                  <c:v>14.074999999999999</c:v>
                </c:pt>
                <c:pt idx="11">
                  <c:v>8.298</c:v>
                </c:pt>
                <c:pt idx="12">
                  <c:v>18.029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7-D24D-9766-EE89175789D5}"/>
            </c:ext>
          </c:extLst>
        </c:ser>
        <c:ser>
          <c:idx val="2"/>
          <c:order val="2"/>
          <c:tx>
            <c:strRef>
              <c:f>'data for graphs'!$D$21</c:f>
              <c:strCache>
                <c:ptCount val="1"/>
                <c:pt idx="0">
                  <c:v>Upper AN 95% CI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'data for graphs'!$A$22:$A$37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graphs'!$D$22:$D$37</c:f>
              <c:numCache>
                <c:formatCode>0.0</c:formatCode>
                <c:ptCount val="16"/>
                <c:pt idx="0">
                  <c:v>50.706000000000003</c:v>
                </c:pt>
                <c:pt idx="1">
                  <c:v>11.413301379</c:v>
                </c:pt>
                <c:pt idx="2">
                  <c:v>11.413301379</c:v>
                </c:pt>
                <c:pt idx="3">
                  <c:v>51.3</c:v>
                </c:pt>
                <c:pt idx="4">
                  <c:v>70.876999999999995</c:v>
                </c:pt>
                <c:pt idx="5">
                  <c:v>73.254000000000005</c:v>
                </c:pt>
                <c:pt idx="6">
                  <c:v>109.065</c:v>
                </c:pt>
                <c:pt idx="7">
                  <c:v>64.046000000000006</c:v>
                </c:pt>
                <c:pt idx="8">
                  <c:v>92.22</c:v>
                </c:pt>
                <c:pt idx="9">
                  <c:v>66.13</c:v>
                </c:pt>
                <c:pt idx="10">
                  <c:v>95.335999999999999</c:v>
                </c:pt>
                <c:pt idx="11">
                  <c:v>73.382999999999996</c:v>
                </c:pt>
                <c:pt idx="12">
                  <c:v>155.714</c:v>
                </c:pt>
                <c:pt idx="13">
                  <c:v>99.486999999999995</c:v>
                </c:pt>
                <c:pt idx="14">
                  <c:v>117.28</c:v>
                </c:pt>
                <c:pt idx="15">
                  <c:v>43.973999999999997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37-D24D-9766-EE89175789D5}"/>
            </c:ext>
          </c:extLst>
        </c:ser>
        <c:ser>
          <c:idx val="3"/>
          <c:order val="3"/>
          <c:tx>
            <c:strRef>
              <c:f>'data for graphs'!$E$21</c:f>
              <c:strCache>
                <c:ptCount val="1"/>
                <c:pt idx="0">
                  <c:v>Non-AN mortality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graphs'!$A$22:$A$37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graphs'!$E$22:$E$37</c:f>
              <c:numCache>
                <c:formatCode>0.0</c:formatCode>
                <c:ptCount val="16"/>
                <c:pt idx="0">
                  <c:v>0.40023999999999998</c:v>
                </c:pt>
                <c:pt idx="1">
                  <c:v>0</c:v>
                </c:pt>
                <c:pt idx="2">
                  <c:v>0</c:v>
                </c:pt>
                <c:pt idx="3">
                  <c:v>25.662400000000002</c:v>
                </c:pt>
                <c:pt idx="4">
                  <c:v>7.2184999999999997</c:v>
                </c:pt>
                <c:pt idx="5">
                  <c:v>14.718</c:v>
                </c:pt>
                <c:pt idx="6">
                  <c:v>0</c:v>
                </c:pt>
                <c:pt idx="7">
                  <c:v>0.3362</c:v>
                </c:pt>
                <c:pt idx="8">
                  <c:v>0</c:v>
                </c:pt>
                <c:pt idx="9">
                  <c:v>5.4337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11.404199999999999</c:v>
                </c:pt>
                <c:pt idx="14">
                  <c:v>0</c:v>
                </c:pt>
                <c:pt idx="15">
                  <c:v>85.8566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37-D24D-9766-EE89175789D5}"/>
            </c:ext>
          </c:extLst>
        </c:ser>
        <c:ser>
          <c:idx val="4"/>
          <c:order val="4"/>
          <c:tx>
            <c:strRef>
              <c:f>'data for graphs'!$F$21</c:f>
              <c:strCache>
                <c:ptCount val="1"/>
                <c:pt idx="0">
                  <c:v>Lower non-AN 95% CI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'data for graphs'!$A$22:$A$37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graphs'!$F$22:$F$37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4.5265000000000004</c:v>
                </c:pt>
                <c:pt idx="4">
                  <c:v>0</c:v>
                </c:pt>
                <c:pt idx="5">
                  <c:v>1.5972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37-D24D-9766-EE89175789D5}"/>
            </c:ext>
          </c:extLst>
        </c:ser>
        <c:ser>
          <c:idx val="5"/>
          <c:order val="5"/>
          <c:tx>
            <c:strRef>
              <c:f>'data for graphs'!$G$21</c:f>
              <c:strCache>
                <c:ptCount val="1"/>
                <c:pt idx="0">
                  <c:v>Upper Non-AN 95% CI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'data for graphs'!$A$22:$A$37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graphs'!$G$22:$G$37</c:f>
              <c:numCache>
                <c:formatCode>0.0</c:formatCode>
                <c:ptCount val="16"/>
                <c:pt idx="0">
                  <c:v>46.180999999999997</c:v>
                </c:pt>
                <c:pt idx="1">
                  <c:v>8.0444549007999999</c:v>
                </c:pt>
                <c:pt idx="2">
                  <c:v>8.0444549007999999</c:v>
                </c:pt>
                <c:pt idx="3">
                  <c:v>55.108400000000003</c:v>
                </c:pt>
                <c:pt idx="4">
                  <c:v>20.7424</c:v>
                </c:pt>
                <c:pt idx="5">
                  <c:v>32.031999999999996</c:v>
                </c:pt>
                <c:pt idx="6">
                  <c:v>16.956499999999998</c:v>
                </c:pt>
                <c:pt idx="7">
                  <c:v>15.970599999999999</c:v>
                </c:pt>
                <c:pt idx="8">
                  <c:v>3.8087</c:v>
                </c:pt>
                <c:pt idx="9">
                  <c:v>13.792</c:v>
                </c:pt>
                <c:pt idx="10">
                  <c:v>29.117699999999999</c:v>
                </c:pt>
                <c:pt idx="11">
                  <c:v>21.1889</c:v>
                </c:pt>
                <c:pt idx="12">
                  <c:v>24.206299999999999</c:v>
                </c:pt>
                <c:pt idx="13">
                  <c:v>81.630399999999995</c:v>
                </c:pt>
                <c:pt idx="14">
                  <c:v>80.397999999999996</c:v>
                </c:pt>
                <c:pt idx="15">
                  <c:v>507.60899999999998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37-D24D-9766-EE8917578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41760"/>
        <c:axId val="1944219680"/>
      </c:lineChart>
      <c:catAx>
        <c:axId val="57504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Age group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19680"/>
        <c:crosses val="autoZero"/>
        <c:auto val="1"/>
        <c:lblAlgn val="ctr"/>
        <c:lblOffset val="100"/>
        <c:noMultiLvlLbl val="0"/>
      </c:catAx>
      <c:valAx>
        <c:axId val="194421968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Excess mortality per 10,000</a:t>
                </a:r>
              </a:p>
            </c:rich>
          </c:tx>
          <c:layout>
            <c:manualLayout>
              <c:xMode val="edge"/>
              <c:yMode val="edge"/>
              <c:x val="3.0475374578144497E-2"/>
              <c:y val="0.34543298516091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53474187624526"/>
          <c:y val="0.12496742744074658"/>
          <c:w val="0.28418665289926637"/>
          <c:h val="0.32429796788592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0304652198127"/>
          <c:y val="0.12324279195910381"/>
          <c:w val="0.81603488254282719"/>
          <c:h val="0.7089179292411063"/>
        </c:manualLayout>
      </c:layout>
      <c:lineChart>
        <c:grouping val="standard"/>
        <c:varyColors val="0"/>
        <c:ser>
          <c:idx val="0"/>
          <c:order val="0"/>
          <c:tx>
            <c:strRef>
              <c:f>'data for graphs'!$B$40</c:f>
              <c:strCache>
                <c:ptCount val="1"/>
                <c:pt idx="0">
                  <c:v>AN mortality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graphs'!$A$41:$A$56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graphs'!$B$41:$B$56</c:f>
              <c:numCache>
                <c:formatCode>0.0</c:formatCode>
                <c:ptCount val="16"/>
                <c:pt idx="0">
                  <c:v>22.114000000000001</c:v>
                </c:pt>
                <c:pt idx="1">
                  <c:v>0</c:v>
                </c:pt>
                <c:pt idx="2">
                  <c:v>0</c:v>
                </c:pt>
                <c:pt idx="3">
                  <c:v>5.9749999999999996</c:v>
                </c:pt>
                <c:pt idx="4">
                  <c:v>7.96</c:v>
                </c:pt>
                <c:pt idx="5">
                  <c:v>18.231000000000002</c:v>
                </c:pt>
                <c:pt idx="6">
                  <c:v>36.625</c:v>
                </c:pt>
                <c:pt idx="7">
                  <c:v>30.850999999999999</c:v>
                </c:pt>
                <c:pt idx="8">
                  <c:v>0</c:v>
                </c:pt>
                <c:pt idx="9">
                  <c:v>16.007999999999999</c:v>
                </c:pt>
                <c:pt idx="10">
                  <c:v>40.055999999999997</c:v>
                </c:pt>
                <c:pt idx="11">
                  <c:v>68.018000000000001</c:v>
                </c:pt>
                <c:pt idx="12">
                  <c:v>115.681</c:v>
                </c:pt>
                <c:pt idx="13">
                  <c:v>13.233000000000001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6-F544-B7CE-D020614CDA0D}"/>
            </c:ext>
          </c:extLst>
        </c:ser>
        <c:ser>
          <c:idx val="1"/>
          <c:order val="1"/>
          <c:tx>
            <c:strRef>
              <c:f>'data for graphs'!$C$40</c:f>
              <c:strCache>
                <c:ptCount val="1"/>
                <c:pt idx="0">
                  <c:v>Lower AN 95% CI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'data for graphs'!$A$41:$A$56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graphs'!$C$41:$C$56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2.6219999999999999</c:v>
                </c:pt>
                <c:pt idx="6">
                  <c:v>20.77</c:v>
                </c:pt>
                <c:pt idx="7">
                  <c:v>16.087</c:v>
                </c:pt>
                <c:pt idx="8">
                  <c:v>0</c:v>
                </c:pt>
                <c:pt idx="9">
                  <c:v>0</c:v>
                </c:pt>
                <c:pt idx="10">
                  <c:v>17.663</c:v>
                </c:pt>
                <c:pt idx="11">
                  <c:v>46.030999999999999</c:v>
                </c:pt>
                <c:pt idx="12">
                  <c:v>75.515000000000001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6-F544-B7CE-D020614CDA0D}"/>
            </c:ext>
          </c:extLst>
        </c:ser>
        <c:ser>
          <c:idx val="2"/>
          <c:order val="2"/>
          <c:tx>
            <c:strRef>
              <c:f>'data for graphs'!$D$40</c:f>
              <c:strCache>
                <c:ptCount val="1"/>
                <c:pt idx="0">
                  <c:v>Upper AN 95% CI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'data for graphs'!$A$41:$A$56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graphs'!$D$41:$D$56</c:f>
              <c:numCache>
                <c:formatCode>0.0</c:formatCode>
                <c:ptCount val="16"/>
                <c:pt idx="0">
                  <c:v>44.280999999999999</c:v>
                </c:pt>
                <c:pt idx="1">
                  <c:v>4.5772652051999998</c:v>
                </c:pt>
                <c:pt idx="2">
                  <c:v>4.5772652051999998</c:v>
                </c:pt>
                <c:pt idx="3">
                  <c:v>18.309000000000001</c:v>
                </c:pt>
                <c:pt idx="4">
                  <c:v>23.178000000000001</c:v>
                </c:pt>
                <c:pt idx="5">
                  <c:v>33.841000000000001</c:v>
                </c:pt>
                <c:pt idx="6">
                  <c:v>52.481000000000002</c:v>
                </c:pt>
                <c:pt idx="7">
                  <c:v>45.615000000000002</c:v>
                </c:pt>
                <c:pt idx="8">
                  <c:v>0</c:v>
                </c:pt>
                <c:pt idx="9">
                  <c:v>32.536000000000001</c:v>
                </c:pt>
                <c:pt idx="10">
                  <c:v>62.448999999999998</c:v>
                </c:pt>
                <c:pt idx="11">
                  <c:v>90.004999999999995</c:v>
                </c:pt>
                <c:pt idx="12">
                  <c:v>155.84700000000001</c:v>
                </c:pt>
                <c:pt idx="13">
                  <c:v>63.258000000000003</c:v>
                </c:pt>
                <c:pt idx="14">
                  <c:v>0</c:v>
                </c:pt>
                <c:pt idx="15">
                  <c:v>43.384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6-F544-B7CE-D020614CDA0D}"/>
            </c:ext>
          </c:extLst>
        </c:ser>
        <c:ser>
          <c:idx val="3"/>
          <c:order val="3"/>
          <c:tx>
            <c:strRef>
              <c:f>'data for graphs'!$E$40</c:f>
              <c:strCache>
                <c:ptCount val="1"/>
                <c:pt idx="0">
                  <c:v>Non-AN mortality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graphs'!$A$41:$A$56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graphs'!$E$41:$E$56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1.6400999999999999</c:v>
                </c:pt>
                <c:pt idx="5">
                  <c:v>0</c:v>
                </c:pt>
                <c:pt idx="6">
                  <c:v>43.348700000000001</c:v>
                </c:pt>
                <c:pt idx="7">
                  <c:v>24.805499999999999</c:v>
                </c:pt>
                <c:pt idx="8">
                  <c:v>21.982600000000001</c:v>
                </c:pt>
                <c:pt idx="9">
                  <c:v>12.8774</c:v>
                </c:pt>
                <c:pt idx="10">
                  <c:v>7.2286000000000001</c:v>
                </c:pt>
                <c:pt idx="11">
                  <c:v>16.146799999999999</c:v>
                </c:pt>
                <c:pt idx="12">
                  <c:v>18.6006</c:v>
                </c:pt>
                <c:pt idx="13">
                  <c:v>33.062199999999997</c:v>
                </c:pt>
                <c:pt idx="14" formatCode="General">
                  <c:v>0</c:v>
                </c:pt>
                <c:pt idx="15">
                  <c:v>91.512900000000002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6-F544-B7CE-D020614CDA0D}"/>
            </c:ext>
          </c:extLst>
        </c:ser>
        <c:ser>
          <c:idx val="4"/>
          <c:order val="4"/>
          <c:tx>
            <c:strRef>
              <c:f>'data for graphs'!$F$40</c:f>
              <c:strCache>
                <c:ptCount val="1"/>
                <c:pt idx="0">
                  <c:v>Lower non-AN 95% CI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'data for graphs'!$A$41:$A$56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graphs'!$F$41:$F$56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34.688699999999997</c:v>
                </c:pt>
                <c:pt idx="7">
                  <c:v>16.862500000000001</c:v>
                </c:pt>
                <c:pt idx="8">
                  <c:v>15.2569</c:v>
                </c:pt>
                <c:pt idx="9">
                  <c:v>4.53179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6-F544-B7CE-D020614CDA0D}"/>
            </c:ext>
          </c:extLst>
        </c:ser>
        <c:ser>
          <c:idx val="5"/>
          <c:order val="5"/>
          <c:tx>
            <c:strRef>
              <c:f>'data for graphs'!$G$40</c:f>
              <c:strCache>
                <c:ptCount val="1"/>
                <c:pt idx="0">
                  <c:v>Upper Non-AN 95% CI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'data for graphs'!$A$41:$A$56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graphs'!$G$41:$G$56</c:f>
              <c:numCache>
                <c:formatCode>0.0</c:formatCode>
                <c:ptCount val="16"/>
                <c:pt idx="0">
                  <c:v>4.6355000000000004</c:v>
                </c:pt>
                <c:pt idx="1">
                  <c:v>0</c:v>
                </c:pt>
                <c:pt idx="2">
                  <c:v>0</c:v>
                </c:pt>
                <c:pt idx="3">
                  <c:v>12.936299999999999</c:v>
                </c:pt>
                <c:pt idx="4">
                  <c:v>11.0258</c:v>
                </c:pt>
                <c:pt idx="5">
                  <c:v>6.4470000000000001</c:v>
                </c:pt>
                <c:pt idx="6">
                  <c:v>52.008699999999997</c:v>
                </c:pt>
                <c:pt idx="7">
                  <c:v>32.7485</c:v>
                </c:pt>
                <c:pt idx="8">
                  <c:v>28.708300000000001</c:v>
                </c:pt>
                <c:pt idx="9">
                  <c:v>21.222899999999999</c:v>
                </c:pt>
                <c:pt idx="10">
                  <c:v>22.4938</c:v>
                </c:pt>
                <c:pt idx="11">
                  <c:v>37.231699999999996</c:v>
                </c:pt>
                <c:pt idx="12">
                  <c:v>49.876899999999999</c:v>
                </c:pt>
                <c:pt idx="13">
                  <c:v>75.049000000000007</c:v>
                </c:pt>
                <c:pt idx="14" formatCode="General">
                  <c:v>0</c:v>
                </c:pt>
                <c:pt idx="15">
                  <c:v>309.14499999999998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B6-F544-B7CE-D020614CD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910320"/>
        <c:axId val="2084306800"/>
      </c:lineChart>
      <c:catAx>
        <c:axId val="209291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Age group</a:t>
                </a:r>
              </a:p>
            </c:rich>
          </c:tx>
          <c:layout>
            <c:manualLayout>
              <c:xMode val="edge"/>
              <c:yMode val="edge"/>
              <c:x val="0.50255300037549555"/>
              <c:y val="0.93634900347854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06800"/>
        <c:crosses val="autoZero"/>
        <c:auto val="1"/>
        <c:lblAlgn val="ctr"/>
        <c:lblOffset val="100"/>
        <c:noMultiLvlLbl val="0"/>
      </c:catAx>
      <c:valAx>
        <c:axId val="208430680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Excess</a:t>
                </a:r>
                <a:r>
                  <a:rPr lang="en-US" sz="1400" baseline="0"/>
                  <a:t> mortality per 10,000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3.4871926481343733E-2"/>
              <c:y val="0.34139223788356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1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01683890918431"/>
          <c:y val="0.12122241832042999"/>
          <c:w val="0.84387971126308903"/>
          <c:h val="0.69477531377038959"/>
        </c:manualLayout>
      </c:layout>
      <c:lineChart>
        <c:grouping val="standard"/>
        <c:varyColors val="0"/>
        <c:ser>
          <c:idx val="0"/>
          <c:order val="0"/>
          <c:tx>
            <c:strRef>
              <c:f>'data for graphs'!$B$59</c:f>
              <c:strCache>
                <c:ptCount val="1"/>
                <c:pt idx="0">
                  <c:v>AN mortality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graphs'!$A$60:$A$75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graphs'!$B$60:$B$75</c:f>
              <c:numCache>
                <c:formatCode>0.0</c:formatCode>
                <c:ptCount val="16"/>
                <c:pt idx="0">
                  <c:v>42.094999999999999</c:v>
                </c:pt>
                <c:pt idx="1">
                  <c:v>7.6175009736000003</c:v>
                </c:pt>
                <c:pt idx="2">
                  <c:v>7.6175009736000003</c:v>
                </c:pt>
                <c:pt idx="3">
                  <c:v>2.1019999999999999</c:v>
                </c:pt>
                <c:pt idx="4">
                  <c:v>5.7140000000000004</c:v>
                </c:pt>
                <c:pt idx="5">
                  <c:v>1.5620000000000001</c:v>
                </c:pt>
                <c:pt idx="6">
                  <c:v>0</c:v>
                </c:pt>
                <c:pt idx="7">
                  <c:v>9.9890000000000008</c:v>
                </c:pt>
                <c:pt idx="8">
                  <c:v>0</c:v>
                </c:pt>
                <c:pt idx="9">
                  <c:v>5.55</c:v>
                </c:pt>
                <c:pt idx="10">
                  <c:v>6.2939999999999996</c:v>
                </c:pt>
                <c:pt idx="11">
                  <c:v>48.030999999999999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3-0B44-B981-DEF95D4A2446}"/>
            </c:ext>
          </c:extLst>
        </c:ser>
        <c:ser>
          <c:idx val="1"/>
          <c:order val="1"/>
          <c:tx>
            <c:strRef>
              <c:f>'data for graphs'!$C$59</c:f>
              <c:strCache>
                <c:ptCount val="1"/>
                <c:pt idx="0">
                  <c:v>Lower AN 95% CI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'data for graphs'!$A$60:$A$75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graphs'!$C$60:$C$75</c:f>
              <c:numCache>
                <c:formatCode>0.0</c:formatCode>
                <c:ptCount val="16"/>
                <c:pt idx="0">
                  <c:v>19.974</c:v>
                </c:pt>
                <c:pt idx="1">
                  <c:v>0.44975685510000002</c:v>
                </c:pt>
                <c:pt idx="2">
                  <c:v>0.44975685510000002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25.641999999999999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3-0B44-B981-DEF95D4A2446}"/>
            </c:ext>
          </c:extLst>
        </c:ser>
        <c:ser>
          <c:idx val="2"/>
          <c:order val="2"/>
          <c:tx>
            <c:strRef>
              <c:f>'data for graphs'!$D$59</c:f>
              <c:strCache>
                <c:ptCount val="1"/>
                <c:pt idx="0">
                  <c:v>Upper AN 95% CI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'data for graphs'!$A$60:$A$75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graphs'!$D$60:$D$75</c:f>
              <c:numCache>
                <c:formatCode>0.0</c:formatCode>
                <c:ptCount val="16"/>
                <c:pt idx="0">
                  <c:v>64.215000000000003</c:v>
                </c:pt>
                <c:pt idx="1">
                  <c:v>14.785245092</c:v>
                </c:pt>
                <c:pt idx="2">
                  <c:v>14.785245092</c:v>
                </c:pt>
                <c:pt idx="3">
                  <c:v>14.292999999999999</c:v>
                </c:pt>
                <c:pt idx="4">
                  <c:v>21.065999999999999</c:v>
                </c:pt>
                <c:pt idx="5">
                  <c:v>17.428999999999998</c:v>
                </c:pt>
                <c:pt idx="6">
                  <c:v>0</c:v>
                </c:pt>
                <c:pt idx="7">
                  <c:v>24.783000000000001</c:v>
                </c:pt>
                <c:pt idx="8">
                  <c:v>0</c:v>
                </c:pt>
                <c:pt idx="9">
                  <c:v>21.928999999999998</c:v>
                </c:pt>
                <c:pt idx="10">
                  <c:v>27.824999999999999</c:v>
                </c:pt>
                <c:pt idx="11">
                  <c:v>70.418999999999997</c:v>
                </c:pt>
                <c:pt idx="12">
                  <c:v>0</c:v>
                </c:pt>
                <c:pt idx="13">
                  <c:v>19.917999999999999</c:v>
                </c:pt>
                <c:pt idx="14">
                  <c:v>25.38</c:v>
                </c:pt>
                <c:pt idx="15">
                  <c:v>68.319999999999993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83-0B44-B981-DEF95D4A2446}"/>
            </c:ext>
          </c:extLst>
        </c:ser>
        <c:ser>
          <c:idx val="3"/>
          <c:order val="3"/>
          <c:tx>
            <c:strRef>
              <c:f>'data for graphs'!$E$59</c:f>
              <c:strCache>
                <c:ptCount val="1"/>
                <c:pt idx="0">
                  <c:v>Non-AN mortality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for graphs'!$A$60:$A$75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graphs'!$E$60:$E$75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0.4264</c:v>
                </c:pt>
                <c:pt idx="10">
                  <c:v>2.613</c:v>
                </c:pt>
                <c:pt idx="11">
                  <c:v>9.1930999999999994</c:v>
                </c:pt>
                <c:pt idx="12">
                  <c:v>0</c:v>
                </c:pt>
                <c:pt idx="13">
                  <c:v>0</c:v>
                </c:pt>
                <c:pt idx="14">
                  <c:v>176.517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83-0B44-B981-DEF95D4A2446}"/>
            </c:ext>
          </c:extLst>
        </c:ser>
        <c:ser>
          <c:idx val="4"/>
          <c:order val="4"/>
          <c:tx>
            <c:strRef>
              <c:f>'data for graphs'!$F$59</c:f>
              <c:strCache>
                <c:ptCount val="1"/>
                <c:pt idx="0">
                  <c:v>Lower non-AN 95% CI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'data for graphs'!$A$60:$A$75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graphs'!$F$60:$F$75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79.873800000000003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83-0B44-B981-DEF95D4A2446}"/>
            </c:ext>
          </c:extLst>
        </c:ser>
        <c:ser>
          <c:idx val="5"/>
          <c:order val="5"/>
          <c:tx>
            <c:strRef>
              <c:f>'data for graphs'!$G$59</c:f>
              <c:strCache>
                <c:ptCount val="1"/>
                <c:pt idx="0">
                  <c:v>Upper Non-AN 95% CI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'data for graphs'!$A$60:$A$75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'data for graphs'!$G$60:$G$75</c:f>
              <c:numCache>
                <c:formatCode>0.0</c:formatCode>
                <c:ptCount val="16"/>
                <c:pt idx="0">
                  <c:v>9.3412000000000006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8.7840000000000007</c:v>
                </c:pt>
                <c:pt idx="6">
                  <c:v>4.3323999999999998</c:v>
                </c:pt>
                <c:pt idx="7">
                  <c:v>6.1539000000000001</c:v>
                </c:pt>
                <c:pt idx="8">
                  <c:v>3.3391000000000002</c:v>
                </c:pt>
                <c:pt idx="9">
                  <c:v>8.7855000000000008</c:v>
                </c:pt>
                <c:pt idx="10">
                  <c:v>17.9633</c:v>
                </c:pt>
                <c:pt idx="11">
                  <c:v>30.28</c:v>
                </c:pt>
                <c:pt idx="12">
                  <c:v>25.9389</c:v>
                </c:pt>
                <c:pt idx="13">
                  <c:v>33.967500000000001</c:v>
                </c:pt>
                <c:pt idx="14">
                  <c:v>273.15899999999999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83-0B44-B981-DEF95D4A2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303408"/>
        <c:axId val="541334336"/>
      </c:lineChart>
      <c:catAx>
        <c:axId val="62130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Age group</a:t>
                </a:r>
              </a:p>
            </c:rich>
          </c:tx>
          <c:layout>
            <c:manualLayout>
              <c:xMode val="edge"/>
              <c:yMode val="edge"/>
              <c:x val="0.49302713791856384"/>
              <c:y val="0.91816564073047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34336"/>
        <c:crosses val="autoZero"/>
        <c:auto val="1"/>
        <c:lblAlgn val="ctr"/>
        <c:lblOffset val="100"/>
        <c:noMultiLvlLbl val="0"/>
      </c:catAx>
      <c:valAx>
        <c:axId val="541334336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Excess mortality per 10,000</a:t>
                </a:r>
              </a:p>
            </c:rich>
          </c:tx>
          <c:layout>
            <c:manualLayout>
              <c:xMode val="edge"/>
              <c:yMode val="edge"/>
              <c:x val="2.5720867189283212E-2"/>
              <c:y val="0.35957560063162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0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36CF-831A-D641-8B05-AA3613EA549C}">
  <sheetPr/>
  <sheetViews>
    <sheetView zoomScale="114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979F93-BE08-0E4C-80D5-C6E54694DA89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D3C26F-85C2-F44F-86B0-B377628CE0FF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E62F5E-4805-4B43-889E-E8D491BB783A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CC4733-FFA4-FD4C-942B-4B4E6FE24DAE}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193674</xdr:colOff>
      <xdr:row>36</xdr:row>
      <xdr:rowOff>149225</xdr:rowOff>
    </xdr:from>
    <xdr:to>
      <xdr:col>16</xdr:col>
      <xdr:colOff>266699</xdr:colOff>
      <xdr:row>53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C2A8F3-4FE7-6EF6-9B31-5B48D4086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200024</xdr:colOff>
      <xdr:row>0</xdr:row>
      <xdr:rowOff>174625</xdr:rowOff>
    </xdr:from>
    <xdr:to>
      <xdr:col>16</xdr:col>
      <xdr:colOff>260349</xdr:colOff>
      <xdr:row>14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8FC23-8383-881F-E2BD-7386DEE79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200024</xdr:colOff>
      <xdr:row>17</xdr:row>
      <xdr:rowOff>98425</xdr:rowOff>
    </xdr:from>
    <xdr:to>
      <xdr:col>16</xdr:col>
      <xdr:colOff>260349</xdr:colOff>
      <xdr:row>32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F41D95-E330-CEF3-E1DF-327319FB6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168274</xdr:colOff>
      <xdr:row>54</xdr:row>
      <xdr:rowOff>0</xdr:rowOff>
    </xdr:from>
    <xdr:to>
      <xdr:col>16</xdr:col>
      <xdr:colOff>285749</xdr:colOff>
      <xdr:row>68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24734F-0EEE-04CD-DF1B-9F738F0B1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130174</xdr:colOff>
      <xdr:row>72</xdr:row>
      <xdr:rowOff>28575</xdr:rowOff>
    </xdr:from>
    <xdr:to>
      <xdr:col>16</xdr:col>
      <xdr:colOff>253999</xdr:colOff>
      <xdr:row>87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2DF4C2-1549-452D-90EF-562897917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6756400" y="12700"/>
    <xdr:ext cx="6565900" cy="43942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7F9FC6-50B5-C740-A907-6F8101D3E4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5400" y="4546600"/>
    <xdr:ext cx="6565900" cy="44831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544DE5-C521-1548-BFAF-638D55DDF0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6718300" y="4546600"/>
    <xdr:ext cx="6629400" cy="45085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6D3BAB-54DB-0A43-B1FC-5736A17F1E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25401" y="0"/>
    <xdr:ext cx="6565899" cy="43561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D5B4A7-7CC3-FC48-8F8A-156D93DB04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0.00586</cdr:x>
      <cdr:y>0.00808</cdr:y>
    </cdr:from>
    <cdr:to>
      <cdr:x>0.06243</cdr:x>
      <cdr:y>0.07188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86170C0-1E69-113A-D8B9-E4A29AE1374D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490175" cy="401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B)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0.00586</cdr:x>
      <cdr:y>0.00808</cdr:y>
    </cdr:from>
    <cdr:to>
      <cdr:x>0.06243</cdr:x>
      <cdr:y>0.07188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EBE9BA9-08DC-D78D-7F1E-AACF21E92A60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490175" cy="401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C)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0.00586</cdr:x>
      <cdr:y>0.00808</cdr:y>
    </cdr:from>
    <cdr:to>
      <cdr:x>0.06243</cdr:x>
      <cdr:y>0.07188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2B5A0B-723F-EBF5-E668-BF4AEE015934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490175" cy="401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D)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0.00771</cdr:x>
      <cdr:y>0.00354</cdr:y>
    </cdr:from>
    <cdr:to>
      <cdr:x>0.06422</cdr:x>
      <cdr:y>0.06734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CC7ECA1-82A9-2AD2-F0B5-D69BB0EE533F}"/>
            </a:ext>
          </a:extLst>
        </cdr:cNvPr>
        <cdr:cNvSpPr txBox="1"/>
      </cdr:nvSpPr>
      <cdr:spPr>
        <a:xfrm xmlns:a="http://schemas.openxmlformats.org/drawingml/2006/main">
          <a:off x="66843" y="22281"/>
          <a:ext cx="490175" cy="401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A)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59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A89A0-DBED-2B8B-9766-0E3F9C55C3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83D2E-1888-45EF-664F-5D242B8BAE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0.00771</cdr:x>
      <cdr:y>0.00354</cdr:y>
    </cdr:from>
    <cdr:to>
      <cdr:x>0.06422</cdr:x>
      <cdr:y>0.06734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CC7ECA1-82A9-2AD2-F0B5-D69BB0EE533F}"/>
            </a:ext>
          </a:extLst>
        </cdr:cNvPr>
        <cdr:cNvSpPr txBox="1"/>
      </cdr:nvSpPr>
      <cdr:spPr>
        <a:xfrm xmlns:a="http://schemas.openxmlformats.org/drawingml/2006/main">
          <a:off x="66843" y="22281"/>
          <a:ext cx="490175" cy="401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A)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59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3F28A-69FF-ACAF-170D-C3D1905CD3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0.00586</cdr:x>
      <cdr:y>0.00808</cdr:y>
    </cdr:from>
    <cdr:to>
      <cdr:x>0.06243</cdr:x>
      <cdr:y>0.07188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86170C0-1E69-113A-D8B9-E4A29AE1374D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490175" cy="401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B)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59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00A80-985A-F821-5310-864228A9EE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0.00586</cdr:x>
      <cdr:y>0.00808</cdr:y>
    </cdr:from>
    <cdr:to>
      <cdr:x>0.06243</cdr:x>
      <cdr:y>0.07188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EBE9BA9-08DC-D78D-7F1E-AACF21E92A60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490175" cy="401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C)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59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874A9-4F0C-BC7D-E50B-D2AF24D308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0.00586</cdr:x>
      <cdr:y>0.00808</cdr:y>
    </cdr:from>
    <cdr:to>
      <cdr:x>0.06243</cdr:x>
      <cdr:y>0.07188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2B5A0B-723F-EBF5-E668-BF4AEE015934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490175" cy="401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D)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9D07D-B8F5-40B2-AF08-61761A049D23}">
  <dimension ref="A1:K88"/>
  <sheetViews>
    <sheetView topLeftCell="A5" workbookViewId="0">
      <selection activeCell="B16" sqref="B16"/>
    </sheetView>
  </sheetViews>
  <sheetFormatPr baseColWidth="10" defaultColWidth="8.83203125" defaultRowHeight="15" x14ac:dyDescent="0.2"/>
  <cols>
    <col min="2" max="2" width="29.1640625" bestFit="1" customWidth="1"/>
  </cols>
  <sheetData>
    <row r="1" spans="1:11" x14ac:dyDescent="0.2">
      <c r="A1" t="s">
        <v>0</v>
      </c>
    </row>
    <row r="3" spans="1:11" x14ac:dyDescent="0.2">
      <c r="B3" t="s">
        <v>1</v>
      </c>
    </row>
    <row r="4" spans="1:11" x14ac:dyDescent="0.2">
      <c r="B4" t="s">
        <v>2</v>
      </c>
    </row>
    <row r="5" spans="1:11" x14ac:dyDescent="0.2">
      <c r="B5" t="s">
        <v>3</v>
      </c>
    </row>
    <row r="6" spans="1:11" x14ac:dyDescent="0.2">
      <c r="B6" t="s">
        <v>4</v>
      </c>
    </row>
    <row r="7" spans="1:11" x14ac:dyDescent="0.2">
      <c r="B7" t="s">
        <v>5</v>
      </c>
    </row>
    <row r="8" spans="1:11" x14ac:dyDescent="0.2">
      <c r="A8" t="s">
        <v>9</v>
      </c>
    </row>
    <row r="9" spans="1:11" x14ac:dyDescent="0.2">
      <c r="B9" t="s">
        <v>31</v>
      </c>
      <c r="C9" t="s">
        <v>10</v>
      </c>
      <c r="D9" t="s">
        <v>11</v>
      </c>
      <c r="F9" t="s">
        <v>12</v>
      </c>
    </row>
    <row r="10" spans="1:11" x14ac:dyDescent="0.2">
      <c r="A10" t="s">
        <v>14</v>
      </c>
      <c r="B10">
        <v>12.39</v>
      </c>
      <c r="C10">
        <v>0</v>
      </c>
      <c r="D10">
        <v>50.706000000000003</v>
      </c>
    </row>
    <row r="11" spans="1:11" x14ac:dyDescent="0.2">
      <c r="B11">
        <v>22.114000000000001</v>
      </c>
      <c r="C11">
        <v>0</v>
      </c>
      <c r="D11">
        <v>44.280999999999999</v>
      </c>
      <c r="K11" s="3"/>
    </row>
    <row r="12" spans="1:11" x14ac:dyDescent="0.2">
      <c r="B12">
        <v>288.69299999999998</v>
      </c>
      <c r="C12">
        <v>244.42400000000001</v>
      </c>
      <c r="D12">
        <v>332.96300000000002</v>
      </c>
      <c r="K12" s="3"/>
    </row>
    <row r="13" spans="1:11" x14ac:dyDescent="0.2">
      <c r="B13">
        <v>42.094999999999999</v>
      </c>
      <c r="C13">
        <v>19.974</v>
      </c>
      <c r="D13">
        <v>64.215000000000003</v>
      </c>
      <c r="K13" s="3"/>
    </row>
    <row r="14" spans="1:11" x14ac:dyDescent="0.2">
      <c r="F14" t="s">
        <v>28</v>
      </c>
      <c r="K14" s="3"/>
    </row>
    <row r="15" spans="1:11" x14ac:dyDescent="0.2">
      <c r="A15" t="s">
        <v>15</v>
      </c>
      <c r="B15">
        <v>0.53500000000000003</v>
      </c>
      <c r="C15">
        <v>0</v>
      </c>
      <c r="D15">
        <v>19.742999999999999</v>
      </c>
      <c r="F15" t="s">
        <v>6</v>
      </c>
      <c r="G15" t="s">
        <v>7</v>
      </c>
      <c r="H15" t="s">
        <v>8</v>
      </c>
      <c r="K15" s="3"/>
    </row>
    <row r="16" spans="1:11" x14ac:dyDescent="0.2">
      <c r="B16">
        <v>0</v>
      </c>
      <c r="C16">
        <v>0</v>
      </c>
      <c r="D16">
        <v>7.181</v>
      </c>
      <c r="F16">
        <v>2.6385096399999999E-2</v>
      </c>
      <c r="G16">
        <v>0</v>
      </c>
      <c r="H16">
        <v>11.413301379</v>
      </c>
      <c r="K16" s="3"/>
    </row>
    <row r="17" spans="1:11" x14ac:dyDescent="0.2">
      <c r="B17">
        <v>169.43799999999999</v>
      </c>
      <c r="C17">
        <v>150.221</v>
      </c>
      <c r="D17">
        <v>188.655</v>
      </c>
      <c r="F17">
        <v>0</v>
      </c>
      <c r="G17">
        <v>0</v>
      </c>
      <c r="H17">
        <v>4.5772652051999998</v>
      </c>
      <c r="K17" s="3"/>
    </row>
    <row r="18" spans="1:11" x14ac:dyDescent="0.2">
      <c r="B18">
        <v>8.484</v>
      </c>
      <c r="C18">
        <v>0</v>
      </c>
      <c r="D18">
        <v>18.122</v>
      </c>
      <c r="F18">
        <v>177.29535676</v>
      </c>
      <c r="G18">
        <v>162.95816565000001</v>
      </c>
      <c r="H18">
        <v>191.63254787</v>
      </c>
      <c r="K18" s="3"/>
    </row>
    <row r="19" spans="1:11" x14ac:dyDescent="0.2">
      <c r="F19">
        <v>7.6175009736000003</v>
      </c>
      <c r="G19">
        <v>0.44975685510000002</v>
      </c>
      <c r="H19">
        <v>14.785245092</v>
      </c>
      <c r="K19" s="3"/>
    </row>
    <row r="20" spans="1:11" x14ac:dyDescent="0.2">
      <c r="A20" t="s">
        <v>16</v>
      </c>
      <c r="B20">
        <v>0</v>
      </c>
      <c r="C20">
        <v>0</v>
      </c>
      <c r="D20">
        <v>6.9039999999999999</v>
      </c>
      <c r="K20" s="3"/>
    </row>
    <row r="21" spans="1:11" x14ac:dyDescent="0.2">
      <c r="B21">
        <v>0</v>
      </c>
      <c r="C21">
        <v>0</v>
      </c>
      <c r="D21">
        <v>4.4189999999999996</v>
      </c>
      <c r="K21" s="3"/>
    </row>
    <row r="22" spans="1:11" x14ac:dyDescent="0.2">
      <c r="B22">
        <v>182.6</v>
      </c>
      <c r="C22">
        <v>167.15799999999999</v>
      </c>
      <c r="D22">
        <v>198.041</v>
      </c>
      <c r="K22" s="3"/>
    </row>
    <row r="23" spans="1:11" x14ac:dyDescent="0.2">
      <c r="B23">
        <v>2.7690000000000001</v>
      </c>
      <c r="C23">
        <v>0</v>
      </c>
      <c r="D23">
        <v>10.406000000000001</v>
      </c>
      <c r="K23" s="3"/>
    </row>
    <row r="24" spans="1:11" x14ac:dyDescent="0.2">
      <c r="K24" s="3"/>
    </row>
    <row r="25" spans="1:11" x14ac:dyDescent="0.2">
      <c r="A25" t="s">
        <v>17</v>
      </c>
      <c r="B25">
        <v>29.396000000000001</v>
      </c>
      <c r="C25">
        <v>17.122</v>
      </c>
      <c r="D25">
        <v>51.3</v>
      </c>
      <c r="K25" s="3"/>
    </row>
    <row r="26" spans="1:11" x14ac:dyDescent="0.2">
      <c r="B26">
        <v>5.9749999999999996</v>
      </c>
      <c r="C26">
        <v>0</v>
      </c>
      <c r="D26">
        <v>18.309000000000001</v>
      </c>
    </row>
    <row r="27" spans="1:11" x14ac:dyDescent="0.2">
      <c r="B27">
        <v>186.24299999999999</v>
      </c>
      <c r="C27">
        <v>161.608</v>
      </c>
      <c r="D27">
        <v>210.87799999999999</v>
      </c>
    </row>
    <row r="28" spans="1:11" x14ac:dyDescent="0.2">
      <c r="B28">
        <v>2.1019999999999999</v>
      </c>
      <c r="C28">
        <v>0</v>
      </c>
      <c r="D28">
        <v>14.292999999999999</v>
      </c>
    </row>
    <row r="30" spans="1:11" x14ac:dyDescent="0.2">
      <c r="A30" t="s">
        <v>18</v>
      </c>
      <c r="B30">
        <v>40.564</v>
      </c>
      <c r="C30">
        <v>10.250999999999999</v>
      </c>
      <c r="D30">
        <v>70.876999999999995</v>
      </c>
    </row>
    <row r="31" spans="1:11" x14ac:dyDescent="0.2">
      <c r="B31">
        <v>7.96</v>
      </c>
      <c r="C31">
        <v>0</v>
      </c>
      <c r="D31">
        <v>23.178000000000001</v>
      </c>
    </row>
    <row r="32" spans="1:11" x14ac:dyDescent="0.2">
      <c r="B32">
        <v>247.70500000000001</v>
      </c>
      <c r="C32">
        <v>222.221</v>
      </c>
      <c r="D32">
        <v>278.05</v>
      </c>
    </row>
    <row r="33" spans="1:4" x14ac:dyDescent="0.2">
      <c r="B33">
        <v>5.7140000000000004</v>
      </c>
      <c r="C33">
        <v>0</v>
      </c>
      <c r="D33">
        <v>21.065999999999999</v>
      </c>
    </row>
    <row r="35" spans="1:4" x14ac:dyDescent="0.2">
      <c r="A35" t="s">
        <v>19</v>
      </c>
      <c r="B35">
        <v>41.960999999999999</v>
      </c>
      <c r="C35">
        <v>10.782999999999999</v>
      </c>
      <c r="D35">
        <v>73.254000000000005</v>
      </c>
    </row>
    <row r="36" spans="1:4" x14ac:dyDescent="0.2">
      <c r="B36">
        <v>18.231000000000002</v>
      </c>
      <c r="C36">
        <v>2.6219999999999999</v>
      </c>
      <c r="D36">
        <v>33.841000000000001</v>
      </c>
    </row>
    <row r="37" spans="1:4" x14ac:dyDescent="0.2">
      <c r="B37">
        <v>461.589</v>
      </c>
      <c r="C37">
        <v>430.45299999999997</v>
      </c>
      <c r="D37">
        <v>492.72399999999999</v>
      </c>
    </row>
    <row r="38" spans="1:4" x14ac:dyDescent="0.2">
      <c r="B38">
        <v>1.5620000000000001</v>
      </c>
      <c r="C38">
        <v>0</v>
      </c>
      <c r="D38">
        <v>17.428999999999998</v>
      </c>
    </row>
    <row r="40" spans="1:4" x14ac:dyDescent="0.2">
      <c r="A40" t="s">
        <v>20</v>
      </c>
      <c r="B40">
        <v>77.394000000000005</v>
      </c>
      <c r="C40">
        <v>45.723999999999997</v>
      </c>
      <c r="D40">
        <v>109.065</v>
      </c>
    </row>
    <row r="41" spans="1:4" x14ac:dyDescent="0.2">
      <c r="B41">
        <v>36.625</v>
      </c>
      <c r="C41">
        <v>20.77</v>
      </c>
      <c r="D41">
        <v>52.481000000000002</v>
      </c>
    </row>
    <row r="42" spans="1:4" x14ac:dyDescent="0.2">
      <c r="B42">
        <v>401.11799999999999</v>
      </c>
      <c r="C42">
        <v>369.38299999999998</v>
      </c>
      <c r="D42">
        <v>432.85199999999998</v>
      </c>
    </row>
    <row r="43" spans="1:4" x14ac:dyDescent="0.2">
      <c r="B43">
        <v>0</v>
      </c>
      <c r="C43">
        <v>0</v>
      </c>
      <c r="D43">
        <v>0</v>
      </c>
    </row>
    <row r="45" spans="1:4" x14ac:dyDescent="0.2">
      <c r="A45" t="s">
        <v>21</v>
      </c>
      <c r="B45">
        <v>34.606000000000002</v>
      </c>
      <c r="C45">
        <v>16.594000000000001</v>
      </c>
      <c r="D45">
        <v>64.046000000000006</v>
      </c>
    </row>
    <row r="46" spans="1:4" x14ac:dyDescent="0.2">
      <c r="B46">
        <v>30.850999999999999</v>
      </c>
      <c r="C46">
        <v>16.087</v>
      </c>
      <c r="D46">
        <v>45.615000000000002</v>
      </c>
    </row>
    <row r="47" spans="1:4" x14ac:dyDescent="0.2">
      <c r="B47">
        <v>532.31700000000001</v>
      </c>
      <c r="C47">
        <v>503.19099999999997</v>
      </c>
      <c r="D47">
        <v>561.44200000000001</v>
      </c>
    </row>
    <row r="48" spans="1:4" x14ac:dyDescent="0.2">
      <c r="B48">
        <v>9.9890000000000008</v>
      </c>
      <c r="C48">
        <v>0</v>
      </c>
      <c r="D48">
        <v>24.783000000000001</v>
      </c>
    </row>
    <row r="50" spans="1:4" x14ac:dyDescent="0.2">
      <c r="A50" t="s">
        <v>22</v>
      </c>
      <c r="B50">
        <v>59.656999999999996</v>
      </c>
      <c r="C50">
        <v>27.094000000000001</v>
      </c>
      <c r="D50">
        <v>92.22</v>
      </c>
    </row>
    <row r="51" spans="1:4" x14ac:dyDescent="0.2">
      <c r="B51">
        <v>0</v>
      </c>
      <c r="C51">
        <v>0</v>
      </c>
      <c r="D51">
        <v>0</v>
      </c>
    </row>
    <row r="52" spans="1:4" x14ac:dyDescent="0.2">
      <c r="B52">
        <v>618.02200000000005</v>
      </c>
      <c r="C52">
        <v>586.10699999999997</v>
      </c>
      <c r="D52">
        <v>649.93700000000001</v>
      </c>
    </row>
    <row r="53" spans="1:4" x14ac:dyDescent="0.2">
      <c r="B53">
        <v>0</v>
      </c>
      <c r="C53">
        <v>0</v>
      </c>
      <c r="D53">
        <v>0</v>
      </c>
    </row>
    <row r="55" spans="1:4" x14ac:dyDescent="0.2">
      <c r="A55" t="s">
        <v>23</v>
      </c>
      <c r="B55">
        <v>40.799999999999997</v>
      </c>
      <c r="C55">
        <v>24.213999999999999</v>
      </c>
      <c r="D55">
        <v>66.13</v>
      </c>
    </row>
    <row r="56" spans="1:4" x14ac:dyDescent="0.2">
      <c r="B56">
        <v>16.007999999999999</v>
      </c>
      <c r="C56">
        <v>0</v>
      </c>
      <c r="D56">
        <v>32.536000000000001</v>
      </c>
    </row>
    <row r="57" spans="1:4" x14ac:dyDescent="0.2">
      <c r="B57">
        <v>556.101</v>
      </c>
      <c r="C57">
        <v>523.09199999999998</v>
      </c>
      <c r="D57">
        <v>589.11</v>
      </c>
    </row>
    <row r="58" spans="1:4" x14ac:dyDescent="0.2">
      <c r="B58">
        <v>5.55</v>
      </c>
      <c r="C58">
        <v>0</v>
      </c>
      <c r="D58">
        <v>21.928999999999998</v>
      </c>
    </row>
    <row r="60" spans="1:4" x14ac:dyDescent="0.2">
      <c r="A60" t="s">
        <v>24</v>
      </c>
      <c r="B60">
        <v>51.247</v>
      </c>
      <c r="C60">
        <v>14.074999999999999</v>
      </c>
      <c r="D60">
        <v>95.335999999999999</v>
      </c>
    </row>
    <row r="61" spans="1:4" x14ac:dyDescent="0.2">
      <c r="B61">
        <v>40.055999999999997</v>
      </c>
      <c r="C61">
        <v>17.663</v>
      </c>
      <c r="D61">
        <v>62.448999999999998</v>
      </c>
    </row>
    <row r="62" spans="1:4" x14ac:dyDescent="0.2">
      <c r="B62">
        <v>427.56</v>
      </c>
      <c r="C62">
        <v>402.07299999999998</v>
      </c>
      <c r="D62">
        <v>470.68700000000001</v>
      </c>
    </row>
    <row r="63" spans="1:4" x14ac:dyDescent="0.2">
      <c r="B63">
        <v>6.2939999999999996</v>
      </c>
      <c r="C63">
        <v>0</v>
      </c>
      <c r="D63">
        <v>27.824999999999999</v>
      </c>
    </row>
    <row r="65" spans="1:11" x14ac:dyDescent="0.2">
      <c r="A65" t="s">
        <v>25</v>
      </c>
      <c r="B65">
        <v>30.225999999999999</v>
      </c>
      <c r="C65">
        <v>8.298</v>
      </c>
      <c r="D65">
        <v>73.382999999999996</v>
      </c>
    </row>
    <row r="66" spans="1:11" x14ac:dyDescent="0.2">
      <c r="B66">
        <v>68.018000000000001</v>
      </c>
      <c r="C66">
        <v>46.030999999999999</v>
      </c>
      <c r="D66">
        <v>90.004999999999995</v>
      </c>
    </row>
    <row r="67" spans="1:11" x14ac:dyDescent="0.2">
      <c r="B67">
        <v>505.38099999999997</v>
      </c>
      <c r="C67">
        <v>460.58100000000002</v>
      </c>
      <c r="D67">
        <v>550.18100000000004</v>
      </c>
    </row>
    <row r="68" spans="1:11" x14ac:dyDescent="0.2">
      <c r="B68">
        <v>48.030999999999999</v>
      </c>
      <c r="C68">
        <v>25.641999999999999</v>
      </c>
      <c r="D68">
        <v>70.418999999999997</v>
      </c>
    </row>
    <row r="70" spans="1:11" x14ac:dyDescent="0.2">
      <c r="A70" t="s">
        <v>26</v>
      </c>
      <c r="B70">
        <v>73.88</v>
      </c>
      <c r="C70">
        <v>18.029</v>
      </c>
      <c r="D70">
        <v>155.714</v>
      </c>
    </row>
    <row r="71" spans="1:11" x14ac:dyDescent="0.2">
      <c r="B71">
        <v>115.681</v>
      </c>
      <c r="C71">
        <v>75.515000000000001</v>
      </c>
      <c r="D71">
        <v>155.84700000000001</v>
      </c>
    </row>
    <row r="72" spans="1:11" x14ac:dyDescent="0.2">
      <c r="B72">
        <v>410.25799999999998</v>
      </c>
      <c r="C72">
        <v>325.59699999999998</v>
      </c>
      <c r="D72">
        <v>494.91899999999998</v>
      </c>
    </row>
    <row r="73" spans="1:11" x14ac:dyDescent="0.2">
      <c r="B73">
        <v>0</v>
      </c>
      <c r="C73">
        <v>0</v>
      </c>
      <c r="D73">
        <v>0</v>
      </c>
    </row>
    <row r="75" spans="1:11" x14ac:dyDescent="0.2">
      <c r="A75" t="s">
        <v>50</v>
      </c>
      <c r="B75">
        <v>12.683</v>
      </c>
      <c r="C75">
        <v>0</v>
      </c>
      <c r="D75">
        <v>99.486999999999995</v>
      </c>
      <c r="F75" t="s">
        <v>27</v>
      </c>
      <c r="G75">
        <v>14.992000000000001</v>
      </c>
      <c r="H75">
        <v>0</v>
      </c>
      <c r="I75">
        <v>89.384</v>
      </c>
      <c r="K75" t="s">
        <v>2</v>
      </c>
    </row>
    <row r="76" spans="1:11" x14ac:dyDescent="0.2">
      <c r="B76">
        <v>13.233000000000001</v>
      </c>
      <c r="C76">
        <v>0</v>
      </c>
      <c r="D76">
        <v>63.258000000000003</v>
      </c>
      <c r="G76">
        <v>0</v>
      </c>
      <c r="H76">
        <v>0</v>
      </c>
      <c r="I76">
        <v>37.125</v>
      </c>
      <c r="K76" t="s">
        <v>3</v>
      </c>
    </row>
    <row r="77" spans="1:11" x14ac:dyDescent="0.2">
      <c r="B77">
        <v>240.703</v>
      </c>
      <c r="C77">
        <v>190.22800000000001</v>
      </c>
      <c r="D77">
        <v>342.14</v>
      </c>
      <c r="G77">
        <v>280.98599999999999</v>
      </c>
      <c r="H77">
        <v>186.07</v>
      </c>
      <c r="I77">
        <v>375.90100000000001</v>
      </c>
      <c r="K77" t="s">
        <v>4</v>
      </c>
    </row>
    <row r="78" spans="1:11" x14ac:dyDescent="0.2">
      <c r="B78">
        <v>0</v>
      </c>
      <c r="C78">
        <v>0</v>
      </c>
      <c r="D78">
        <v>19.917999999999999</v>
      </c>
      <c r="G78">
        <v>0</v>
      </c>
      <c r="H78">
        <v>0</v>
      </c>
      <c r="I78">
        <v>44.502000000000002</v>
      </c>
      <c r="K78" t="s">
        <v>5</v>
      </c>
    </row>
    <row r="80" spans="1:11" x14ac:dyDescent="0.2">
      <c r="A80" t="s">
        <v>51</v>
      </c>
      <c r="B80">
        <v>30.413</v>
      </c>
      <c r="C80">
        <v>0</v>
      </c>
      <c r="D80">
        <v>117.28</v>
      </c>
      <c r="K80" t="s">
        <v>2</v>
      </c>
    </row>
    <row r="81" spans="1:11" x14ac:dyDescent="0.2">
      <c r="B81">
        <v>0</v>
      </c>
      <c r="C81">
        <v>0</v>
      </c>
      <c r="D81">
        <v>0</v>
      </c>
      <c r="K81" t="s">
        <v>3</v>
      </c>
    </row>
    <row r="82" spans="1:11" x14ac:dyDescent="0.2">
      <c r="B82">
        <v>167.66</v>
      </c>
      <c r="C82">
        <v>78.419499999999999</v>
      </c>
      <c r="D82">
        <v>284.02600000000001</v>
      </c>
      <c r="K82" t="s">
        <v>4</v>
      </c>
    </row>
    <row r="83" spans="1:11" x14ac:dyDescent="0.2">
      <c r="B83">
        <v>0</v>
      </c>
      <c r="C83">
        <v>0</v>
      </c>
      <c r="D83">
        <v>25.38</v>
      </c>
      <c r="K83" t="s">
        <v>5</v>
      </c>
    </row>
    <row r="85" spans="1:11" x14ac:dyDescent="0.2">
      <c r="A85" t="s">
        <v>52</v>
      </c>
      <c r="B85">
        <v>0</v>
      </c>
      <c r="C85">
        <v>0</v>
      </c>
      <c r="D85">
        <v>43.973999999999997</v>
      </c>
      <c r="K85" t="s">
        <v>2</v>
      </c>
    </row>
    <row r="86" spans="1:11" x14ac:dyDescent="0.2">
      <c r="B86">
        <v>0</v>
      </c>
      <c r="C86">
        <v>0</v>
      </c>
      <c r="D86">
        <v>43.384</v>
      </c>
      <c r="K86" t="s">
        <v>3</v>
      </c>
    </row>
    <row r="87" spans="1:11" x14ac:dyDescent="0.2">
      <c r="B87">
        <v>349.327</v>
      </c>
      <c r="C87">
        <v>180.13499999999999</v>
      </c>
      <c r="D87">
        <v>518.52</v>
      </c>
      <c r="K87" t="s">
        <v>4</v>
      </c>
    </row>
    <row r="88" spans="1:11" x14ac:dyDescent="0.2">
      <c r="B88">
        <v>0</v>
      </c>
      <c r="C88">
        <v>0</v>
      </c>
      <c r="D88">
        <v>68.319999999999993</v>
      </c>
      <c r="K88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C1A8-91D6-4A64-A27C-2877346EB2D1}">
  <dimension ref="A1:L88"/>
  <sheetViews>
    <sheetView topLeftCell="A20" workbookViewId="0">
      <selection activeCell="B29" sqref="B29"/>
    </sheetView>
  </sheetViews>
  <sheetFormatPr baseColWidth="10" defaultColWidth="8.83203125" defaultRowHeight="15" x14ac:dyDescent="0.2"/>
  <sheetData>
    <row r="1" spans="1:12" x14ac:dyDescent="0.2">
      <c r="A1" t="s">
        <v>30</v>
      </c>
    </row>
    <row r="3" spans="1:12" x14ac:dyDescent="0.2">
      <c r="B3" t="s">
        <v>1</v>
      </c>
    </row>
    <row r="4" spans="1:12" x14ac:dyDescent="0.2">
      <c r="B4" t="s">
        <v>2</v>
      </c>
    </row>
    <row r="5" spans="1:12" x14ac:dyDescent="0.2">
      <c r="B5" t="s">
        <v>3</v>
      </c>
    </row>
    <row r="6" spans="1:12" x14ac:dyDescent="0.2">
      <c r="B6" t="s">
        <v>4</v>
      </c>
    </row>
    <row r="7" spans="1:12" x14ac:dyDescent="0.2">
      <c r="B7" t="s">
        <v>5</v>
      </c>
    </row>
    <row r="8" spans="1:12" x14ac:dyDescent="0.2">
      <c r="A8" t="s">
        <v>9</v>
      </c>
    </row>
    <row r="9" spans="1:12" x14ac:dyDescent="0.2">
      <c r="A9" t="s">
        <v>14</v>
      </c>
      <c r="B9" t="s">
        <v>13</v>
      </c>
      <c r="C9" t="s">
        <v>10</v>
      </c>
      <c r="D9" t="s">
        <v>11</v>
      </c>
      <c r="F9" t="s">
        <v>12</v>
      </c>
    </row>
    <row r="10" spans="1:12" x14ac:dyDescent="0.2">
      <c r="B10">
        <v>0.40023999999999998</v>
      </c>
      <c r="C10">
        <v>0</v>
      </c>
      <c r="D10">
        <v>46.180999999999997</v>
      </c>
    </row>
    <row r="11" spans="1:12" x14ac:dyDescent="0.2">
      <c r="B11">
        <v>0</v>
      </c>
      <c r="C11">
        <v>0</v>
      </c>
      <c r="D11">
        <v>4.6355000000000004</v>
      </c>
      <c r="L11" s="3"/>
    </row>
    <row r="12" spans="1:12" x14ac:dyDescent="0.2">
      <c r="B12">
        <v>0</v>
      </c>
      <c r="C12">
        <v>0</v>
      </c>
      <c r="D12">
        <v>36.801000000000002</v>
      </c>
      <c r="L12" s="3"/>
    </row>
    <row r="13" spans="1:12" x14ac:dyDescent="0.2">
      <c r="B13">
        <v>0</v>
      </c>
      <c r="C13">
        <v>0</v>
      </c>
      <c r="D13">
        <v>9.3412000000000006</v>
      </c>
      <c r="L13" s="3"/>
    </row>
    <row r="14" spans="1:12" x14ac:dyDescent="0.2">
      <c r="L14" s="3"/>
    </row>
    <row r="15" spans="1:12" x14ac:dyDescent="0.2">
      <c r="A15" t="s">
        <v>15</v>
      </c>
      <c r="B15">
        <v>0</v>
      </c>
      <c r="C15">
        <v>0</v>
      </c>
      <c r="D15">
        <v>0</v>
      </c>
      <c r="F15" t="s">
        <v>29</v>
      </c>
      <c r="G15" t="s">
        <v>6</v>
      </c>
      <c r="H15" t="s">
        <v>7</v>
      </c>
      <c r="I15" t="s">
        <v>8</v>
      </c>
      <c r="L15" s="3"/>
    </row>
    <row r="16" spans="1:12" x14ac:dyDescent="0.2">
      <c r="B16">
        <v>0</v>
      </c>
      <c r="C16">
        <v>0</v>
      </c>
      <c r="D16">
        <v>0</v>
      </c>
      <c r="G16">
        <v>0</v>
      </c>
      <c r="H16">
        <v>0</v>
      </c>
      <c r="I16">
        <v>8.0444549007999999</v>
      </c>
      <c r="L16" s="3"/>
    </row>
    <row r="17" spans="1:12" x14ac:dyDescent="0.2">
      <c r="B17">
        <v>0</v>
      </c>
      <c r="C17">
        <v>0</v>
      </c>
      <c r="D17">
        <v>0</v>
      </c>
      <c r="G17">
        <v>0</v>
      </c>
      <c r="H17">
        <v>0</v>
      </c>
      <c r="I17">
        <v>0</v>
      </c>
      <c r="L17" s="3"/>
    </row>
    <row r="18" spans="1:12" x14ac:dyDescent="0.2">
      <c r="B18">
        <v>0</v>
      </c>
      <c r="C18">
        <v>0</v>
      </c>
      <c r="D18">
        <v>0</v>
      </c>
      <c r="G18">
        <v>0.34337601639999998</v>
      </c>
      <c r="H18">
        <v>0</v>
      </c>
      <c r="I18">
        <v>15.927130941</v>
      </c>
      <c r="L18" s="3"/>
    </row>
    <row r="19" spans="1:12" x14ac:dyDescent="0.2">
      <c r="G19">
        <v>0</v>
      </c>
      <c r="H19">
        <v>0</v>
      </c>
      <c r="I19">
        <v>0</v>
      </c>
      <c r="L19" s="3"/>
    </row>
    <row r="20" spans="1:12" x14ac:dyDescent="0.2">
      <c r="A20" s="1" t="s">
        <v>16</v>
      </c>
      <c r="B20" s="1">
        <v>0</v>
      </c>
      <c r="C20" s="1">
        <v>0</v>
      </c>
      <c r="D20" s="1">
        <v>9.0609999999999999</v>
      </c>
      <c r="L20" s="3"/>
    </row>
    <row r="21" spans="1:12" x14ac:dyDescent="0.2">
      <c r="A21" s="1"/>
      <c r="B21" s="1">
        <v>0</v>
      </c>
      <c r="C21" s="1">
        <v>0</v>
      </c>
      <c r="D21" s="1">
        <v>0</v>
      </c>
      <c r="L21" s="3"/>
    </row>
    <row r="22" spans="1:12" x14ac:dyDescent="0.2">
      <c r="A22" s="1"/>
      <c r="B22" s="1">
        <v>44.947099999999999</v>
      </c>
      <c r="C22" s="1">
        <v>0</v>
      </c>
      <c r="D22" s="1">
        <v>112.55500000000001</v>
      </c>
      <c r="L22" s="3"/>
    </row>
    <row r="23" spans="1:12" x14ac:dyDescent="0.2">
      <c r="A23" s="1"/>
      <c r="B23" s="1">
        <v>0</v>
      </c>
      <c r="C23" s="1">
        <v>0</v>
      </c>
      <c r="D23" s="1">
        <v>0</v>
      </c>
      <c r="L23" s="3"/>
    </row>
    <row r="24" spans="1:12" x14ac:dyDescent="0.2">
      <c r="L24" s="3"/>
    </row>
    <row r="25" spans="1:12" x14ac:dyDescent="0.2">
      <c r="A25" t="s">
        <v>17</v>
      </c>
      <c r="B25">
        <v>25.662400000000002</v>
      </c>
      <c r="C25">
        <v>4.5265000000000004</v>
      </c>
      <c r="D25">
        <v>55.108400000000003</v>
      </c>
      <c r="L25" s="3"/>
    </row>
    <row r="26" spans="1:12" x14ac:dyDescent="0.2">
      <c r="B26">
        <v>0</v>
      </c>
      <c r="C26">
        <v>0</v>
      </c>
      <c r="D26">
        <v>12.936299999999999</v>
      </c>
    </row>
    <row r="27" spans="1:12" x14ac:dyDescent="0.2">
      <c r="B27">
        <v>0</v>
      </c>
      <c r="C27">
        <v>0</v>
      </c>
      <c r="D27">
        <v>12.9076</v>
      </c>
    </row>
    <row r="28" spans="1:12" x14ac:dyDescent="0.2">
      <c r="B28">
        <v>0</v>
      </c>
      <c r="C28">
        <v>0</v>
      </c>
      <c r="D28">
        <v>0</v>
      </c>
    </row>
    <row r="30" spans="1:12" x14ac:dyDescent="0.2">
      <c r="A30" t="s">
        <v>18</v>
      </c>
      <c r="B30">
        <v>7.2184999999999997</v>
      </c>
      <c r="C30">
        <v>0</v>
      </c>
      <c r="D30">
        <v>20.7424</v>
      </c>
    </row>
    <row r="31" spans="1:12" x14ac:dyDescent="0.2">
      <c r="B31">
        <v>1.6400999999999999</v>
      </c>
      <c r="C31">
        <v>0</v>
      </c>
      <c r="D31">
        <v>11.0258</v>
      </c>
    </row>
    <row r="32" spans="1:12" x14ac:dyDescent="0.2">
      <c r="B32">
        <v>47.879199999999997</v>
      </c>
      <c r="C32">
        <v>38.219499999999996</v>
      </c>
      <c r="D32">
        <v>65.644800000000004</v>
      </c>
    </row>
    <row r="33" spans="1:4" x14ac:dyDescent="0.2">
      <c r="B33">
        <v>0</v>
      </c>
      <c r="C33">
        <v>0</v>
      </c>
      <c r="D33">
        <v>0</v>
      </c>
    </row>
    <row r="35" spans="1:4" x14ac:dyDescent="0.2">
      <c r="A35" t="s">
        <v>19</v>
      </c>
      <c r="B35">
        <v>14.718</v>
      </c>
      <c r="C35">
        <v>1.5972</v>
      </c>
      <c r="D35">
        <v>32.031999999999996</v>
      </c>
    </row>
    <row r="36" spans="1:4" x14ac:dyDescent="0.2">
      <c r="B36">
        <v>0</v>
      </c>
      <c r="C36">
        <v>0</v>
      </c>
      <c r="D36">
        <v>6.4470000000000001</v>
      </c>
    </row>
    <row r="37" spans="1:4" x14ac:dyDescent="0.2">
      <c r="B37">
        <v>111.727</v>
      </c>
      <c r="C37">
        <v>94.128900000000002</v>
      </c>
      <c r="D37">
        <v>129.32400000000001</v>
      </c>
    </row>
    <row r="38" spans="1:4" x14ac:dyDescent="0.2">
      <c r="B38">
        <v>0</v>
      </c>
      <c r="C38">
        <v>0</v>
      </c>
      <c r="D38">
        <v>8.7840000000000007</v>
      </c>
    </row>
    <row r="40" spans="1:4" x14ac:dyDescent="0.2">
      <c r="A40" t="s">
        <v>20</v>
      </c>
      <c r="B40">
        <v>0</v>
      </c>
      <c r="C40">
        <v>0</v>
      </c>
      <c r="D40">
        <v>16.956499999999998</v>
      </c>
    </row>
    <row r="41" spans="1:4" x14ac:dyDescent="0.2">
      <c r="B41">
        <v>43.348700000000001</v>
      </c>
      <c r="C41">
        <v>34.688699999999997</v>
      </c>
      <c r="D41">
        <v>52.008699999999997</v>
      </c>
    </row>
    <row r="42" spans="1:4" x14ac:dyDescent="0.2">
      <c r="B42">
        <v>71.563800000000001</v>
      </c>
      <c r="C42">
        <v>54.157400000000003</v>
      </c>
      <c r="D42">
        <v>88.970200000000006</v>
      </c>
    </row>
    <row r="43" spans="1:4" x14ac:dyDescent="0.2">
      <c r="B43">
        <v>0</v>
      </c>
      <c r="C43">
        <v>0</v>
      </c>
      <c r="D43">
        <v>4.3323999999999998</v>
      </c>
    </row>
    <row r="45" spans="1:4" x14ac:dyDescent="0.2">
      <c r="A45" t="s">
        <v>21</v>
      </c>
      <c r="B45">
        <v>0.3362</v>
      </c>
      <c r="C45">
        <v>0</v>
      </c>
      <c r="D45">
        <v>15.970599999999999</v>
      </c>
    </row>
    <row r="46" spans="1:4" x14ac:dyDescent="0.2">
      <c r="B46">
        <v>24.805499999999999</v>
      </c>
      <c r="C46">
        <v>16.862500000000001</v>
      </c>
      <c r="D46">
        <v>32.7485</v>
      </c>
    </row>
    <row r="47" spans="1:4" x14ac:dyDescent="0.2">
      <c r="B47">
        <v>41.345799999999997</v>
      </c>
      <c r="C47">
        <v>25.4053</v>
      </c>
      <c r="D47">
        <v>57.2864</v>
      </c>
    </row>
    <row r="48" spans="1:4" x14ac:dyDescent="0.2">
      <c r="B48">
        <v>0</v>
      </c>
      <c r="C48">
        <v>0</v>
      </c>
      <c r="D48">
        <v>6.1539000000000001</v>
      </c>
    </row>
    <row r="50" spans="1:4" x14ac:dyDescent="0.2">
      <c r="A50" t="s">
        <v>22</v>
      </c>
      <c r="B50">
        <v>0</v>
      </c>
      <c r="C50">
        <v>0</v>
      </c>
      <c r="D50">
        <v>3.8087</v>
      </c>
    </row>
    <row r="51" spans="1:4" x14ac:dyDescent="0.2">
      <c r="B51">
        <v>21.982600000000001</v>
      </c>
      <c r="C51">
        <v>15.2569</v>
      </c>
      <c r="D51">
        <v>28.708300000000001</v>
      </c>
    </row>
    <row r="52" spans="1:4" x14ac:dyDescent="0.2">
      <c r="B52">
        <v>14.136799999999999</v>
      </c>
      <c r="C52">
        <v>0.90010000000000001</v>
      </c>
      <c r="D52">
        <v>27.3734</v>
      </c>
    </row>
    <row r="53" spans="1:4" x14ac:dyDescent="0.2">
      <c r="B53">
        <v>0</v>
      </c>
      <c r="C53">
        <v>0</v>
      </c>
      <c r="D53">
        <v>3.3391000000000002</v>
      </c>
    </row>
    <row r="55" spans="1:4" x14ac:dyDescent="0.2">
      <c r="A55" t="s">
        <v>23</v>
      </c>
      <c r="B55">
        <v>5.4337</v>
      </c>
      <c r="C55">
        <v>0</v>
      </c>
      <c r="D55">
        <v>13.792</v>
      </c>
    </row>
    <row r="56" spans="1:4" x14ac:dyDescent="0.2">
      <c r="B56">
        <v>12.8774</v>
      </c>
      <c r="C56">
        <v>4.53179</v>
      </c>
      <c r="D56">
        <v>21.222899999999999</v>
      </c>
    </row>
    <row r="57" spans="1:4" x14ac:dyDescent="0.2">
      <c r="B57">
        <v>12.967499999999999</v>
      </c>
      <c r="C57">
        <v>4.6434699999999998</v>
      </c>
      <c r="D57">
        <v>27.276</v>
      </c>
    </row>
    <row r="58" spans="1:4" x14ac:dyDescent="0.2">
      <c r="B58">
        <v>0.4264</v>
      </c>
      <c r="C58">
        <v>0</v>
      </c>
      <c r="D58">
        <v>8.7855000000000008</v>
      </c>
    </row>
    <row r="60" spans="1:4" x14ac:dyDescent="0.2">
      <c r="A60" t="s">
        <v>24</v>
      </c>
      <c r="B60">
        <v>0</v>
      </c>
      <c r="C60">
        <v>0</v>
      </c>
      <c r="D60">
        <v>29.117699999999999</v>
      </c>
    </row>
    <row r="61" spans="1:4" x14ac:dyDescent="0.2">
      <c r="B61">
        <v>7.2286000000000001</v>
      </c>
      <c r="C61">
        <v>0</v>
      </c>
      <c r="D61">
        <v>22.4938</v>
      </c>
    </row>
    <row r="62" spans="1:4" x14ac:dyDescent="0.2">
      <c r="B62">
        <v>40.113</v>
      </c>
      <c r="C62">
        <v>24.8323</v>
      </c>
      <c r="D62">
        <v>67.745900000000006</v>
      </c>
    </row>
    <row r="63" spans="1:4" x14ac:dyDescent="0.2">
      <c r="B63">
        <v>2.613</v>
      </c>
      <c r="C63">
        <v>0</v>
      </c>
      <c r="D63">
        <v>17.9633</v>
      </c>
    </row>
    <row r="65" spans="1:10" x14ac:dyDescent="0.2">
      <c r="A65" t="s">
        <v>25</v>
      </c>
      <c r="B65">
        <v>0</v>
      </c>
      <c r="C65">
        <v>0</v>
      </c>
      <c r="D65">
        <v>21.1889</v>
      </c>
    </row>
    <row r="66" spans="1:10" x14ac:dyDescent="0.2">
      <c r="B66">
        <v>16.146799999999999</v>
      </c>
      <c r="C66">
        <v>0</v>
      </c>
      <c r="D66">
        <v>37.231699999999996</v>
      </c>
    </row>
    <row r="67" spans="1:10" x14ac:dyDescent="0.2">
      <c r="B67">
        <v>43.947000000000003</v>
      </c>
      <c r="C67">
        <v>22.802099999999999</v>
      </c>
      <c r="D67">
        <v>85.005200000000002</v>
      </c>
    </row>
    <row r="68" spans="1:10" x14ac:dyDescent="0.2">
      <c r="B68">
        <v>9.1930999999999994</v>
      </c>
      <c r="C68">
        <v>0</v>
      </c>
      <c r="D68">
        <v>30.28</v>
      </c>
    </row>
    <row r="70" spans="1:10" x14ac:dyDescent="0.2">
      <c r="A70" t="s">
        <v>26</v>
      </c>
      <c r="B70">
        <v>0</v>
      </c>
      <c r="C70">
        <v>0</v>
      </c>
      <c r="D70">
        <v>24.206299999999999</v>
      </c>
    </row>
    <row r="71" spans="1:10" x14ac:dyDescent="0.2">
      <c r="B71">
        <v>18.6006</v>
      </c>
      <c r="C71">
        <v>0</v>
      </c>
      <c r="D71">
        <v>49.876899999999999</v>
      </c>
    </row>
    <row r="72" spans="1:10" x14ac:dyDescent="0.2">
      <c r="B72">
        <v>14.0802</v>
      </c>
      <c r="C72">
        <v>0</v>
      </c>
      <c r="D72">
        <v>74.713899999999995</v>
      </c>
    </row>
    <row r="73" spans="1:10" x14ac:dyDescent="0.2">
      <c r="B73">
        <v>0</v>
      </c>
      <c r="C73">
        <v>0</v>
      </c>
      <c r="D73">
        <v>25.9389</v>
      </c>
    </row>
    <row r="75" spans="1:10" x14ac:dyDescent="0.2">
      <c r="A75" t="s">
        <v>50</v>
      </c>
      <c r="B75">
        <v>11.404199999999999</v>
      </c>
      <c r="C75">
        <v>0</v>
      </c>
      <c r="D75">
        <v>81.630399999999995</v>
      </c>
      <c r="F75" t="s">
        <v>27</v>
      </c>
      <c r="G75">
        <v>26.090699999999998</v>
      </c>
      <c r="H75">
        <v>0</v>
      </c>
      <c r="I75">
        <v>117.77</v>
      </c>
      <c r="J75" t="s">
        <v>2</v>
      </c>
    </row>
    <row r="76" spans="1:10" x14ac:dyDescent="0.2">
      <c r="B76">
        <v>33.062199999999997</v>
      </c>
      <c r="C76">
        <v>0</v>
      </c>
      <c r="D76">
        <v>75.049000000000007</v>
      </c>
      <c r="G76">
        <v>27.820699999999999</v>
      </c>
      <c r="H76">
        <v>0</v>
      </c>
      <c r="I76">
        <v>78.495000000000005</v>
      </c>
      <c r="J76" t="s">
        <v>3</v>
      </c>
    </row>
    <row r="77" spans="1:10" x14ac:dyDescent="0.2">
      <c r="B77">
        <v>8.2413000000000007</v>
      </c>
      <c r="C77">
        <v>0</v>
      </c>
      <c r="D77">
        <v>86.888300000000001</v>
      </c>
      <c r="G77">
        <v>43.939599999999999</v>
      </c>
      <c r="H77">
        <v>0</v>
      </c>
      <c r="I77">
        <v>130.018</v>
      </c>
      <c r="J77" t="s">
        <v>4</v>
      </c>
    </row>
    <row r="78" spans="1:10" x14ac:dyDescent="0.2">
      <c r="B78">
        <v>0</v>
      </c>
      <c r="C78">
        <v>0</v>
      </c>
      <c r="D78">
        <v>33.967500000000001</v>
      </c>
      <c r="G78">
        <v>18.700700000000001</v>
      </c>
      <c r="H78">
        <v>0</v>
      </c>
      <c r="I78">
        <v>69.311000000000007</v>
      </c>
      <c r="J78" t="s">
        <v>5</v>
      </c>
    </row>
    <row r="80" spans="1:10" x14ac:dyDescent="0.2">
      <c r="A80" t="s">
        <v>51</v>
      </c>
      <c r="B80">
        <v>0</v>
      </c>
      <c r="C80">
        <v>0</v>
      </c>
      <c r="D80">
        <v>80.397999999999996</v>
      </c>
      <c r="E80" t="s">
        <v>2</v>
      </c>
    </row>
    <row r="81" spans="1:5" x14ac:dyDescent="0.2">
      <c r="B81">
        <v>0</v>
      </c>
      <c r="C81">
        <v>0</v>
      </c>
      <c r="D81">
        <v>0</v>
      </c>
      <c r="E81" t="s">
        <v>3</v>
      </c>
    </row>
    <row r="82" spans="1:5" x14ac:dyDescent="0.2">
      <c r="B82">
        <v>69.945999999999998</v>
      </c>
      <c r="C82">
        <v>0</v>
      </c>
      <c r="D82">
        <v>237.881</v>
      </c>
      <c r="E82" t="s">
        <v>4</v>
      </c>
    </row>
    <row r="83" spans="1:5" x14ac:dyDescent="0.2">
      <c r="B83">
        <v>176.517</v>
      </c>
      <c r="C83">
        <v>79.873800000000003</v>
      </c>
      <c r="D83">
        <v>273.15899999999999</v>
      </c>
      <c r="E83" t="s">
        <v>5</v>
      </c>
    </row>
    <row r="85" spans="1:5" x14ac:dyDescent="0.2">
      <c r="A85" t="s">
        <v>52</v>
      </c>
      <c r="B85">
        <v>85.8566</v>
      </c>
      <c r="C85">
        <v>0</v>
      </c>
      <c r="D85">
        <v>507.60899999999998</v>
      </c>
      <c r="E85" t="s">
        <v>2</v>
      </c>
    </row>
    <row r="86" spans="1:5" x14ac:dyDescent="0.2">
      <c r="B86">
        <v>91.512900000000002</v>
      </c>
      <c r="C86">
        <v>0</v>
      </c>
      <c r="D86">
        <v>309.14499999999998</v>
      </c>
      <c r="E86" t="s">
        <v>3</v>
      </c>
    </row>
    <row r="87" spans="1:5" x14ac:dyDescent="0.2">
      <c r="B87">
        <v>72.005300000000005</v>
      </c>
      <c r="C87">
        <v>0</v>
      </c>
      <c r="D87">
        <v>289.75700000000001</v>
      </c>
      <c r="E87" t="s">
        <v>4</v>
      </c>
    </row>
    <row r="88" spans="1:5" x14ac:dyDescent="0.2">
      <c r="B88">
        <v>0</v>
      </c>
      <c r="C88">
        <v>0</v>
      </c>
      <c r="D88">
        <v>0</v>
      </c>
      <c r="E88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8873D-495E-45F3-8839-23212F79BA07}">
  <dimension ref="A1:G94"/>
  <sheetViews>
    <sheetView topLeftCell="E15" zoomScale="117" zoomScaleNormal="117" workbookViewId="0">
      <selection activeCell="T39" sqref="T39"/>
    </sheetView>
  </sheetViews>
  <sheetFormatPr baseColWidth="10" defaultColWidth="8.83203125" defaultRowHeight="15" x14ac:dyDescent="0.2"/>
  <cols>
    <col min="1" max="1" width="8.6640625" style="2"/>
    <col min="2" max="2" width="19.5" bestFit="1" customWidth="1"/>
    <col min="3" max="3" width="11.83203125" bestFit="1" customWidth="1"/>
    <col min="4" max="4" width="12" bestFit="1" customWidth="1"/>
  </cols>
  <sheetData>
    <row r="1" spans="1:7" x14ac:dyDescent="0.2">
      <c r="B1" t="s">
        <v>4</v>
      </c>
    </row>
    <row r="2" spans="1:7" x14ac:dyDescent="0.2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</row>
    <row r="3" spans="1:7" x14ac:dyDescent="0.2">
      <c r="A3" s="2" t="s">
        <v>32</v>
      </c>
      <c r="B3" s="3">
        <f>Indigenous!B12</f>
        <v>288.69299999999998</v>
      </c>
      <c r="C3" s="3">
        <f>Indigenous!C12</f>
        <v>244.42400000000001</v>
      </c>
      <c r="D3" s="3">
        <f>Indigenous!D12</f>
        <v>332.96300000000002</v>
      </c>
      <c r="E3" s="3">
        <f>nonindigenous!B12</f>
        <v>0</v>
      </c>
      <c r="F3" s="3">
        <f>nonindigenous!C12</f>
        <v>0</v>
      </c>
      <c r="G3" s="3">
        <f>nonindigenous!D12</f>
        <v>36.801000000000002</v>
      </c>
    </row>
    <row r="4" spans="1:7" x14ac:dyDescent="0.2">
      <c r="A4" s="2" t="s">
        <v>56</v>
      </c>
      <c r="B4" s="3">
        <v>177.29535676</v>
      </c>
      <c r="C4" s="3">
        <v>162.95816565000001</v>
      </c>
      <c r="D4" s="3">
        <v>191.63254787</v>
      </c>
      <c r="E4" s="3">
        <v>0.34337601639999998</v>
      </c>
      <c r="F4" s="3">
        <v>0</v>
      </c>
      <c r="G4" s="3">
        <v>15.927130941</v>
      </c>
    </row>
    <row r="5" spans="1:7" x14ac:dyDescent="0.2">
      <c r="A5" s="2" t="s">
        <v>57</v>
      </c>
      <c r="B5" s="3">
        <f>Indigenous!F18</f>
        <v>177.29535676</v>
      </c>
      <c r="C5" s="3">
        <f>Indigenous!G18</f>
        <v>162.95816565000001</v>
      </c>
      <c r="D5" s="3">
        <f>Indigenous!H18</f>
        <v>191.63254787</v>
      </c>
      <c r="E5" s="3">
        <f>nonindigenous!G18</f>
        <v>0.34337601639999998</v>
      </c>
      <c r="F5" s="3">
        <f>nonindigenous!H18</f>
        <v>0</v>
      </c>
      <c r="G5" s="3">
        <f>nonindigenous!I18</f>
        <v>15.927130941</v>
      </c>
    </row>
    <row r="6" spans="1:7" x14ac:dyDescent="0.2">
      <c r="A6" s="2" t="s">
        <v>33</v>
      </c>
      <c r="B6" s="3">
        <f>Indigenous!B27</f>
        <v>186.24299999999999</v>
      </c>
      <c r="C6" s="3">
        <f>Indigenous!C27</f>
        <v>161.608</v>
      </c>
      <c r="D6" s="3">
        <f>Indigenous!D27</f>
        <v>210.87799999999999</v>
      </c>
      <c r="E6" s="3">
        <f>nonindigenous!B27</f>
        <v>0</v>
      </c>
      <c r="F6" s="3">
        <f>nonindigenous!C27</f>
        <v>0</v>
      </c>
      <c r="G6" s="3">
        <f>nonindigenous!D27</f>
        <v>12.9076</v>
      </c>
    </row>
    <row r="7" spans="1:7" x14ac:dyDescent="0.2">
      <c r="A7" s="2" t="s">
        <v>34</v>
      </c>
      <c r="B7" s="3">
        <f>Indigenous!B32</f>
        <v>247.70500000000001</v>
      </c>
      <c r="C7" s="3">
        <f>Indigenous!C32</f>
        <v>222.221</v>
      </c>
      <c r="D7" s="3">
        <f>Indigenous!D32</f>
        <v>278.05</v>
      </c>
      <c r="E7" s="3">
        <f>nonindigenous!B32</f>
        <v>47.879199999999997</v>
      </c>
      <c r="F7" s="3">
        <f>nonindigenous!C32</f>
        <v>38.219499999999996</v>
      </c>
      <c r="G7" s="3">
        <f>nonindigenous!D32</f>
        <v>65.644800000000004</v>
      </c>
    </row>
    <row r="8" spans="1:7" x14ac:dyDescent="0.2">
      <c r="A8" s="2" t="s">
        <v>35</v>
      </c>
      <c r="B8" s="3">
        <f>Indigenous!B37</f>
        <v>461.589</v>
      </c>
      <c r="C8" s="3">
        <f>Indigenous!C37</f>
        <v>430.45299999999997</v>
      </c>
      <c r="D8" s="3">
        <f>Indigenous!D37</f>
        <v>492.72399999999999</v>
      </c>
      <c r="E8" s="3">
        <f>nonindigenous!B37</f>
        <v>111.727</v>
      </c>
      <c r="F8" s="3">
        <f>nonindigenous!C37</f>
        <v>94.128900000000002</v>
      </c>
      <c r="G8" s="3">
        <f>nonindigenous!D37</f>
        <v>129.32400000000001</v>
      </c>
    </row>
    <row r="9" spans="1:7" x14ac:dyDescent="0.2">
      <c r="A9" s="2" t="s">
        <v>36</v>
      </c>
      <c r="B9" s="3">
        <f>Indigenous!B42</f>
        <v>401.11799999999999</v>
      </c>
      <c r="C9" s="3">
        <f>Indigenous!C42</f>
        <v>369.38299999999998</v>
      </c>
      <c r="D9" s="3">
        <f>Indigenous!D42</f>
        <v>432.85199999999998</v>
      </c>
      <c r="E9" s="3">
        <f>nonindigenous!B42</f>
        <v>71.563800000000001</v>
      </c>
      <c r="F9" s="3">
        <f>nonindigenous!C42</f>
        <v>54.157400000000003</v>
      </c>
      <c r="G9" s="3">
        <f>nonindigenous!D42</f>
        <v>88.970200000000006</v>
      </c>
    </row>
    <row r="10" spans="1:7" x14ac:dyDescent="0.2">
      <c r="A10" s="2" t="s">
        <v>37</v>
      </c>
      <c r="B10" s="3">
        <f>Indigenous!B47</f>
        <v>532.31700000000001</v>
      </c>
      <c r="C10" s="3">
        <f>Indigenous!C47</f>
        <v>503.19099999999997</v>
      </c>
      <c r="D10" s="3">
        <f>Indigenous!D47</f>
        <v>561.44200000000001</v>
      </c>
      <c r="E10" s="3">
        <f>nonindigenous!B47</f>
        <v>41.345799999999997</v>
      </c>
      <c r="F10" s="3">
        <f>nonindigenous!C47</f>
        <v>25.4053</v>
      </c>
      <c r="G10" s="3">
        <f>nonindigenous!D47</f>
        <v>57.2864</v>
      </c>
    </row>
    <row r="11" spans="1:7" x14ac:dyDescent="0.2">
      <c r="A11" s="2" t="s">
        <v>38</v>
      </c>
      <c r="B11" s="3">
        <f>Indigenous!B52</f>
        <v>618.02200000000005</v>
      </c>
      <c r="C11" s="3">
        <f>Indigenous!C52</f>
        <v>586.10699999999997</v>
      </c>
      <c r="D11" s="3">
        <f>Indigenous!D52</f>
        <v>649.93700000000001</v>
      </c>
      <c r="E11" s="3">
        <f>nonindigenous!B52</f>
        <v>14.136799999999999</v>
      </c>
      <c r="F11" s="3">
        <f>nonindigenous!C52</f>
        <v>0.90010000000000001</v>
      </c>
      <c r="G11" s="3">
        <f>nonindigenous!D52</f>
        <v>27.3734</v>
      </c>
    </row>
    <row r="12" spans="1:7" x14ac:dyDescent="0.2">
      <c r="A12" s="2" t="s">
        <v>39</v>
      </c>
      <c r="B12" s="3">
        <f>Indigenous!B57</f>
        <v>556.101</v>
      </c>
      <c r="C12" s="3">
        <f>Indigenous!C57</f>
        <v>523.09199999999998</v>
      </c>
      <c r="D12" s="3">
        <f>Indigenous!D57</f>
        <v>589.11</v>
      </c>
      <c r="E12" s="3">
        <f>nonindigenous!B57</f>
        <v>12.967499999999999</v>
      </c>
      <c r="F12" s="3">
        <f>nonindigenous!C57</f>
        <v>4.6434699999999998</v>
      </c>
      <c r="G12" s="3">
        <f>nonindigenous!D57</f>
        <v>27.276</v>
      </c>
    </row>
    <row r="13" spans="1:7" x14ac:dyDescent="0.2">
      <c r="A13" s="2" t="s">
        <v>40</v>
      </c>
      <c r="B13" s="3">
        <f>Indigenous!B62</f>
        <v>427.56</v>
      </c>
      <c r="C13" s="3">
        <f>Indigenous!C62</f>
        <v>402.07299999999998</v>
      </c>
      <c r="D13" s="3">
        <f>Indigenous!D62</f>
        <v>470.68700000000001</v>
      </c>
      <c r="E13" s="3">
        <f>nonindigenous!B62</f>
        <v>40.113</v>
      </c>
      <c r="F13" s="3">
        <f>nonindigenous!C62</f>
        <v>24.8323</v>
      </c>
      <c r="G13" s="3">
        <f>nonindigenous!D62</f>
        <v>67.745900000000006</v>
      </c>
    </row>
    <row r="14" spans="1:7" x14ac:dyDescent="0.2">
      <c r="A14" s="2" t="s">
        <v>41</v>
      </c>
      <c r="B14" s="3">
        <f>Indigenous!B67</f>
        <v>505.38099999999997</v>
      </c>
      <c r="C14" s="3">
        <f>Indigenous!C67</f>
        <v>460.58100000000002</v>
      </c>
      <c r="D14" s="3">
        <f>Indigenous!D67</f>
        <v>550.18100000000004</v>
      </c>
      <c r="E14" s="3">
        <f>nonindigenous!B67</f>
        <v>43.947000000000003</v>
      </c>
      <c r="F14" s="3">
        <f>nonindigenous!C67</f>
        <v>22.802099999999999</v>
      </c>
      <c r="G14" s="3">
        <f>nonindigenous!D67</f>
        <v>85.005200000000002</v>
      </c>
    </row>
    <row r="15" spans="1:7" x14ac:dyDescent="0.2">
      <c r="A15" s="2" t="s">
        <v>42</v>
      </c>
      <c r="B15" s="3">
        <f>Indigenous!B72</f>
        <v>410.25799999999998</v>
      </c>
      <c r="C15" s="3">
        <f>Indigenous!C72</f>
        <v>325.59699999999998</v>
      </c>
      <c r="D15" s="3">
        <f>Indigenous!D72</f>
        <v>494.91899999999998</v>
      </c>
      <c r="E15" s="3">
        <f>nonindigenous!B72</f>
        <v>14.0802</v>
      </c>
      <c r="F15" s="3">
        <f>nonindigenous!C72</f>
        <v>0</v>
      </c>
      <c r="G15" s="3">
        <f>nonindigenous!D72</f>
        <v>74.713899999999995</v>
      </c>
    </row>
    <row r="16" spans="1:7" x14ac:dyDescent="0.2">
      <c r="A16" s="2" t="s">
        <v>53</v>
      </c>
      <c r="B16" s="3">
        <f>Indigenous!B77</f>
        <v>240.703</v>
      </c>
      <c r="C16" s="3">
        <f>Indigenous!C77</f>
        <v>190.22800000000001</v>
      </c>
      <c r="D16" s="3">
        <f>Indigenous!D77</f>
        <v>342.14</v>
      </c>
      <c r="E16" s="3">
        <f>nonindigenous!B77</f>
        <v>8.2413000000000007</v>
      </c>
      <c r="F16" s="3">
        <f>nonindigenous!C77</f>
        <v>0</v>
      </c>
      <c r="G16" s="3">
        <f>nonindigenous!D77</f>
        <v>86.888300000000001</v>
      </c>
    </row>
    <row r="17" spans="1:7" x14ac:dyDescent="0.2">
      <c r="A17" s="2" t="s">
        <v>54</v>
      </c>
      <c r="B17" s="3">
        <f>Indigenous!B82</f>
        <v>167.66</v>
      </c>
      <c r="C17" s="3">
        <f>Indigenous!C82</f>
        <v>78.419499999999999</v>
      </c>
      <c r="D17" s="3">
        <f>Indigenous!D82</f>
        <v>284.02600000000001</v>
      </c>
      <c r="E17" s="3">
        <f>nonindigenous!B82</f>
        <v>69.945999999999998</v>
      </c>
      <c r="F17" s="3">
        <f>nonindigenous!C82</f>
        <v>0</v>
      </c>
      <c r="G17" s="3">
        <f>nonindigenous!D82</f>
        <v>237.881</v>
      </c>
    </row>
    <row r="18" spans="1:7" x14ac:dyDescent="0.2">
      <c r="A18" s="2" t="s">
        <v>55</v>
      </c>
      <c r="B18" s="3">
        <f>Indigenous!B87</f>
        <v>349.327</v>
      </c>
      <c r="C18" s="3">
        <f>Indigenous!C87</f>
        <v>180.13499999999999</v>
      </c>
      <c r="D18" s="3">
        <f>Indigenous!D87</f>
        <v>518.52</v>
      </c>
      <c r="E18" s="3">
        <f>nonindigenous!B87</f>
        <v>72.005300000000005</v>
      </c>
      <c r="F18" s="3">
        <f>nonindigenous!C87</f>
        <v>0</v>
      </c>
      <c r="G18" s="3">
        <f>nonindigenous!D87</f>
        <v>289.75700000000001</v>
      </c>
    </row>
    <row r="20" spans="1:7" x14ac:dyDescent="0.2">
      <c r="B20" t="s">
        <v>2</v>
      </c>
    </row>
    <row r="21" spans="1:7" x14ac:dyDescent="0.2">
      <c r="B21" t="s">
        <v>43</v>
      </c>
      <c r="C21" t="s">
        <v>44</v>
      </c>
      <c r="D21" t="s">
        <v>45</v>
      </c>
      <c r="E21" t="s">
        <v>46</v>
      </c>
      <c r="F21" t="s">
        <v>47</v>
      </c>
      <c r="G21" t="s">
        <v>48</v>
      </c>
    </row>
    <row r="22" spans="1:7" x14ac:dyDescent="0.2">
      <c r="A22" s="2" t="s">
        <v>32</v>
      </c>
      <c r="B22" s="3">
        <f>Indigenous!B10</f>
        <v>12.39</v>
      </c>
      <c r="C22" s="3">
        <f>Indigenous!C10</f>
        <v>0</v>
      </c>
      <c r="D22" s="3">
        <f>Indigenous!D10</f>
        <v>50.706000000000003</v>
      </c>
      <c r="E22" s="3">
        <f>nonindigenous!B10</f>
        <v>0.40023999999999998</v>
      </c>
      <c r="F22" s="3">
        <f>nonindigenous!C10</f>
        <v>0</v>
      </c>
      <c r="G22" s="3">
        <f>nonindigenous!D10</f>
        <v>46.180999999999997</v>
      </c>
    </row>
    <row r="23" spans="1:7" x14ac:dyDescent="0.2">
      <c r="A23" s="2" t="s">
        <v>56</v>
      </c>
      <c r="B23" s="3">
        <v>2.6385096399999999E-2</v>
      </c>
      <c r="C23" s="3">
        <v>0</v>
      </c>
      <c r="D23" s="3">
        <v>11.413301379</v>
      </c>
      <c r="E23" s="3">
        <v>0</v>
      </c>
      <c r="F23" s="3">
        <v>0</v>
      </c>
      <c r="G23" s="3">
        <v>8.0444549007999999</v>
      </c>
    </row>
    <row r="24" spans="1:7" x14ac:dyDescent="0.2">
      <c r="A24" s="2" t="s">
        <v>57</v>
      </c>
      <c r="B24" s="3">
        <f>Indigenous!F16</f>
        <v>2.6385096399999999E-2</v>
      </c>
      <c r="C24" s="3">
        <f>Indigenous!G16</f>
        <v>0</v>
      </c>
      <c r="D24" s="3">
        <f>Indigenous!H16</f>
        <v>11.413301379</v>
      </c>
      <c r="E24" s="3">
        <f>nonindigenous!G16</f>
        <v>0</v>
      </c>
      <c r="F24" s="3">
        <f>nonindigenous!H16</f>
        <v>0</v>
      </c>
      <c r="G24" s="3">
        <f>nonindigenous!I16</f>
        <v>8.0444549007999999</v>
      </c>
    </row>
    <row r="25" spans="1:7" x14ac:dyDescent="0.2">
      <c r="A25" s="2" t="s">
        <v>33</v>
      </c>
      <c r="B25" s="3">
        <f>Indigenous!B25</f>
        <v>29.396000000000001</v>
      </c>
      <c r="C25" s="3">
        <f>Indigenous!C25</f>
        <v>17.122</v>
      </c>
      <c r="D25" s="3">
        <f>Indigenous!D25</f>
        <v>51.3</v>
      </c>
      <c r="E25" s="3">
        <f>nonindigenous!B25</f>
        <v>25.662400000000002</v>
      </c>
      <c r="F25" s="3">
        <f>nonindigenous!C25</f>
        <v>4.5265000000000004</v>
      </c>
      <c r="G25" s="3">
        <f>nonindigenous!D25</f>
        <v>55.108400000000003</v>
      </c>
    </row>
    <row r="26" spans="1:7" x14ac:dyDescent="0.2">
      <c r="A26" s="2" t="s">
        <v>34</v>
      </c>
      <c r="B26" s="3">
        <f>Indigenous!B30</f>
        <v>40.564</v>
      </c>
      <c r="C26" s="3">
        <f>Indigenous!C30</f>
        <v>10.250999999999999</v>
      </c>
      <c r="D26" s="3">
        <f>Indigenous!D30</f>
        <v>70.876999999999995</v>
      </c>
      <c r="E26" s="3">
        <f>nonindigenous!B30</f>
        <v>7.2184999999999997</v>
      </c>
      <c r="F26" s="3">
        <f>nonindigenous!C30</f>
        <v>0</v>
      </c>
      <c r="G26" s="3">
        <f>nonindigenous!D30</f>
        <v>20.7424</v>
      </c>
    </row>
    <row r="27" spans="1:7" x14ac:dyDescent="0.2">
      <c r="A27" s="2" t="s">
        <v>35</v>
      </c>
      <c r="B27" s="3">
        <f>Indigenous!B35</f>
        <v>41.960999999999999</v>
      </c>
      <c r="C27" s="3">
        <f>Indigenous!C35</f>
        <v>10.782999999999999</v>
      </c>
      <c r="D27" s="3">
        <f>Indigenous!D35</f>
        <v>73.254000000000005</v>
      </c>
      <c r="E27" s="3">
        <f>nonindigenous!B35</f>
        <v>14.718</v>
      </c>
      <c r="F27" s="3">
        <f>nonindigenous!C35</f>
        <v>1.5972</v>
      </c>
      <c r="G27" s="3">
        <f>nonindigenous!D35</f>
        <v>32.031999999999996</v>
      </c>
    </row>
    <row r="28" spans="1:7" x14ac:dyDescent="0.2">
      <c r="A28" s="2" t="s">
        <v>36</v>
      </c>
      <c r="B28" s="3">
        <f>Indigenous!B40</f>
        <v>77.394000000000005</v>
      </c>
      <c r="C28" s="3">
        <f>Indigenous!C40</f>
        <v>45.723999999999997</v>
      </c>
      <c r="D28" s="3">
        <f>Indigenous!D40</f>
        <v>109.065</v>
      </c>
      <c r="E28" s="3">
        <f>nonindigenous!B40</f>
        <v>0</v>
      </c>
      <c r="F28" s="3">
        <f>nonindigenous!C40</f>
        <v>0</v>
      </c>
      <c r="G28" s="3">
        <f>nonindigenous!D40</f>
        <v>16.956499999999998</v>
      </c>
    </row>
    <row r="29" spans="1:7" x14ac:dyDescent="0.2">
      <c r="A29" s="2" t="s">
        <v>37</v>
      </c>
      <c r="B29" s="3">
        <f>Indigenous!B45</f>
        <v>34.606000000000002</v>
      </c>
      <c r="C29" s="3">
        <f>Indigenous!C45</f>
        <v>16.594000000000001</v>
      </c>
      <c r="D29" s="3">
        <f>Indigenous!D45</f>
        <v>64.046000000000006</v>
      </c>
      <c r="E29" s="3">
        <f>nonindigenous!B45</f>
        <v>0.3362</v>
      </c>
      <c r="F29" s="3">
        <f>nonindigenous!C45</f>
        <v>0</v>
      </c>
      <c r="G29" s="3">
        <f>nonindigenous!D45</f>
        <v>15.970599999999999</v>
      </c>
    </row>
    <row r="30" spans="1:7" x14ac:dyDescent="0.2">
      <c r="A30" s="2" t="s">
        <v>38</v>
      </c>
      <c r="B30" s="3">
        <f>Indigenous!B50</f>
        <v>59.656999999999996</v>
      </c>
      <c r="C30" s="3">
        <f>Indigenous!C50</f>
        <v>27.094000000000001</v>
      </c>
      <c r="D30" s="3">
        <f>Indigenous!D50</f>
        <v>92.22</v>
      </c>
      <c r="E30" s="3">
        <f>nonindigenous!B50</f>
        <v>0</v>
      </c>
      <c r="F30" s="3">
        <f>nonindigenous!C50</f>
        <v>0</v>
      </c>
      <c r="G30" s="3">
        <f>nonindigenous!D50</f>
        <v>3.8087</v>
      </c>
    </row>
    <row r="31" spans="1:7" x14ac:dyDescent="0.2">
      <c r="A31" s="2" t="s">
        <v>39</v>
      </c>
      <c r="B31" s="3">
        <f>Indigenous!B55</f>
        <v>40.799999999999997</v>
      </c>
      <c r="C31" s="3">
        <f>Indigenous!C55</f>
        <v>24.213999999999999</v>
      </c>
      <c r="D31" s="3">
        <f>Indigenous!D55</f>
        <v>66.13</v>
      </c>
      <c r="E31" s="3">
        <f>nonindigenous!B55</f>
        <v>5.4337</v>
      </c>
      <c r="F31" s="3">
        <f>nonindigenous!C55</f>
        <v>0</v>
      </c>
      <c r="G31" s="3">
        <f>nonindigenous!D55</f>
        <v>13.792</v>
      </c>
    </row>
    <row r="32" spans="1:7" x14ac:dyDescent="0.2">
      <c r="A32" s="2" t="s">
        <v>40</v>
      </c>
      <c r="B32" s="3">
        <f>Indigenous!B60</f>
        <v>51.247</v>
      </c>
      <c r="C32" s="3">
        <f>Indigenous!C60</f>
        <v>14.074999999999999</v>
      </c>
      <c r="D32" s="3">
        <f>Indigenous!D60</f>
        <v>95.335999999999999</v>
      </c>
      <c r="E32" s="3">
        <f>nonindigenous!B60</f>
        <v>0</v>
      </c>
      <c r="F32" s="3">
        <f>nonindigenous!C60</f>
        <v>0</v>
      </c>
      <c r="G32" s="3">
        <f>nonindigenous!D60</f>
        <v>29.117699999999999</v>
      </c>
    </row>
    <row r="33" spans="1:7" x14ac:dyDescent="0.2">
      <c r="A33" s="2" t="s">
        <v>41</v>
      </c>
      <c r="B33" s="3">
        <f>Indigenous!B65</f>
        <v>30.225999999999999</v>
      </c>
      <c r="C33" s="3">
        <f>Indigenous!C65</f>
        <v>8.298</v>
      </c>
      <c r="D33" s="3">
        <f>Indigenous!D65</f>
        <v>73.382999999999996</v>
      </c>
      <c r="E33" s="3">
        <f>nonindigenous!B65</f>
        <v>0</v>
      </c>
      <c r="F33" s="3">
        <f>nonindigenous!C65</f>
        <v>0</v>
      </c>
      <c r="G33" s="3">
        <f>nonindigenous!D65</f>
        <v>21.1889</v>
      </c>
    </row>
    <row r="34" spans="1:7" x14ac:dyDescent="0.2">
      <c r="A34" s="2" t="s">
        <v>42</v>
      </c>
      <c r="B34" s="3">
        <f>Indigenous!B70</f>
        <v>73.88</v>
      </c>
      <c r="C34" s="3">
        <f>Indigenous!C70</f>
        <v>18.029</v>
      </c>
      <c r="D34" s="3">
        <f>Indigenous!D70</f>
        <v>155.714</v>
      </c>
      <c r="E34" s="3">
        <f>nonindigenous!B70</f>
        <v>0</v>
      </c>
      <c r="F34" s="3">
        <f>nonindigenous!C70</f>
        <v>0</v>
      </c>
      <c r="G34" s="3">
        <f>nonindigenous!D70</f>
        <v>24.206299999999999</v>
      </c>
    </row>
    <row r="35" spans="1:7" x14ac:dyDescent="0.2">
      <c r="A35" s="2" t="s">
        <v>53</v>
      </c>
      <c r="B35" s="3">
        <f>Indigenous!B75</f>
        <v>12.683</v>
      </c>
      <c r="C35" s="3">
        <f>Indigenous!C75</f>
        <v>0</v>
      </c>
      <c r="D35" s="3">
        <f>Indigenous!D75</f>
        <v>99.486999999999995</v>
      </c>
      <c r="E35" s="3">
        <f>nonindigenous!B75</f>
        <v>11.404199999999999</v>
      </c>
      <c r="F35" s="3">
        <f>nonindigenous!C75</f>
        <v>0</v>
      </c>
      <c r="G35" s="3">
        <f>nonindigenous!D75</f>
        <v>81.630399999999995</v>
      </c>
    </row>
    <row r="36" spans="1:7" x14ac:dyDescent="0.2">
      <c r="A36" s="2" t="s">
        <v>54</v>
      </c>
      <c r="B36" s="3">
        <f>Indigenous!B80</f>
        <v>30.413</v>
      </c>
      <c r="C36" s="3">
        <f>Indigenous!C80</f>
        <v>0</v>
      </c>
      <c r="D36" s="3">
        <f>Indigenous!D80</f>
        <v>117.28</v>
      </c>
      <c r="E36" s="3">
        <f>nonindigenous!B80</f>
        <v>0</v>
      </c>
      <c r="F36" s="3">
        <f>nonindigenous!C80</f>
        <v>0</v>
      </c>
      <c r="G36" s="3">
        <f>nonindigenous!D80</f>
        <v>80.397999999999996</v>
      </c>
    </row>
    <row r="37" spans="1:7" x14ac:dyDescent="0.2">
      <c r="A37" s="2" t="s">
        <v>55</v>
      </c>
      <c r="B37" s="3">
        <f>Indigenous!B85</f>
        <v>0</v>
      </c>
      <c r="C37" s="3">
        <f>Indigenous!C85</f>
        <v>0</v>
      </c>
      <c r="D37" s="3">
        <f>Indigenous!D85</f>
        <v>43.973999999999997</v>
      </c>
      <c r="E37" s="3">
        <f>nonindigenous!B85</f>
        <v>85.8566</v>
      </c>
      <c r="F37" s="3">
        <f>nonindigenous!C85</f>
        <v>0</v>
      </c>
      <c r="G37" s="3">
        <f>nonindigenous!D85</f>
        <v>507.60899999999998</v>
      </c>
    </row>
    <row r="38" spans="1:7" x14ac:dyDescent="0.2">
      <c r="B38" s="3"/>
      <c r="C38" s="3"/>
      <c r="D38" s="3"/>
      <c r="E38" s="3"/>
      <c r="F38" s="3"/>
      <c r="G38" s="3"/>
    </row>
    <row r="39" spans="1:7" x14ac:dyDescent="0.2">
      <c r="B39" t="s">
        <v>3</v>
      </c>
    </row>
    <row r="40" spans="1:7" x14ac:dyDescent="0.2">
      <c r="B40" t="s">
        <v>43</v>
      </c>
      <c r="C40" t="s">
        <v>44</v>
      </c>
      <c r="D40" t="s">
        <v>45</v>
      </c>
      <c r="E40" t="s">
        <v>46</v>
      </c>
      <c r="F40" t="s">
        <v>47</v>
      </c>
      <c r="G40" t="s">
        <v>48</v>
      </c>
    </row>
    <row r="41" spans="1:7" x14ac:dyDescent="0.2">
      <c r="A41" s="2" t="s">
        <v>32</v>
      </c>
      <c r="B41" s="3">
        <f>Indigenous!B11</f>
        <v>22.114000000000001</v>
      </c>
      <c r="C41" s="3">
        <f>Indigenous!C11</f>
        <v>0</v>
      </c>
      <c r="D41" s="3">
        <f>Indigenous!D11</f>
        <v>44.280999999999999</v>
      </c>
      <c r="E41" s="3">
        <f>nonindigenous!B11</f>
        <v>0</v>
      </c>
      <c r="F41" s="3">
        <f>nonindigenous!C11</f>
        <v>0</v>
      </c>
      <c r="G41" s="3">
        <f>nonindigenous!D11</f>
        <v>4.6355000000000004</v>
      </c>
    </row>
    <row r="42" spans="1:7" x14ac:dyDescent="0.2">
      <c r="A42" s="2" t="s">
        <v>56</v>
      </c>
      <c r="B42" s="3">
        <v>0</v>
      </c>
      <c r="C42" s="3">
        <v>0</v>
      </c>
      <c r="D42" s="3">
        <v>4.5772652051999998</v>
      </c>
      <c r="E42" s="3">
        <v>0</v>
      </c>
      <c r="F42" s="3">
        <v>0</v>
      </c>
      <c r="G42" s="3">
        <v>0</v>
      </c>
    </row>
    <row r="43" spans="1:7" x14ac:dyDescent="0.2">
      <c r="A43" s="2" t="s">
        <v>57</v>
      </c>
      <c r="B43" s="3">
        <f>Indigenous!F17</f>
        <v>0</v>
      </c>
      <c r="C43" s="3">
        <f>Indigenous!G17</f>
        <v>0</v>
      </c>
      <c r="D43" s="3">
        <f>Indigenous!H17</f>
        <v>4.5772652051999998</v>
      </c>
      <c r="E43" s="3">
        <f>nonindigenous!G17</f>
        <v>0</v>
      </c>
      <c r="F43" s="3">
        <f>nonindigenous!H17</f>
        <v>0</v>
      </c>
      <c r="G43" s="3">
        <f>nonindigenous!I17</f>
        <v>0</v>
      </c>
    </row>
    <row r="44" spans="1:7" x14ac:dyDescent="0.2">
      <c r="A44" s="2" t="s">
        <v>33</v>
      </c>
      <c r="B44" s="3">
        <f>Indigenous!B26</f>
        <v>5.9749999999999996</v>
      </c>
      <c r="C44" s="3">
        <f>Indigenous!C26</f>
        <v>0</v>
      </c>
      <c r="D44" s="3">
        <f>Indigenous!D26</f>
        <v>18.309000000000001</v>
      </c>
      <c r="E44" s="3">
        <f>nonindigenous!B26</f>
        <v>0</v>
      </c>
      <c r="F44" s="3">
        <f>nonindigenous!C26</f>
        <v>0</v>
      </c>
      <c r="G44" s="3">
        <f>nonindigenous!D26</f>
        <v>12.936299999999999</v>
      </c>
    </row>
    <row r="45" spans="1:7" x14ac:dyDescent="0.2">
      <c r="A45" s="2" t="s">
        <v>34</v>
      </c>
      <c r="B45" s="3">
        <f>Indigenous!B31</f>
        <v>7.96</v>
      </c>
      <c r="C45" s="3">
        <f>Indigenous!C31</f>
        <v>0</v>
      </c>
      <c r="D45" s="3">
        <f>Indigenous!D31</f>
        <v>23.178000000000001</v>
      </c>
      <c r="E45" s="3">
        <f>nonindigenous!B31</f>
        <v>1.6400999999999999</v>
      </c>
      <c r="F45" s="3">
        <f>nonindigenous!C31</f>
        <v>0</v>
      </c>
      <c r="G45" s="3">
        <f>nonindigenous!D31</f>
        <v>11.0258</v>
      </c>
    </row>
    <row r="46" spans="1:7" x14ac:dyDescent="0.2">
      <c r="A46" s="2" t="s">
        <v>35</v>
      </c>
      <c r="B46" s="3">
        <f>Indigenous!B36</f>
        <v>18.231000000000002</v>
      </c>
      <c r="C46" s="3">
        <f>Indigenous!C36</f>
        <v>2.6219999999999999</v>
      </c>
      <c r="D46" s="3">
        <f>Indigenous!D36</f>
        <v>33.841000000000001</v>
      </c>
      <c r="E46" s="3">
        <f>nonindigenous!B36</f>
        <v>0</v>
      </c>
      <c r="F46" s="3">
        <f>nonindigenous!C36</f>
        <v>0</v>
      </c>
      <c r="G46" s="3">
        <f>nonindigenous!D36</f>
        <v>6.4470000000000001</v>
      </c>
    </row>
    <row r="47" spans="1:7" x14ac:dyDescent="0.2">
      <c r="A47" s="2" t="s">
        <v>36</v>
      </c>
      <c r="B47" s="3">
        <f>Indigenous!B41</f>
        <v>36.625</v>
      </c>
      <c r="C47" s="3">
        <f>Indigenous!C41</f>
        <v>20.77</v>
      </c>
      <c r="D47" s="3">
        <f>Indigenous!D41</f>
        <v>52.481000000000002</v>
      </c>
      <c r="E47" s="3">
        <f>nonindigenous!B41</f>
        <v>43.348700000000001</v>
      </c>
      <c r="F47" s="3">
        <f>nonindigenous!C41</f>
        <v>34.688699999999997</v>
      </c>
      <c r="G47" s="3">
        <f>nonindigenous!D41</f>
        <v>52.008699999999997</v>
      </c>
    </row>
    <row r="48" spans="1:7" x14ac:dyDescent="0.2">
      <c r="A48" s="2" t="s">
        <v>37</v>
      </c>
      <c r="B48" s="3">
        <f>Indigenous!B46</f>
        <v>30.850999999999999</v>
      </c>
      <c r="C48" s="3">
        <f>Indigenous!C46</f>
        <v>16.087</v>
      </c>
      <c r="D48" s="3">
        <f>Indigenous!D46</f>
        <v>45.615000000000002</v>
      </c>
      <c r="E48" s="3">
        <f>nonindigenous!B46</f>
        <v>24.805499999999999</v>
      </c>
      <c r="F48" s="3">
        <f>nonindigenous!C46</f>
        <v>16.862500000000001</v>
      </c>
      <c r="G48" s="3">
        <f>nonindigenous!D46</f>
        <v>32.7485</v>
      </c>
    </row>
    <row r="49" spans="1:7" x14ac:dyDescent="0.2">
      <c r="A49" s="2" t="s">
        <v>38</v>
      </c>
      <c r="B49" s="3">
        <f>Indigenous!B51</f>
        <v>0</v>
      </c>
      <c r="C49" s="3">
        <f>Indigenous!C51</f>
        <v>0</v>
      </c>
      <c r="D49" s="3">
        <f>Indigenous!D51</f>
        <v>0</v>
      </c>
      <c r="E49" s="3">
        <f>nonindigenous!B51</f>
        <v>21.982600000000001</v>
      </c>
      <c r="F49" s="3">
        <f>nonindigenous!C51</f>
        <v>15.2569</v>
      </c>
      <c r="G49" s="3">
        <f>nonindigenous!D51</f>
        <v>28.708300000000001</v>
      </c>
    </row>
    <row r="50" spans="1:7" x14ac:dyDescent="0.2">
      <c r="A50" s="2" t="s">
        <v>39</v>
      </c>
      <c r="B50" s="3">
        <f>Indigenous!B56</f>
        <v>16.007999999999999</v>
      </c>
      <c r="C50" s="3">
        <f>Indigenous!C56</f>
        <v>0</v>
      </c>
      <c r="D50" s="3">
        <f>Indigenous!D56</f>
        <v>32.536000000000001</v>
      </c>
      <c r="E50" s="3">
        <f>nonindigenous!B56</f>
        <v>12.8774</v>
      </c>
      <c r="F50" s="3">
        <f>nonindigenous!C56</f>
        <v>4.53179</v>
      </c>
      <c r="G50" s="3">
        <f>nonindigenous!D56</f>
        <v>21.222899999999999</v>
      </c>
    </row>
    <row r="51" spans="1:7" x14ac:dyDescent="0.2">
      <c r="A51" s="2" t="s">
        <v>40</v>
      </c>
      <c r="B51" s="3">
        <f>Indigenous!B61</f>
        <v>40.055999999999997</v>
      </c>
      <c r="C51" s="3">
        <f>Indigenous!C61</f>
        <v>17.663</v>
      </c>
      <c r="D51" s="3">
        <f>Indigenous!D61</f>
        <v>62.448999999999998</v>
      </c>
      <c r="E51" s="3">
        <f>nonindigenous!B61</f>
        <v>7.2286000000000001</v>
      </c>
      <c r="F51" s="3">
        <f>nonindigenous!C61</f>
        <v>0</v>
      </c>
      <c r="G51" s="3">
        <f>nonindigenous!D61</f>
        <v>22.4938</v>
      </c>
    </row>
    <row r="52" spans="1:7" x14ac:dyDescent="0.2">
      <c r="A52" s="2" t="s">
        <v>41</v>
      </c>
      <c r="B52" s="3">
        <f>Indigenous!B66</f>
        <v>68.018000000000001</v>
      </c>
      <c r="C52" s="3">
        <f>Indigenous!C66</f>
        <v>46.030999999999999</v>
      </c>
      <c r="D52" s="3">
        <f>Indigenous!D66</f>
        <v>90.004999999999995</v>
      </c>
      <c r="E52" s="3">
        <f>nonindigenous!B66</f>
        <v>16.146799999999999</v>
      </c>
      <c r="F52" s="3">
        <f>nonindigenous!C66</f>
        <v>0</v>
      </c>
      <c r="G52" s="3">
        <f>nonindigenous!D66</f>
        <v>37.231699999999996</v>
      </c>
    </row>
    <row r="53" spans="1:7" x14ac:dyDescent="0.2">
      <c r="A53" s="2" t="s">
        <v>42</v>
      </c>
      <c r="B53" s="3">
        <f>Indigenous!B71</f>
        <v>115.681</v>
      </c>
      <c r="C53" s="3">
        <f>Indigenous!C71</f>
        <v>75.515000000000001</v>
      </c>
      <c r="D53" s="3">
        <f>Indigenous!D71</f>
        <v>155.84700000000001</v>
      </c>
      <c r="E53" s="3">
        <f>nonindigenous!B71</f>
        <v>18.6006</v>
      </c>
      <c r="F53" s="3">
        <f>nonindigenous!C71</f>
        <v>0</v>
      </c>
      <c r="G53" s="3">
        <f>nonindigenous!D71</f>
        <v>49.876899999999999</v>
      </c>
    </row>
    <row r="54" spans="1:7" x14ac:dyDescent="0.2">
      <c r="A54" s="2" t="s">
        <v>53</v>
      </c>
      <c r="B54" s="3">
        <f>Indigenous!B76</f>
        <v>13.233000000000001</v>
      </c>
      <c r="C54" s="3">
        <f>Indigenous!C76</f>
        <v>0</v>
      </c>
      <c r="D54" s="3">
        <f>Indigenous!D76</f>
        <v>63.258000000000003</v>
      </c>
      <c r="E54" s="3">
        <f>nonindigenous!B76</f>
        <v>33.062199999999997</v>
      </c>
      <c r="F54" s="3">
        <f>nonindigenous!C76</f>
        <v>0</v>
      </c>
      <c r="G54" s="3">
        <f>nonindigenous!D76</f>
        <v>75.049000000000007</v>
      </c>
    </row>
    <row r="55" spans="1:7" x14ac:dyDescent="0.2">
      <c r="A55" s="2" t="s">
        <v>54</v>
      </c>
      <c r="B55" s="3">
        <f>Indigenous!B81</f>
        <v>0</v>
      </c>
      <c r="C55" s="3">
        <f>Indigenous!C81</f>
        <v>0</v>
      </c>
      <c r="D55" s="3">
        <f>Indigenous!D81</f>
        <v>0</v>
      </c>
      <c r="E55">
        <f>nonindigenous!B81</f>
        <v>0</v>
      </c>
      <c r="F55">
        <f>nonindigenous!C81</f>
        <v>0</v>
      </c>
      <c r="G55">
        <f>nonindigenous!D81</f>
        <v>0</v>
      </c>
    </row>
    <row r="56" spans="1:7" x14ac:dyDescent="0.2">
      <c r="A56" s="2" t="s">
        <v>55</v>
      </c>
      <c r="B56" s="3">
        <f>Indigenous!B86</f>
        <v>0</v>
      </c>
      <c r="C56" s="3">
        <f>Indigenous!C86</f>
        <v>0</v>
      </c>
      <c r="D56" s="3">
        <f>Indigenous!D86</f>
        <v>43.384</v>
      </c>
      <c r="E56" s="3">
        <f>nonindigenous!B86</f>
        <v>91.512900000000002</v>
      </c>
      <c r="F56" s="3">
        <f>nonindigenous!C86</f>
        <v>0</v>
      </c>
      <c r="G56" s="3">
        <f>nonindigenous!D86</f>
        <v>309.14499999999998</v>
      </c>
    </row>
    <row r="58" spans="1:7" x14ac:dyDescent="0.2">
      <c r="B58" t="s">
        <v>5</v>
      </c>
    </row>
    <row r="59" spans="1:7" x14ac:dyDescent="0.2">
      <c r="B59" t="s">
        <v>43</v>
      </c>
      <c r="C59" t="s">
        <v>44</v>
      </c>
      <c r="D59" t="s">
        <v>45</v>
      </c>
      <c r="E59" t="s">
        <v>46</v>
      </c>
      <c r="F59" t="s">
        <v>47</v>
      </c>
      <c r="G59" t="s">
        <v>48</v>
      </c>
    </row>
    <row r="60" spans="1:7" x14ac:dyDescent="0.2">
      <c r="A60" s="2" t="s">
        <v>32</v>
      </c>
      <c r="B60" s="3">
        <f>Indigenous!B13</f>
        <v>42.094999999999999</v>
      </c>
      <c r="C60" s="3">
        <f>Indigenous!C13</f>
        <v>19.974</v>
      </c>
      <c r="D60" s="3">
        <f>Indigenous!D13</f>
        <v>64.215000000000003</v>
      </c>
      <c r="E60" s="3">
        <f>nonindigenous!B13</f>
        <v>0</v>
      </c>
      <c r="F60" s="3">
        <f>nonindigenous!C13</f>
        <v>0</v>
      </c>
      <c r="G60" s="3">
        <f>nonindigenous!D13</f>
        <v>9.3412000000000006</v>
      </c>
    </row>
    <row r="61" spans="1:7" x14ac:dyDescent="0.2">
      <c r="A61" s="2" t="s">
        <v>56</v>
      </c>
      <c r="B61" s="3">
        <v>7.6175009736000003</v>
      </c>
      <c r="C61" s="3">
        <v>0.44975685510000002</v>
      </c>
      <c r="D61" s="3">
        <v>14.785245092</v>
      </c>
      <c r="E61" s="3">
        <v>0</v>
      </c>
      <c r="F61" s="3">
        <v>0</v>
      </c>
      <c r="G61" s="3">
        <v>0</v>
      </c>
    </row>
    <row r="62" spans="1:7" x14ac:dyDescent="0.2">
      <c r="A62" s="2" t="s">
        <v>57</v>
      </c>
      <c r="B62" s="3">
        <f>Indigenous!F19</f>
        <v>7.6175009736000003</v>
      </c>
      <c r="C62" s="3">
        <f>Indigenous!G19</f>
        <v>0.44975685510000002</v>
      </c>
      <c r="D62" s="3">
        <f>Indigenous!H19</f>
        <v>14.785245092</v>
      </c>
      <c r="E62" s="3">
        <f>nonindigenous!G19</f>
        <v>0</v>
      </c>
      <c r="F62" s="3">
        <f>nonindigenous!H19</f>
        <v>0</v>
      </c>
      <c r="G62" s="3">
        <f>nonindigenous!I19</f>
        <v>0</v>
      </c>
    </row>
    <row r="63" spans="1:7" x14ac:dyDescent="0.2">
      <c r="A63" s="2" t="s">
        <v>33</v>
      </c>
      <c r="B63" s="3">
        <f>Indigenous!B28</f>
        <v>2.1019999999999999</v>
      </c>
      <c r="C63" s="3">
        <f>Indigenous!C28</f>
        <v>0</v>
      </c>
      <c r="D63" s="3">
        <f>Indigenous!D28</f>
        <v>14.292999999999999</v>
      </c>
      <c r="E63" s="3">
        <f>nonindigenous!B28</f>
        <v>0</v>
      </c>
      <c r="F63" s="3">
        <f>nonindigenous!C28</f>
        <v>0</v>
      </c>
      <c r="G63" s="3">
        <f>nonindigenous!D28</f>
        <v>0</v>
      </c>
    </row>
    <row r="64" spans="1:7" x14ac:dyDescent="0.2">
      <c r="A64" s="2" t="s">
        <v>34</v>
      </c>
      <c r="B64" s="3">
        <f>Indigenous!B33</f>
        <v>5.7140000000000004</v>
      </c>
      <c r="C64" s="3">
        <f>Indigenous!C33</f>
        <v>0</v>
      </c>
      <c r="D64" s="3">
        <f>Indigenous!D33</f>
        <v>21.065999999999999</v>
      </c>
      <c r="E64" s="3">
        <f>nonindigenous!B33</f>
        <v>0</v>
      </c>
      <c r="F64" s="3">
        <f>nonindigenous!C33</f>
        <v>0</v>
      </c>
      <c r="G64" s="3">
        <f>nonindigenous!D33</f>
        <v>0</v>
      </c>
    </row>
    <row r="65" spans="1:7" x14ac:dyDescent="0.2">
      <c r="A65" s="2" t="s">
        <v>35</v>
      </c>
      <c r="B65" s="3">
        <f>Indigenous!B38</f>
        <v>1.5620000000000001</v>
      </c>
      <c r="C65" s="3">
        <f>Indigenous!C38</f>
        <v>0</v>
      </c>
      <c r="D65" s="3">
        <f>Indigenous!D38</f>
        <v>17.428999999999998</v>
      </c>
      <c r="E65" s="3">
        <f>nonindigenous!B38</f>
        <v>0</v>
      </c>
      <c r="F65" s="3">
        <f>nonindigenous!C38</f>
        <v>0</v>
      </c>
      <c r="G65" s="3">
        <f>nonindigenous!D38</f>
        <v>8.7840000000000007</v>
      </c>
    </row>
    <row r="66" spans="1:7" x14ac:dyDescent="0.2">
      <c r="A66" s="2" t="s">
        <v>36</v>
      </c>
      <c r="B66" s="3">
        <f>Indigenous!B43</f>
        <v>0</v>
      </c>
      <c r="C66" s="3">
        <f>Indigenous!C43</f>
        <v>0</v>
      </c>
      <c r="D66" s="3">
        <f>Indigenous!D43</f>
        <v>0</v>
      </c>
      <c r="E66" s="3">
        <f>nonindigenous!B43</f>
        <v>0</v>
      </c>
      <c r="F66" s="3">
        <f>nonindigenous!C43</f>
        <v>0</v>
      </c>
      <c r="G66" s="3">
        <f>nonindigenous!D43</f>
        <v>4.3323999999999998</v>
      </c>
    </row>
    <row r="67" spans="1:7" x14ac:dyDescent="0.2">
      <c r="A67" s="2" t="s">
        <v>37</v>
      </c>
      <c r="B67" s="3">
        <f>Indigenous!B48</f>
        <v>9.9890000000000008</v>
      </c>
      <c r="C67" s="3">
        <f>Indigenous!C48</f>
        <v>0</v>
      </c>
      <c r="D67" s="3">
        <f>Indigenous!D48</f>
        <v>24.783000000000001</v>
      </c>
      <c r="E67" s="3">
        <f>nonindigenous!B48</f>
        <v>0</v>
      </c>
      <c r="F67" s="3">
        <f>nonindigenous!C48</f>
        <v>0</v>
      </c>
      <c r="G67" s="3">
        <f>nonindigenous!D48</f>
        <v>6.1539000000000001</v>
      </c>
    </row>
    <row r="68" spans="1:7" x14ac:dyDescent="0.2">
      <c r="A68" s="2" t="s">
        <v>38</v>
      </c>
      <c r="B68" s="3">
        <f>Indigenous!B53</f>
        <v>0</v>
      </c>
      <c r="C68" s="3">
        <f>Indigenous!C53</f>
        <v>0</v>
      </c>
      <c r="D68" s="3">
        <f>Indigenous!D53</f>
        <v>0</v>
      </c>
      <c r="E68" s="3">
        <f>nonindigenous!B53</f>
        <v>0</v>
      </c>
      <c r="F68" s="3">
        <f>nonindigenous!C53</f>
        <v>0</v>
      </c>
      <c r="G68" s="3">
        <f>nonindigenous!D53</f>
        <v>3.3391000000000002</v>
      </c>
    </row>
    <row r="69" spans="1:7" x14ac:dyDescent="0.2">
      <c r="A69" s="2" t="s">
        <v>39</v>
      </c>
      <c r="B69" s="3">
        <f>Indigenous!B58</f>
        <v>5.55</v>
      </c>
      <c r="C69" s="3">
        <f>Indigenous!C58</f>
        <v>0</v>
      </c>
      <c r="D69" s="3">
        <f>Indigenous!D58</f>
        <v>21.928999999999998</v>
      </c>
      <c r="E69" s="3">
        <f>nonindigenous!B58</f>
        <v>0.4264</v>
      </c>
      <c r="F69" s="3">
        <f>nonindigenous!C58</f>
        <v>0</v>
      </c>
      <c r="G69" s="3">
        <f>nonindigenous!D58</f>
        <v>8.7855000000000008</v>
      </c>
    </row>
    <row r="70" spans="1:7" x14ac:dyDescent="0.2">
      <c r="A70" s="2" t="s">
        <v>40</v>
      </c>
      <c r="B70" s="3">
        <f>Indigenous!B63</f>
        <v>6.2939999999999996</v>
      </c>
      <c r="C70" s="3">
        <f>Indigenous!C63</f>
        <v>0</v>
      </c>
      <c r="D70" s="3">
        <f>Indigenous!D63</f>
        <v>27.824999999999999</v>
      </c>
      <c r="E70" s="3">
        <f>nonindigenous!B63</f>
        <v>2.613</v>
      </c>
      <c r="F70" s="3">
        <f>nonindigenous!C63</f>
        <v>0</v>
      </c>
      <c r="G70" s="3">
        <f>nonindigenous!D63</f>
        <v>17.9633</v>
      </c>
    </row>
    <row r="71" spans="1:7" x14ac:dyDescent="0.2">
      <c r="A71" s="2" t="s">
        <v>41</v>
      </c>
      <c r="B71" s="3">
        <f>Indigenous!B68</f>
        <v>48.030999999999999</v>
      </c>
      <c r="C71" s="3">
        <f>Indigenous!C68</f>
        <v>25.641999999999999</v>
      </c>
      <c r="D71" s="3">
        <f>Indigenous!D68</f>
        <v>70.418999999999997</v>
      </c>
      <c r="E71" s="3">
        <f>nonindigenous!B68</f>
        <v>9.1930999999999994</v>
      </c>
      <c r="F71" s="3">
        <f>nonindigenous!C68</f>
        <v>0</v>
      </c>
      <c r="G71" s="3">
        <f>nonindigenous!D68</f>
        <v>30.28</v>
      </c>
    </row>
    <row r="72" spans="1:7" x14ac:dyDescent="0.2">
      <c r="A72" s="2" t="s">
        <v>42</v>
      </c>
      <c r="B72" s="3">
        <f>Indigenous!B73</f>
        <v>0</v>
      </c>
      <c r="C72" s="3">
        <f>Indigenous!C73</f>
        <v>0</v>
      </c>
      <c r="D72" s="3">
        <f>Indigenous!D73</f>
        <v>0</v>
      </c>
      <c r="E72" s="3">
        <f>nonindigenous!B73</f>
        <v>0</v>
      </c>
      <c r="F72" s="3">
        <f>nonindigenous!C73</f>
        <v>0</v>
      </c>
      <c r="G72" s="3">
        <f>nonindigenous!D73</f>
        <v>25.9389</v>
      </c>
    </row>
    <row r="73" spans="1:7" x14ac:dyDescent="0.2">
      <c r="A73" s="2" t="s">
        <v>53</v>
      </c>
      <c r="B73" s="3">
        <f>Indigenous!B78</f>
        <v>0</v>
      </c>
      <c r="C73" s="3">
        <f>Indigenous!C78</f>
        <v>0</v>
      </c>
      <c r="D73" s="3">
        <f>Indigenous!D78</f>
        <v>19.917999999999999</v>
      </c>
      <c r="E73" s="3">
        <f>nonindigenous!B78</f>
        <v>0</v>
      </c>
      <c r="F73" s="3">
        <f>nonindigenous!C78</f>
        <v>0</v>
      </c>
      <c r="G73" s="3">
        <f>nonindigenous!D78</f>
        <v>33.967500000000001</v>
      </c>
    </row>
    <row r="74" spans="1:7" x14ac:dyDescent="0.2">
      <c r="A74" s="2" t="s">
        <v>54</v>
      </c>
      <c r="B74" s="3">
        <f>Indigenous!B83</f>
        <v>0</v>
      </c>
      <c r="C74" s="3">
        <f>Indigenous!C83</f>
        <v>0</v>
      </c>
      <c r="D74" s="3">
        <f>Indigenous!D83</f>
        <v>25.38</v>
      </c>
      <c r="E74" s="3">
        <f>nonindigenous!B83</f>
        <v>176.517</v>
      </c>
      <c r="F74" s="3">
        <f>nonindigenous!C83</f>
        <v>79.873800000000003</v>
      </c>
      <c r="G74" s="3">
        <f>nonindigenous!D83</f>
        <v>273.15899999999999</v>
      </c>
    </row>
    <row r="75" spans="1:7" x14ac:dyDescent="0.2">
      <c r="A75" s="2" t="s">
        <v>55</v>
      </c>
      <c r="B75" s="3">
        <f>Indigenous!B88</f>
        <v>0</v>
      </c>
      <c r="C75" s="3">
        <f>Indigenous!C88</f>
        <v>0</v>
      </c>
      <c r="D75" s="3">
        <f>Indigenous!D88</f>
        <v>68.319999999999993</v>
      </c>
      <c r="E75" s="3">
        <f>nonindigenous!B88</f>
        <v>0</v>
      </c>
      <c r="F75" s="3">
        <f>nonindigenous!C88</f>
        <v>0</v>
      </c>
      <c r="G75" s="3">
        <f>nonindigenous!D88</f>
        <v>0</v>
      </c>
    </row>
    <row r="77" spans="1:7" x14ac:dyDescent="0.2">
      <c r="B77" t="s">
        <v>49</v>
      </c>
    </row>
    <row r="78" spans="1:7" x14ac:dyDescent="0.2">
      <c r="B78" t="s">
        <v>43</v>
      </c>
      <c r="C78" t="s">
        <v>44</v>
      </c>
      <c r="D78" t="s">
        <v>45</v>
      </c>
      <c r="E78" t="s">
        <v>46</v>
      </c>
      <c r="F78" t="s">
        <v>47</v>
      </c>
      <c r="G78" t="s">
        <v>48</v>
      </c>
    </row>
    <row r="79" spans="1:7" x14ac:dyDescent="0.2">
      <c r="A79" s="2" t="s">
        <v>32</v>
      </c>
      <c r="B79" s="3">
        <f t="shared" ref="B79:G79" si="0">B3+B22+B41+B60</f>
        <v>365.29199999999992</v>
      </c>
      <c r="C79" s="3">
        <f t="shared" si="0"/>
        <v>264.39800000000002</v>
      </c>
      <c r="D79" s="3">
        <f t="shared" si="0"/>
        <v>492.16500000000008</v>
      </c>
      <c r="E79" s="3">
        <f t="shared" si="0"/>
        <v>0.40023999999999998</v>
      </c>
      <c r="F79" s="3">
        <f t="shared" si="0"/>
        <v>0</v>
      </c>
      <c r="G79" s="3">
        <f t="shared" si="0"/>
        <v>96.958700000000007</v>
      </c>
    </row>
    <row r="80" spans="1:7" x14ac:dyDescent="0.2">
      <c r="A80" s="2" t="s">
        <v>56</v>
      </c>
      <c r="B80" s="3">
        <v>184.93924282999998</v>
      </c>
      <c r="C80" s="3">
        <v>163.4079225051</v>
      </c>
      <c r="D80" s="3">
        <v>222.40835954619999</v>
      </c>
      <c r="E80" s="3">
        <v>0.34337601639999998</v>
      </c>
      <c r="F80" s="3">
        <v>0</v>
      </c>
      <c r="G80" s="3">
        <v>23.9715858418</v>
      </c>
    </row>
    <row r="81" spans="1:7" x14ac:dyDescent="0.2">
      <c r="A81" s="2" t="s">
        <v>57</v>
      </c>
      <c r="B81" s="3">
        <f t="shared" ref="B81:G94" si="1">B5+B24+B43+B62</f>
        <v>184.93924282999998</v>
      </c>
      <c r="C81" s="3">
        <f t="shared" si="1"/>
        <v>163.4079225051</v>
      </c>
      <c r="D81" s="3">
        <f t="shared" si="1"/>
        <v>222.40835954619999</v>
      </c>
      <c r="E81" s="3">
        <f t="shared" si="1"/>
        <v>0.34337601639999998</v>
      </c>
      <c r="F81" s="3">
        <f t="shared" si="1"/>
        <v>0</v>
      </c>
      <c r="G81" s="3">
        <f t="shared" si="1"/>
        <v>23.9715858418</v>
      </c>
    </row>
    <row r="82" spans="1:7" x14ac:dyDescent="0.2">
      <c r="A82" s="2" t="s">
        <v>33</v>
      </c>
      <c r="B82" s="3">
        <f t="shared" si="1"/>
        <v>223.71600000000001</v>
      </c>
      <c r="C82" s="3">
        <f t="shared" si="1"/>
        <v>178.73000000000002</v>
      </c>
      <c r="D82" s="3">
        <f t="shared" si="1"/>
        <v>294.78000000000003</v>
      </c>
      <c r="E82" s="3">
        <f t="shared" si="1"/>
        <v>25.662400000000002</v>
      </c>
      <c r="F82" s="3">
        <f t="shared" si="1"/>
        <v>4.5265000000000004</v>
      </c>
      <c r="G82" s="3">
        <f t="shared" si="1"/>
        <v>80.952300000000008</v>
      </c>
    </row>
    <row r="83" spans="1:7" x14ac:dyDescent="0.2">
      <c r="A83" s="2" t="s">
        <v>34</v>
      </c>
      <c r="B83" s="3">
        <f t="shared" si="1"/>
        <v>301.94299999999998</v>
      </c>
      <c r="C83" s="3">
        <f t="shared" si="1"/>
        <v>232.47200000000001</v>
      </c>
      <c r="D83" s="3">
        <f t="shared" si="1"/>
        <v>393.17099999999999</v>
      </c>
      <c r="E83" s="3">
        <f t="shared" si="1"/>
        <v>56.737799999999993</v>
      </c>
      <c r="F83" s="3">
        <f t="shared" si="1"/>
        <v>38.219499999999996</v>
      </c>
      <c r="G83" s="3">
        <f t="shared" si="1"/>
        <v>97.413000000000011</v>
      </c>
    </row>
    <row r="84" spans="1:7" x14ac:dyDescent="0.2">
      <c r="A84" s="2" t="s">
        <v>35</v>
      </c>
      <c r="B84" s="3">
        <f t="shared" si="1"/>
        <v>523.34300000000007</v>
      </c>
      <c r="C84" s="3">
        <f t="shared" si="1"/>
        <v>443.858</v>
      </c>
      <c r="D84" s="3">
        <f t="shared" si="1"/>
        <v>617.24799999999993</v>
      </c>
      <c r="E84" s="3">
        <f t="shared" si="1"/>
        <v>126.44500000000001</v>
      </c>
      <c r="F84" s="3">
        <f t="shared" si="1"/>
        <v>95.726100000000002</v>
      </c>
      <c r="G84" s="3">
        <f t="shared" si="1"/>
        <v>176.58699999999999</v>
      </c>
    </row>
    <row r="85" spans="1:7" x14ac:dyDescent="0.2">
      <c r="A85" s="2" t="s">
        <v>36</v>
      </c>
      <c r="B85" s="3">
        <f t="shared" si="1"/>
        <v>515.13699999999994</v>
      </c>
      <c r="C85" s="3">
        <f t="shared" si="1"/>
        <v>435.87699999999995</v>
      </c>
      <c r="D85" s="3">
        <f t="shared" si="1"/>
        <v>594.39799999999991</v>
      </c>
      <c r="E85" s="3">
        <f t="shared" si="1"/>
        <v>114.91249999999999</v>
      </c>
      <c r="F85" s="3">
        <f t="shared" si="1"/>
        <v>88.846100000000007</v>
      </c>
      <c r="G85" s="3">
        <f t="shared" si="1"/>
        <v>162.26780000000002</v>
      </c>
    </row>
    <row r="86" spans="1:7" x14ac:dyDescent="0.2">
      <c r="A86" s="2" t="s">
        <v>37</v>
      </c>
      <c r="B86" s="3">
        <f t="shared" si="1"/>
        <v>607.76300000000003</v>
      </c>
      <c r="C86" s="3">
        <f t="shared" si="1"/>
        <v>535.87199999999996</v>
      </c>
      <c r="D86" s="3">
        <f t="shared" si="1"/>
        <v>695.88600000000008</v>
      </c>
      <c r="E86" s="3">
        <f t="shared" si="1"/>
        <v>66.487499999999997</v>
      </c>
      <c r="F86" s="3">
        <f t="shared" si="1"/>
        <v>42.267800000000001</v>
      </c>
      <c r="G86" s="3">
        <f t="shared" si="1"/>
        <v>112.15940000000001</v>
      </c>
    </row>
    <row r="87" spans="1:7" x14ac:dyDescent="0.2">
      <c r="A87" s="2" t="s">
        <v>38</v>
      </c>
      <c r="B87" s="3">
        <f t="shared" si="1"/>
        <v>677.67900000000009</v>
      </c>
      <c r="C87" s="3">
        <f t="shared" si="1"/>
        <v>613.20100000000002</v>
      </c>
      <c r="D87" s="3">
        <f t="shared" si="1"/>
        <v>742.15700000000004</v>
      </c>
      <c r="E87" s="3">
        <f t="shared" si="1"/>
        <v>36.119399999999999</v>
      </c>
      <c r="F87" s="3">
        <f t="shared" si="1"/>
        <v>16.157</v>
      </c>
      <c r="G87" s="3">
        <f t="shared" si="1"/>
        <v>63.229500000000002</v>
      </c>
    </row>
    <row r="88" spans="1:7" x14ac:dyDescent="0.2">
      <c r="A88" s="2" t="s">
        <v>39</v>
      </c>
      <c r="B88" s="3">
        <f t="shared" si="1"/>
        <v>618.45899999999995</v>
      </c>
      <c r="C88" s="3">
        <f t="shared" si="1"/>
        <v>547.30600000000004</v>
      </c>
      <c r="D88" s="3">
        <f t="shared" si="1"/>
        <v>709.70500000000004</v>
      </c>
      <c r="E88" s="3">
        <f t="shared" si="1"/>
        <v>31.704999999999998</v>
      </c>
      <c r="F88" s="3">
        <f t="shared" si="1"/>
        <v>9.1752599999999997</v>
      </c>
      <c r="G88" s="3">
        <f t="shared" si="1"/>
        <v>71.076399999999992</v>
      </c>
    </row>
    <row r="89" spans="1:7" x14ac:dyDescent="0.2">
      <c r="A89" s="2" t="s">
        <v>40</v>
      </c>
      <c r="B89" s="3">
        <f t="shared" si="1"/>
        <v>525.15700000000004</v>
      </c>
      <c r="C89" s="3">
        <f t="shared" si="1"/>
        <v>433.81099999999998</v>
      </c>
      <c r="D89" s="3">
        <f t="shared" si="1"/>
        <v>656.29700000000003</v>
      </c>
      <c r="E89" s="3">
        <f t="shared" si="1"/>
        <v>49.954599999999999</v>
      </c>
      <c r="F89" s="3">
        <f t="shared" si="1"/>
        <v>24.8323</v>
      </c>
      <c r="G89" s="3">
        <f t="shared" si="1"/>
        <v>137.32070000000002</v>
      </c>
    </row>
    <row r="90" spans="1:7" x14ac:dyDescent="0.2">
      <c r="A90" s="2" t="s">
        <v>41</v>
      </c>
      <c r="B90" s="3">
        <f t="shared" si="1"/>
        <v>651.65599999999995</v>
      </c>
      <c r="C90" s="3">
        <f t="shared" si="1"/>
        <v>540.55200000000002</v>
      </c>
      <c r="D90" s="3">
        <f t="shared" si="1"/>
        <v>783.98800000000006</v>
      </c>
      <c r="E90" s="3">
        <f t="shared" si="1"/>
        <v>69.286900000000003</v>
      </c>
      <c r="F90" s="3">
        <f t="shared" si="1"/>
        <v>22.802099999999999</v>
      </c>
      <c r="G90" s="3">
        <f t="shared" si="1"/>
        <v>173.70580000000001</v>
      </c>
    </row>
    <row r="91" spans="1:7" x14ac:dyDescent="0.2">
      <c r="A91" s="2" t="s">
        <v>42</v>
      </c>
      <c r="B91" s="3">
        <f t="shared" si="1"/>
        <v>599.81899999999996</v>
      </c>
      <c r="C91" s="3">
        <f t="shared" si="1"/>
        <v>419.14099999999996</v>
      </c>
      <c r="D91" s="3">
        <f t="shared" si="1"/>
        <v>806.48</v>
      </c>
      <c r="E91" s="3">
        <f t="shared" si="1"/>
        <v>32.680799999999998</v>
      </c>
      <c r="F91" s="3">
        <f t="shared" si="1"/>
        <v>0</v>
      </c>
      <c r="G91" s="3">
        <f t="shared" si="1"/>
        <v>174.73599999999999</v>
      </c>
    </row>
    <row r="92" spans="1:7" x14ac:dyDescent="0.2">
      <c r="A92" s="2" t="s">
        <v>53</v>
      </c>
      <c r="B92" s="3">
        <f t="shared" si="1"/>
        <v>266.61899999999997</v>
      </c>
      <c r="C92" s="3">
        <f t="shared" si="1"/>
        <v>190.22800000000001</v>
      </c>
      <c r="D92" s="3">
        <f t="shared" si="1"/>
        <v>524.80299999999988</v>
      </c>
      <c r="E92" s="3">
        <f t="shared" si="1"/>
        <v>52.707699999999996</v>
      </c>
      <c r="F92" s="3">
        <f t="shared" si="1"/>
        <v>0</v>
      </c>
      <c r="G92" s="3">
        <f t="shared" si="1"/>
        <v>277.53520000000003</v>
      </c>
    </row>
    <row r="93" spans="1:7" x14ac:dyDescent="0.2">
      <c r="A93" s="2" t="s">
        <v>54</v>
      </c>
      <c r="B93" s="3">
        <f t="shared" si="1"/>
        <v>198.07300000000001</v>
      </c>
      <c r="C93" s="3">
        <f t="shared" si="1"/>
        <v>78.419499999999999</v>
      </c>
      <c r="D93" s="3">
        <f t="shared" si="1"/>
        <v>426.68600000000004</v>
      </c>
      <c r="E93" s="3">
        <f t="shared" si="1"/>
        <v>246.46299999999999</v>
      </c>
      <c r="F93" s="3">
        <f t="shared" si="1"/>
        <v>79.873800000000003</v>
      </c>
      <c r="G93" s="3">
        <f t="shared" si="1"/>
        <v>591.43799999999999</v>
      </c>
    </row>
    <row r="94" spans="1:7" x14ac:dyDescent="0.2">
      <c r="A94" s="2" t="s">
        <v>55</v>
      </c>
      <c r="B94" s="3">
        <f t="shared" si="1"/>
        <v>349.327</v>
      </c>
      <c r="C94" s="3">
        <f t="shared" si="1"/>
        <v>180.13499999999999</v>
      </c>
      <c r="D94" s="3">
        <f t="shared" si="1"/>
        <v>674.19800000000009</v>
      </c>
      <c r="E94" s="3">
        <f t="shared" si="1"/>
        <v>249.37479999999999</v>
      </c>
      <c r="F94" s="3">
        <f t="shared" si="1"/>
        <v>0</v>
      </c>
      <c r="G94" s="3">
        <f t="shared" si="1"/>
        <v>1106.511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F898-2769-914D-8330-0C03D495B303}">
  <sheetPr>
    <pageSetUpPr fitToPage="1"/>
  </sheetPr>
  <dimension ref="A1"/>
  <sheetViews>
    <sheetView workbookViewId="0">
      <selection activeCell="J53" sqref="J53"/>
    </sheetView>
  </sheetViews>
  <sheetFormatPr baseColWidth="10" defaultRowHeight="15" x14ac:dyDescent="0.2"/>
  <sheetData/>
  <pageMargins left="0.7" right="0.7" top="0.75" bottom="0.75" header="0.3" footer="0.3"/>
  <pageSetup scale="46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</vt:vector>
  </HeadingPairs>
  <TitlesOfParts>
    <vt:vector size="9" baseType="lpstr">
      <vt:lpstr>Indigenous</vt:lpstr>
      <vt:lpstr>nonindigenous</vt:lpstr>
      <vt:lpstr>data for graphs</vt:lpstr>
      <vt:lpstr>Fig 3 multi</vt:lpstr>
      <vt:lpstr>Fig 3A</vt:lpstr>
      <vt:lpstr>Fig 3B</vt:lpstr>
      <vt:lpstr>Fig 3C</vt:lpstr>
      <vt:lpstr>Fig 3D</vt:lpstr>
      <vt:lpstr>Fig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Sushma Dahal</dc:creator>
  <cp:lastModifiedBy>Sattenspiel, Lisa</cp:lastModifiedBy>
  <dcterms:created xsi:type="dcterms:W3CDTF">2023-10-01T03:17:32Z</dcterms:created>
  <dcterms:modified xsi:type="dcterms:W3CDTF">2023-10-17T17:12:04Z</dcterms:modified>
</cp:coreProperties>
</file>