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rentonlupton/Desktop/"/>
    </mc:Choice>
  </mc:AlternateContent>
  <xr:revisionPtr revIDLastSave="0" documentId="8_{1897CDBF-C90E-BC41-AE6F-95D5DD11B0C6}" xr6:coauthVersionLast="47" xr6:coauthVersionMax="47" xr10:uidLastSave="{00000000-0000-0000-0000-000000000000}"/>
  <bookViews>
    <workbookView xWindow="0" yWindow="460" windowWidth="20720" windowHeight="13280" activeTab="1" xr2:uid="{E4240B83-73C8-2046-837A-D575E16B529A}"/>
  </bookViews>
  <sheets>
    <sheet name="Max projects" sheetId="1" r:id="rId1"/>
    <sheet name="Min time" sheetId="2" r:id="rId2"/>
  </sheets>
  <definedNames>
    <definedName name="solver_adj" localSheetId="0" hidden="1">'Max projects'!$B$20:$M$25</definedName>
    <definedName name="solver_adj" localSheetId="1" hidden="1">'Min time'!$B$20:$M$25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1</definedName>
    <definedName name="solver_eng" localSheetId="0" hidden="1">2</definedName>
    <definedName name="solver_eng" localSheetId="1" hidden="1">2</definedName>
    <definedName name="solver_est" localSheetId="0" hidden="1">1</definedName>
    <definedName name="solver_itr" localSheetId="0" hidden="1">2147483647</definedName>
    <definedName name="solver_itr" localSheetId="1" hidden="1">2147483647</definedName>
    <definedName name="solver_lhs1" localSheetId="0" hidden="1">'Max projects'!$B$20:$M$25</definedName>
    <definedName name="solver_lhs1" localSheetId="1" hidden="1">'Min time'!$B$20:$M$25</definedName>
    <definedName name="solver_lhs2" localSheetId="0" hidden="1">'Max projects'!$B$26:$M$26</definedName>
    <definedName name="solver_lhs2" localSheetId="1" hidden="1">'Min time'!$B$26:$M$26</definedName>
    <definedName name="solver_lhs3" localSheetId="0" hidden="1">'Max projects'!$N$20:$N$25</definedName>
    <definedName name="solver_lhs3" localSheetId="1" hidden="1">'Min time'!$N$7:$N$12</definedName>
    <definedName name="solver_lhs4" localSheetId="0" hidden="1">'Max projects'!$N$7:$N$12</definedName>
    <definedName name="solver_lin" localSheetId="0" hidden="1">1</definedName>
    <definedName name="solver_lin" localSheetId="1" hidden="1">1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4</definedName>
    <definedName name="solver_num" localSheetId="1" hidden="1">3</definedName>
    <definedName name="solver_nwt" localSheetId="0" hidden="1">1</definedName>
    <definedName name="solver_opt" localSheetId="0" hidden="1">'Max projects'!$C$31</definedName>
    <definedName name="solver_opt" localSheetId="1" hidden="1">'Min time'!$C$31</definedName>
    <definedName name="solver_pre" localSheetId="0" hidden="1">0.000001</definedName>
    <definedName name="solver_pre" localSheetId="1" hidden="1">0.000001</definedName>
    <definedName name="solver_rbv" localSheetId="0" hidden="1">1</definedName>
    <definedName name="solver_rbv" localSheetId="1" hidden="1">1</definedName>
    <definedName name="solver_rel1" localSheetId="0" hidden="1">5</definedName>
    <definedName name="solver_rel1" localSheetId="1" hidden="1">5</definedName>
    <definedName name="solver_rel2" localSheetId="0" hidden="1">1</definedName>
    <definedName name="solver_rel2" localSheetId="1" hidden="1">2</definedName>
    <definedName name="solver_rel3" localSheetId="0" hidden="1">3</definedName>
    <definedName name="solver_rel3" localSheetId="1" hidden="1">1</definedName>
    <definedName name="solver_rel4" localSheetId="0" hidden="1">1</definedName>
    <definedName name="solver_rhs1" localSheetId="0" hidden="1">binary</definedName>
    <definedName name="solver_rhs1" localSheetId="1" hidden="1">binary</definedName>
    <definedName name="solver_rhs2" localSheetId="0" hidden="1">'Max projects'!$B$28:$M$28</definedName>
    <definedName name="solver_rhs2" localSheetId="1" hidden="1">'Min time'!$B$28:$M$28</definedName>
    <definedName name="solver_rhs3" localSheetId="0" hidden="1">'Max projects'!$P$20:$P$25</definedName>
    <definedName name="solver_rhs3" localSheetId="1" hidden="1">'Min time'!$P$7:$P$12</definedName>
    <definedName name="solver_rhs4" localSheetId="0" hidden="1">'Max projects'!$P$7:$P$12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1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1</definedName>
    <definedName name="solver_typ" localSheetId="1" hidden="1">2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1" i="2" l="1"/>
  <c r="N7" i="1"/>
  <c r="N13" i="1" s="1"/>
  <c r="C31" i="1"/>
  <c r="B26" i="1"/>
  <c r="N21" i="1" l="1"/>
  <c r="N20" i="1"/>
  <c r="N22" i="1"/>
  <c r="N23" i="1"/>
  <c r="N24" i="1"/>
  <c r="N25" i="1"/>
  <c r="N12" i="1" l="1"/>
  <c r="N8" i="1"/>
  <c r="N9" i="1"/>
  <c r="N10" i="1"/>
  <c r="N11" i="1"/>
  <c r="N8" i="2" l="1"/>
  <c r="N9" i="2"/>
  <c r="N10" i="2"/>
  <c r="N11" i="2"/>
  <c r="N12" i="2"/>
  <c r="N7" i="2"/>
  <c r="C26" i="2"/>
  <c r="D26" i="2"/>
  <c r="E26" i="2"/>
  <c r="F26" i="2"/>
  <c r="G26" i="2"/>
  <c r="H26" i="2"/>
  <c r="I26" i="2"/>
  <c r="J26" i="2"/>
  <c r="K26" i="2"/>
  <c r="L26" i="2"/>
  <c r="M26" i="2"/>
  <c r="B26" i="2"/>
  <c r="C26" i="1"/>
  <c r="D26" i="1"/>
  <c r="E26" i="1"/>
  <c r="F26" i="1"/>
  <c r="G26" i="1"/>
  <c r="H26" i="1"/>
  <c r="I26" i="1"/>
  <c r="J26" i="1"/>
  <c r="K26" i="1"/>
  <c r="L26" i="1"/>
  <c r="M26" i="1"/>
</calcChain>
</file>

<file path=xl/sharedStrings.xml><?xml version="1.0" encoding="utf-8"?>
<sst xmlns="http://schemas.openxmlformats.org/spreadsheetml/2006/main" count="75" uniqueCount="21">
  <si>
    <t>"Give-back" weekend, assigning projects</t>
  </si>
  <si>
    <t>Team</t>
  </si>
  <si>
    <t>Projects</t>
  </si>
  <si>
    <t>Table indicates time required to complete each project for each team</t>
  </si>
  <si>
    <t>Table indicates time required to complete each project for each team.</t>
  </si>
  <si>
    <t>Goal:</t>
  </si>
  <si>
    <t>Maximize the number of projects completed when each team can only work up to 8 hours.</t>
  </si>
  <si>
    <t>Variables</t>
  </si>
  <si>
    <t>Time spent</t>
  </si>
  <si>
    <t>Constraint</t>
  </si>
  <si>
    <t>&lt;=</t>
  </si>
  <si>
    <t>Available time</t>
  </si>
  <si>
    <t>Assignment</t>
  </si>
  <si>
    <t>Number of projects</t>
  </si>
  <si>
    <t>=</t>
  </si>
  <si>
    <t>Time to complete all jobs</t>
  </si>
  <si>
    <t>Number assigned</t>
  </si>
  <si>
    <t>&gt;=</t>
  </si>
  <si>
    <t>Usage</t>
  </si>
  <si>
    <t>At least 1 project</t>
  </si>
  <si>
    <t>Minimize the amount of time needed to complete all 12 projects with no requirement that all teams be assigned.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</si>
</sst>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0" xfId="0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1" fillId="0" borderId="1" xfId="0" applyFont="1" applyBorder="1"/>
    <xf numFmtId="0" fontId="0" fillId="0" borderId="0" xfId="0" applyFill="1" applyBorder="1"/>
    <xf numFmtId="0" fontId="2" fillId="0" borderId="0" xfId="0" applyFont="1"/>
    <xf numFmtId="0" fontId="1" fillId="0" borderId="15" xfId="0" applyFont="1" applyBorder="1"/>
    <xf numFmtId="0" fontId="0" fillId="0" borderId="15" xfId="0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0" xfId="0" applyFill="1" applyBorder="1"/>
    <xf numFmtId="0" fontId="0" fillId="2" borderId="11" xfId="0" applyFill="1" applyBorder="1"/>
    <xf numFmtId="0" fontId="0" fillId="2" borderId="12" xfId="0" applyFill="1" applyBorder="1"/>
    <xf numFmtId="0" fontId="0" fillId="2" borderId="13" xfId="0" applyFill="1" applyBorder="1"/>
    <xf numFmtId="0" fontId="0" fillId="2" borderId="14" xfId="0" applyFill="1" applyBorder="1"/>
    <xf numFmtId="0" fontId="0" fillId="3" borderId="0" xfId="0" applyFill="1"/>
    <xf numFmtId="0" fontId="0" fillId="4" borderId="10" xfId="0" applyFill="1" applyBorder="1"/>
    <xf numFmtId="0" fontId="0" fillId="4" borderId="3" xfId="0" applyFill="1" applyBorder="1"/>
    <xf numFmtId="0" fontId="0" fillId="4" borderId="11" xfId="0" applyFill="1" applyBorder="1"/>
    <xf numFmtId="0" fontId="0" fillId="4" borderId="4" xfId="0" applyFill="1" applyBorder="1"/>
    <xf numFmtId="0" fontId="0" fillId="4" borderId="14" xfId="0" applyFill="1" applyBorder="1"/>
    <xf numFmtId="0" fontId="0" fillId="4" borderId="13" xfId="0" applyFill="1" applyBorder="1"/>
    <xf numFmtId="0" fontId="0" fillId="4" borderId="5" xfId="0" applyFill="1" applyBorder="1"/>
    <xf numFmtId="0" fontId="0" fillId="4" borderId="6" xfId="0" applyFill="1" applyBorder="1"/>
    <xf numFmtId="0" fontId="0" fillId="5" borderId="8" xfId="0" applyFill="1" applyBorder="1"/>
    <xf numFmtId="0" fontId="0" fillId="5" borderId="9" xfId="0" applyFill="1" applyBorder="1"/>
    <xf numFmtId="0" fontId="0" fillId="5" borderId="5" xfId="0" applyFill="1" applyBorder="1"/>
    <xf numFmtId="0" fontId="0" fillId="5" borderId="6" xfId="0" applyFill="1" applyBorder="1"/>
    <xf numFmtId="0" fontId="0" fillId="5" borderId="13" xfId="0" applyFill="1" applyBorder="1"/>
    <xf numFmtId="0" fontId="0" fillId="5" borderId="14" xfId="0" applyFill="1" applyBorder="1"/>
    <xf numFmtId="0" fontId="0" fillId="5" borderId="3" xfId="0" applyFill="1" applyBorder="1"/>
    <xf numFmtId="0" fontId="0" fillId="5" borderId="11" xfId="0" applyFill="1" applyBorder="1"/>
    <xf numFmtId="0" fontId="0" fillId="5" borderId="4" xfId="0" applyFill="1" applyBorder="1"/>
    <xf numFmtId="0" fontId="0" fillId="0" borderId="1" xfId="0" applyFill="1" applyBorder="1"/>
    <xf numFmtId="0" fontId="0" fillId="0" borderId="6" xfId="0" applyFill="1" applyBorder="1"/>
    <xf numFmtId="0" fontId="0" fillId="0" borderId="3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2959E-8A2C-9545-88EF-2AED8E89323C}">
  <dimension ref="A1:P31"/>
  <sheetViews>
    <sheetView zoomScale="86" zoomScaleNormal="150" workbookViewId="0">
      <selection activeCell="L4" sqref="L4"/>
    </sheetView>
  </sheetViews>
  <sheetFormatPr baseColWidth="10" defaultColWidth="11" defaultRowHeight="16" x14ac:dyDescent="0.2"/>
  <cols>
    <col min="1" max="1" width="16.1640625" customWidth="1"/>
    <col min="16" max="16" width="12.6640625" customWidth="1"/>
  </cols>
  <sheetData>
    <row r="1" spans="1:16" x14ac:dyDescent="0.2">
      <c r="A1" s="1" t="s">
        <v>0</v>
      </c>
    </row>
    <row r="3" spans="1:16" x14ac:dyDescent="0.2">
      <c r="A3" t="s">
        <v>4</v>
      </c>
    </row>
    <row r="5" spans="1:16" x14ac:dyDescent="0.2">
      <c r="B5" s="1" t="s">
        <v>2</v>
      </c>
    </row>
    <row r="6" spans="1:16" x14ac:dyDescent="0.2">
      <c r="A6" s="17" t="s">
        <v>1</v>
      </c>
      <c r="B6" s="6">
        <v>1</v>
      </c>
      <c r="C6" s="6">
        <v>2</v>
      </c>
      <c r="D6" s="6">
        <v>3</v>
      </c>
      <c r="E6" s="6">
        <v>4</v>
      </c>
      <c r="F6" s="6">
        <v>5</v>
      </c>
      <c r="G6" s="6">
        <v>6</v>
      </c>
      <c r="H6" s="6">
        <v>7</v>
      </c>
      <c r="I6" s="6">
        <v>8</v>
      </c>
      <c r="J6" s="6">
        <v>9</v>
      </c>
      <c r="K6" s="6">
        <v>10</v>
      </c>
      <c r="L6" s="6">
        <v>11</v>
      </c>
      <c r="M6" s="7">
        <v>12</v>
      </c>
      <c r="N6" s="21" t="s">
        <v>8</v>
      </c>
      <c r="O6" s="5" t="s">
        <v>9</v>
      </c>
      <c r="P6" s="7" t="s">
        <v>11</v>
      </c>
    </row>
    <row r="7" spans="1:16" x14ac:dyDescent="0.2">
      <c r="A7" s="3">
        <v>1</v>
      </c>
      <c r="B7" s="8">
        <v>5</v>
      </c>
      <c r="C7" s="9">
        <v>1.5</v>
      </c>
      <c r="D7" s="9">
        <v>6</v>
      </c>
      <c r="E7" s="9">
        <v>4</v>
      </c>
      <c r="F7" s="9">
        <v>3.5</v>
      </c>
      <c r="G7" s="9">
        <v>3</v>
      </c>
      <c r="H7" s="9">
        <v>6</v>
      </c>
      <c r="I7" s="9">
        <v>1.5</v>
      </c>
      <c r="J7" s="9">
        <v>5</v>
      </c>
      <c r="K7" s="9">
        <v>1</v>
      </c>
      <c r="L7" s="9">
        <v>3</v>
      </c>
      <c r="M7" s="10">
        <v>3.5</v>
      </c>
      <c r="N7" s="32">
        <f>SUMPRODUCT(B7:M7,B20:M20)</f>
        <v>4.5</v>
      </c>
      <c r="O7" s="33" t="s">
        <v>10</v>
      </c>
      <c r="P7" s="34">
        <v>8</v>
      </c>
    </row>
    <row r="8" spans="1:16" x14ac:dyDescent="0.2">
      <c r="A8" s="3">
        <v>2</v>
      </c>
      <c r="B8" s="11">
        <v>4</v>
      </c>
      <c r="C8" s="12">
        <v>2</v>
      </c>
      <c r="D8" s="18">
        <v>5</v>
      </c>
      <c r="E8" s="18">
        <v>5</v>
      </c>
      <c r="F8" s="18">
        <v>3</v>
      </c>
      <c r="G8" s="18">
        <v>3</v>
      </c>
      <c r="H8" s="18">
        <v>5.5</v>
      </c>
      <c r="I8" s="18">
        <v>2</v>
      </c>
      <c r="J8" s="18">
        <v>4</v>
      </c>
      <c r="K8" s="18">
        <v>1.5</v>
      </c>
      <c r="L8" s="18">
        <v>4</v>
      </c>
      <c r="M8" s="13">
        <v>2.5</v>
      </c>
      <c r="N8" s="32">
        <f t="shared" ref="N8:N11" si="0">SUMPRODUCT(B8:M8,B21:M21)</f>
        <v>6</v>
      </c>
      <c r="O8" s="33" t="s">
        <v>10</v>
      </c>
      <c r="P8" s="34">
        <v>8</v>
      </c>
    </row>
    <row r="9" spans="1:16" x14ac:dyDescent="0.2">
      <c r="A9" s="3">
        <v>3</v>
      </c>
      <c r="B9" s="11">
        <v>5</v>
      </c>
      <c r="C9" s="18">
        <v>1.5</v>
      </c>
      <c r="D9" s="18">
        <v>6.5</v>
      </c>
      <c r="E9" s="18">
        <v>3.5</v>
      </c>
      <c r="F9" s="18">
        <v>2.5</v>
      </c>
      <c r="G9" s="18">
        <v>4</v>
      </c>
      <c r="H9" s="18">
        <v>4.5</v>
      </c>
      <c r="I9" s="18">
        <v>3</v>
      </c>
      <c r="J9" s="18">
        <v>3.5</v>
      </c>
      <c r="K9" s="18">
        <v>1</v>
      </c>
      <c r="L9" s="18">
        <v>3.5</v>
      </c>
      <c r="M9" s="13">
        <v>4</v>
      </c>
      <c r="N9" s="32">
        <f t="shared" si="0"/>
        <v>7.5</v>
      </c>
      <c r="O9" s="33" t="s">
        <v>10</v>
      </c>
      <c r="P9" s="34">
        <v>8</v>
      </c>
    </row>
    <row r="10" spans="1:16" x14ac:dyDescent="0.2">
      <c r="A10" s="3">
        <v>4</v>
      </c>
      <c r="B10" s="11">
        <v>3.5</v>
      </c>
      <c r="C10" s="18">
        <v>2</v>
      </c>
      <c r="D10" s="18">
        <v>5.5</v>
      </c>
      <c r="E10" s="18">
        <v>4</v>
      </c>
      <c r="F10" s="18">
        <v>3.5</v>
      </c>
      <c r="G10" s="18">
        <v>2.5</v>
      </c>
      <c r="H10" s="18">
        <v>5</v>
      </c>
      <c r="I10" s="18">
        <v>2.5</v>
      </c>
      <c r="J10" s="18">
        <v>4</v>
      </c>
      <c r="K10" s="18">
        <v>1.5</v>
      </c>
      <c r="L10" s="18">
        <v>2.5</v>
      </c>
      <c r="M10" s="13">
        <v>4</v>
      </c>
      <c r="N10" s="32">
        <f t="shared" si="0"/>
        <v>8</v>
      </c>
      <c r="O10" s="33" t="s">
        <v>10</v>
      </c>
      <c r="P10" s="34">
        <v>8</v>
      </c>
    </row>
    <row r="11" spans="1:16" x14ac:dyDescent="0.2">
      <c r="A11" s="3">
        <v>5</v>
      </c>
      <c r="B11" s="11">
        <v>3.5</v>
      </c>
      <c r="C11" s="18">
        <v>3</v>
      </c>
      <c r="D11" s="18">
        <v>5</v>
      </c>
      <c r="E11" s="18">
        <v>3</v>
      </c>
      <c r="F11" s="18">
        <v>2</v>
      </c>
      <c r="G11" s="18">
        <v>4</v>
      </c>
      <c r="H11" s="18">
        <v>5</v>
      </c>
      <c r="I11" s="18">
        <v>2</v>
      </c>
      <c r="J11" s="18">
        <v>5</v>
      </c>
      <c r="K11" s="18">
        <v>2</v>
      </c>
      <c r="L11" s="18">
        <v>4</v>
      </c>
      <c r="M11" s="13">
        <v>3</v>
      </c>
      <c r="N11" s="32">
        <f t="shared" si="0"/>
        <v>8</v>
      </c>
      <c r="O11" s="33" t="s">
        <v>10</v>
      </c>
      <c r="P11" s="34">
        <v>8</v>
      </c>
    </row>
    <row r="12" spans="1:16" x14ac:dyDescent="0.2">
      <c r="A12" s="4">
        <v>6</v>
      </c>
      <c r="B12" s="14">
        <v>4</v>
      </c>
      <c r="C12" s="15">
        <v>2.5</v>
      </c>
      <c r="D12" s="15">
        <v>6</v>
      </c>
      <c r="E12" s="15">
        <v>5</v>
      </c>
      <c r="F12" s="15">
        <v>3</v>
      </c>
      <c r="G12" s="15">
        <v>3</v>
      </c>
      <c r="H12" s="15">
        <v>6</v>
      </c>
      <c r="I12" s="15">
        <v>3</v>
      </c>
      <c r="J12" s="15">
        <v>3</v>
      </c>
      <c r="K12" s="15">
        <v>2</v>
      </c>
      <c r="L12" s="15">
        <v>3</v>
      </c>
      <c r="M12" s="13">
        <v>3.5</v>
      </c>
      <c r="N12" s="35">
        <f>SUMPRODUCT(B12:M12,B25:M25)</f>
        <v>6</v>
      </c>
      <c r="O12" s="35" t="s">
        <v>10</v>
      </c>
      <c r="P12" s="36">
        <v>8</v>
      </c>
    </row>
    <row r="13" spans="1:16" x14ac:dyDescent="0.2">
      <c r="M13" s="9"/>
      <c r="N13" s="51">
        <f>SUM(N7:N12)</f>
        <v>40</v>
      </c>
    </row>
    <row r="15" spans="1:16" x14ac:dyDescent="0.2">
      <c r="A15" s="1" t="s">
        <v>5</v>
      </c>
      <c r="B15" t="s">
        <v>6</v>
      </c>
    </row>
    <row r="18" spans="1:16" x14ac:dyDescent="0.2">
      <c r="A18" s="19" t="s">
        <v>7</v>
      </c>
      <c r="B18" s="20" t="s">
        <v>2</v>
      </c>
      <c r="C18" s="6"/>
      <c r="D18" s="6"/>
      <c r="E18" s="6"/>
      <c r="F18" s="6"/>
      <c r="G18" s="6"/>
      <c r="H18" s="6"/>
      <c r="I18" s="6"/>
      <c r="J18" s="6"/>
      <c r="K18" s="6"/>
      <c r="L18" s="6"/>
      <c r="M18" s="7"/>
    </row>
    <row r="19" spans="1:16" x14ac:dyDescent="0.2">
      <c r="A19" s="17" t="s">
        <v>1</v>
      </c>
      <c r="B19" s="9">
        <v>1</v>
      </c>
      <c r="C19" s="9">
        <v>2</v>
      </c>
      <c r="D19" s="9">
        <v>3</v>
      </c>
      <c r="E19" s="9">
        <v>4</v>
      </c>
      <c r="F19" s="9">
        <v>5</v>
      </c>
      <c r="G19" s="9">
        <v>6</v>
      </c>
      <c r="H19" s="9">
        <v>7</v>
      </c>
      <c r="I19" s="9">
        <v>8</v>
      </c>
      <c r="J19" s="9">
        <v>9</v>
      </c>
      <c r="K19" s="9">
        <v>10</v>
      </c>
      <c r="L19" s="9">
        <v>11</v>
      </c>
      <c r="M19" s="10">
        <v>12</v>
      </c>
      <c r="N19" t="s">
        <v>18</v>
      </c>
      <c r="P19" t="s">
        <v>19</v>
      </c>
    </row>
    <row r="20" spans="1:16" x14ac:dyDescent="0.2">
      <c r="A20" s="11">
        <v>1</v>
      </c>
      <c r="B20" s="22">
        <v>0</v>
      </c>
      <c r="C20" s="23">
        <v>0</v>
      </c>
      <c r="D20" s="23">
        <v>0</v>
      </c>
      <c r="E20" s="23">
        <v>0</v>
      </c>
      <c r="F20" s="23">
        <v>1</v>
      </c>
      <c r="G20" s="23">
        <v>0</v>
      </c>
      <c r="H20" s="23">
        <v>0</v>
      </c>
      <c r="I20" s="23">
        <v>0</v>
      </c>
      <c r="J20" s="23">
        <v>0</v>
      </c>
      <c r="K20" s="23">
        <v>1</v>
      </c>
      <c r="L20" s="23">
        <v>0</v>
      </c>
      <c r="M20" s="24">
        <v>0</v>
      </c>
      <c r="N20">
        <f>SUM(B20:M20)</f>
        <v>2</v>
      </c>
      <c r="O20" t="s">
        <v>17</v>
      </c>
      <c r="P20" s="26">
        <v>1</v>
      </c>
    </row>
    <row r="21" spans="1:16" x14ac:dyDescent="0.2">
      <c r="A21" s="11">
        <v>2</v>
      </c>
      <c r="B21" s="25">
        <v>0</v>
      </c>
      <c r="C21" s="26">
        <v>0</v>
      </c>
      <c r="D21" s="26">
        <v>0</v>
      </c>
      <c r="E21" s="26">
        <v>0</v>
      </c>
      <c r="F21" s="26">
        <v>0</v>
      </c>
      <c r="G21" s="26">
        <v>0</v>
      </c>
      <c r="H21" s="26">
        <v>0</v>
      </c>
      <c r="I21" s="26">
        <v>1</v>
      </c>
      <c r="J21" s="26">
        <v>1</v>
      </c>
      <c r="K21" s="26">
        <v>0</v>
      </c>
      <c r="L21" s="26">
        <v>0</v>
      </c>
      <c r="M21" s="27">
        <v>0</v>
      </c>
      <c r="N21">
        <f>SUM(B21:M21)</f>
        <v>2</v>
      </c>
      <c r="O21" t="s">
        <v>17</v>
      </c>
      <c r="P21" s="26">
        <v>1</v>
      </c>
    </row>
    <row r="22" spans="1:16" x14ac:dyDescent="0.2">
      <c r="A22" s="11">
        <v>3</v>
      </c>
      <c r="B22" s="25">
        <v>0</v>
      </c>
      <c r="C22" s="26">
        <v>0</v>
      </c>
      <c r="D22" s="26">
        <v>0</v>
      </c>
      <c r="E22" s="26">
        <v>0</v>
      </c>
      <c r="F22" s="26">
        <v>0</v>
      </c>
      <c r="G22" s="26">
        <v>0</v>
      </c>
      <c r="H22" s="26">
        <v>0</v>
      </c>
      <c r="I22" s="26">
        <v>0</v>
      </c>
      <c r="J22" s="26">
        <v>0</v>
      </c>
      <c r="K22" s="26">
        <v>0</v>
      </c>
      <c r="L22" s="26">
        <v>1</v>
      </c>
      <c r="M22" s="27">
        <v>1</v>
      </c>
      <c r="N22">
        <f t="shared" ref="N22:N25" si="1">SUM(B22:M22)</f>
        <v>2</v>
      </c>
      <c r="O22" t="s">
        <v>17</v>
      </c>
      <c r="P22" s="26">
        <v>1</v>
      </c>
    </row>
    <row r="23" spans="1:16" x14ac:dyDescent="0.2">
      <c r="A23" s="11">
        <v>4</v>
      </c>
      <c r="B23" s="25">
        <v>1</v>
      </c>
      <c r="C23" s="26">
        <v>1</v>
      </c>
      <c r="D23" s="26">
        <v>0</v>
      </c>
      <c r="E23" s="26">
        <v>0</v>
      </c>
      <c r="F23" s="26">
        <v>0</v>
      </c>
      <c r="G23" s="26">
        <v>1</v>
      </c>
      <c r="H23" s="26">
        <v>0</v>
      </c>
      <c r="I23" s="26">
        <v>0</v>
      </c>
      <c r="J23" s="26">
        <v>0</v>
      </c>
      <c r="K23" s="26">
        <v>0</v>
      </c>
      <c r="L23" s="26">
        <v>0</v>
      </c>
      <c r="M23" s="27">
        <v>0</v>
      </c>
      <c r="N23">
        <f t="shared" si="1"/>
        <v>3</v>
      </c>
      <c r="O23" t="s">
        <v>17</v>
      </c>
      <c r="P23" s="26">
        <v>1</v>
      </c>
    </row>
    <row r="24" spans="1:16" x14ac:dyDescent="0.2">
      <c r="A24" s="11">
        <v>5</v>
      </c>
      <c r="B24" s="25">
        <v>0</v>
      </c>
      <c r="C24" s="26">
        <v>0</v>
      </c>
      <c r="D24" s="26">
        <v>0</v>
      </c>
      <c r="E24" s="26">
        <v>1</v>
      </c>
      <c r="F24" s="26">
        <v>0</v>
      </c>
      <c r="G24" s="26">
        <v>0</v>
      </c>
      <c r="H24" s="26">
        <v>1</v>
      </c>
      <c r="I24" s="26">
        <v>0</v>
      </c>
      <c r="J24" s="26">
        <v>0</v>
      </c>
      <c r="K24" s="26">
        <v>0</v>
      </c>
      <c r="L24" s="26">
        <v>0</v>
      </c>
      <c r="M24" s="27">
        <v>0</v>
      </c>
      <c r="N24">
        <f t="shared" si="1"/>
        <v>2</v>
      </c>
      <c r="O24" t="s">
        <v>17</v>
      </c>
      <c r="P24" s="26">
        <v>1</v>
      </c>
    </row>
    <row r="25" spans="1:16" x14ac:dyDescent="0.2">
      <c r="A25" s="14">
        <v>6</v>
      </c>
      <c r="B25" s="28">
        <v>0</v>
      </c>
      <c r="C25" s="29">
        <v>0</v>
      </c>
      <c r="D25" s="29">
        <v>1</v>
      </c>
      <c r="E25" s="29">
        <v>0</v>
      </c>
      <c r="F25" s="29">
        <v>0</v>
      </c>
      <c r="G25" s="29">
        <v>0</v>
      </c>
      <c r="H25" s="29">
        <v>0</v>
      </c>
      <c r="I25" s="29">
        <v>0</v>
      </c>
      <c r="J25" s="29">
        <v>0</v>
      </c>
      <c r="K25" s="29">
        <v>0</v>
      </c>
      <c r="L25" s="29">
        <v>0</v>
      </c>
      <c r="M25" s="30">
        <v>0</v>
      </c>
      <c r="N25">
        <f t="shared" si="1"/>
        <v>1</v>
      </c>
      <c r="O25" t="s">
        <v>17</v>
      </c>
      <c r="P25" s="26">
        <v>1</v>
      </c>
    </row>
    <row r="26" spans="1:16" x14ac:dyDescent="0.2">
      <c r="A26" s="5" t="s">
        <v>12</v>
      </c>
      <c r="B26" s="37">
        <f>SUM(B20:B25)</f>
        <v>1</v>
      </c>
      <c r="C26" s="37">
        <f t="shared" ref="C26:M26" si="2">SUM(C20:C25)</f>
        <v>1</v>
      </c>
      <c r="D26" s="37">
        <f t="shared" si="2"/>
        <v>1</v>
      </c>
      <c r="E26" s="37">
        <f t="shared" si="2"/>
        <v>1</v>
      </c>
      <c r="F26" s="37">
        <f t="shared" si="2"/>
        <v>1</v>
      </c>
      <c r="G26" s="37">
        <f t="shared" si="2"/>
        <v>1</v>
      </c>
      <c r="H26" s="37">
        <f t="shared" si="2"/>
        <v>1</v>
      </c>
      <c r="I26" s="37">
        <f t="shared" si="2"/>
        <v>1</v>
      </c>
      <c r="J26" s="37">
        <f t="shared" si="2"/>
        <v>1</v>
      </c>
      <c r="K26" s="37">
        <f t="shared" si="2"/>
        <v>1</v>
      </c>
      <c r="L26" s="37">
        <f t="shared" si="2"/>
        <v>1</v>
      </c>
      <c r="M26" s="36">
        <f t="shared" si="2"/>
        <v>1</v>
      </c>
    </row>
    <row r="27" spans="1:16" x14ac:dyDescent="0.2">
      <c r="A27" s="5" t="s">
        <v>9</v>
      </c>
      <c r="B27" s="38" t="s">
        <v>10</v>
      </c>
      <c r="C27" s="38" t="s">
        <v>10</v>
      </c>
      <c r="D27" s="38" t="s">
        <v>10</v>
      </c>
      <c r="E27" s="38" t="s">
        <v>10</v>
      </c>
      <c r="F27" s="38" t="s">
        <v>10</v>
      </c>
      <c r="G27" s="38" t="s">
        <v>10</v>
      </c>
      <c r="H27" s="38" t="s">
        <v>10</v>
      </c>
      <c r="I27" s="38" t="s">
        <v>10</v>
      </c>
      <c r="J27" s="38" t="s">
        <v>10</v>
      </c>
      <c r="K27" s="38" t="s">
        <v>10</v>
      </c>
      <c r="L27" s="38" t="s">
        <v>10</v>
      </c>
      <c r="M27" s="39" t="s">
        <v>10</v>
      </c>
    </row>
    <row r="28" spans="1:16" x14ac:dyDescent="0.2">
      <c r="A28" s="4" t="s">
        <v>16</v>
      </c>
      <c r="B28" s="37">
        <v>1</v>
      </c>
      <c r="C28" s="37">
        <v>1</v>
      </c>
      <c r="D28" s="37">
        <v>1</v>
      </c>
      <c r="E28" s="37">
        <v>1</v>
      </c>
      <c r="F28" s="37">
        <v>1</v>
      </c>
      <c r="G28" s="37">
        <v>1</v>
      </c>
      <c r="H28" s="37">
        <v>1</v>
      </c>
      <c r="I28" s="37">
        <v>1</v>
      </c>
      <c r="J28" s="37">
        <v>1</v>
      </c>
      <c r="K28" s="37">
        <v>1</v>
      </c>
      <c r="L28" s="37">
        <v>1</v>
      </c>
      <c r="M28" s="36">
        <v>1</v>
      </c>
    </row>
    <row r="31" spans="1:16" x14ac:dyDescent="0.2">
      <c r="A31" t="s">
        <v>13</v>
      </c>
      <c r="C31" s="31">
        <f>SUM(B20:M25)</f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0FF20-CBC6-1444-8E94-9138979D4D73}">
  <dimension ref="A1:P31"/>
  <sheetViews>
    <sheetView tabSelected="1" zoomScale="85" zoomScaleNormal="100" workbookViewId="0">
      <selection activeCell="B16" sqref="B16"/>
    </sheetView>
  </sheetViews>
  <sheetFormatPr baseColWidth="10" defaultColWidth="11" defaultRowHeight="16" x14ac:dyDescent="0.2"/>
  <cols>
    <col min="1" max="1" width="15.83203125" customWidth="1"/>
  </cols>
  <sheetData>
    <row r="1" spans="1:16" x14ac:dyDescent="0.2">
      <c r="A1" s="1" t="s">
        <v>0</v>
      </c>
    </row>
    <row r="3" spans="1:16" x14ac:dyDescent="0.2">
      <c r="A3" t="s">
        <v>3</v>
      </c>
    </row>
    <row r="5" spans="1:16" x14ac:dyDescent="0.2">
      <c r="B5" s="1" t="s">
        <v>2</v>
      </c>
    </row>
    <row r="6" spans="1:16" x14ac:dyDescent="0.2">
      <c r="A6" s="17" t="s">
        <v>1</v>
      </c>
      <c r="B6" s="6">
        <v>1</v>
      </c>
      <c r="C6" s="6">
        <v>2</v>
      </c>
      <c r="D6" s="6">
        <v>3</v>
      </c>
      <c r="E6" s="6">
        <v>4</v>
      </c>
      <c r="F6" s="6">
        <v>5</v>
      </c>
      <c r="G6" s="6">
        <v>6</v>
      </c>
      <c r="H6" s="6">
        <v>7</v>
      </c>
      <c r="I6" s="6">
        <v>8</v>
      </c>
      <c r="J6" s="6">
        <v>9</v>
      </c>
      <c r="K6" s="6">
        <v>10</v>
      </c>
      <c r="L6" s="6">
        <v>11</v>
      </c>
      <c r="M6" s="7">
        <v>12</v>
      </c>
      <c r="N6" s="49" t="s">
        <v>8</v>
      </c>
      <c r="O6" s="49" t="s">
        <v>9</v>
      </c>
      <c r="P6" s="50"/>
    </row>
    <row r="7" spans="1:16" x14ac:dyDescent="0.2">
      <c r="A7" s="3">
        <v>1</v>
      </c>
      <c r="B7" s="8">
        <v>5</v>
      </c>
      <c r="C7" s="9">
        <v>1.5</v>
      </c>
      <c r="D7" s="9">
        <v>6</v>
      </c>
      <c r="E7" s="9">
        <v>4</v>
      </c>
      <c r="F7" s="9">
        <v>3.5</v>
      </c>
      <c r="G7" s="9">
        <v>3</v>
      </c>
      <c r="H7" s="9">
        <v>6</v>
      </c>
      <c r="I7" s="9">
        <v>1.5</v>
      </c>
      <c r="J7" s="9">
        <v>5</v>
      </c>
      <c r="K7" s="9">
        <v>1</v>
      </c>
      <c r="L7" s="9">
        <v>3</v>
      </c>
      <c r="M7" s="10">
        <v>3.5</v>
      </c>
      <c r="N7" s="46">
        <f>SUMPRODUCT(B7:M7,B20:M20)</f>
        <v>3</v>
      </c>
      <c r="O7" s="46" t="s">
        <v>10</v>
      </c>
      <c r="P7" s="47">
        <v>8</v>
      </c>
    </row>
    <row r="8" spans="1:16" x14ac:dyDescent="0.2">
      <c r="A8" s="3">
        <v>2</v>
      </c>
      <c r="B8" s="11">
        <v>4</v>
      </c>
      <c r="C8" s="12">
        <v>2</v>
      </c>
      <c r="D8" s="18">
        <v>5</v>
      </c>
      <c r="E8" s="18">
        <v>5</v>
      </c>
      <c r="F8" s="18">
        <v>3</v>
      </c>
      <c r="G8" s="18">
        <v>3</v>
      </c>
      <c r="H8" s="18">
        <v>5.5</v>
      </c>
      <c r="I8" s="18">
        <v>2</v>
      </c>
      <c r="J8" s="18">
        <v>4</v>
      </c>
      <c r="K8" s="18">
        <v>1.5</v>
      </c>
      <c r="L8" s="18">
        <v>4</v>
      </c>
      <c r="M8" s="13">
        <v>2.5</v>
      </c>
      <c r="N8" s="46">
        <f t="shared" ref="N8:N12" si="0">SUMPRODUCT(B8:M8,B21:M21)</f>
        <v>7.5</v>
      </c>
      <c r="O8" s="46" t="s">
        <v>10</v>
      </c>
      <c r="P8" s="47">
        <v>8</v>
      </c>
    </row>
    <row r="9" spans="1:16" x14ac:dyDescent="0.2">
      <c r="A9" s="3">
        <v>3</v>
      </c>
      <c r="B9" s="11">
        <v>5</v>
      </c>
      <c r="C9" s="18">
        <v>1.5</v>
      </c>
      <c r="D9" s="18">
        <v>6.5</v>
      </c>
      <c r="E9" s="18">
        <v>3.5</v>
      </c>
      <c r="F9" s="18">
        <v>2.5</v>
      </c>
      <c r="G9" s="18">
        <v>4</v>
      </c>
      <c r="H9" s="18">
        <v>4.5</v>
      </c>
      <c r="I9" s="18">
        <v>3</v>
      </c>
      <c r="J9" s="18">
        <v>3.5</v>
      </c>
      <c r="K9" s="18">
        <v>1</v>
      </c>
      <c r="L9" s="18">
        <v>3.5</v>
      </c>
      <c r="M9" s="13">
        <v>4</v>
      </c>
      <c r="N9" s="46">
        <f t="shared" si="0"/>
        <v>8</v>
      </c>
      <c r="O9" s="46" t="s">
        <v>10</v>
      </c>
      <c r="P9" s="47">
        <v>8</v>
      </c>
    </row>
    <row r="10" spans="1:16" x14ac:dyDescent="0.2">
      <c r="A10" s="3">
        <v>4</v>
      </c>
      <c r="B10" s="11">
        <v>3.5</v>
      </c>
      <c r="C10" s="18">
        <v>2</v>
      </c>
      <c r="D10" s="18">
        <v>5.5</v>
      </c>
      <c r="E10" s="18">
        <v>4</v>
      </c>
      <c r="F10" s="18">
        <v>3.5</v>
      </c>
      <c r="G10" s="18">
        <v>2.5</v>
      </c>
      <c r="H10" s="18">
        <v>5</v>
      </c>
      <c r="I10" s="18">
        <v>2.5</v>
      </c>
      <c r="J10" s="18">
        <v>4</v>
      </c>
      <c r="K10" s="18">
        <v>1.5</v>
      </c>
      <c r="L10" s="18">
        <v>2.5</v>
      </c>
      <c r="M10" s="13">
        <v>4</v>
      </c>
      <c r="N10" s="46">
        <f t="shared" si="0"/>
        <v>5</v>
      </c>
      <c r="O10" s="46" t="s">
        <v>10</v>
      </c>
      <c r="P10" s="47">
        <v>8</v>
      </c>
    </row>
    <row r="11" spans="1:16" x14ac:dyDescent="0.2">
      <c r="A11" s="3">
        <v>5</v>
      </c>
      <c r="B11" s="11">
        <v>3.5</v>
      </c>
      <c r="C11" s="18">
        <v>3</v>
      </c>
      <c r="D11" s="18">
        <v>5</v>
      </c>
      <c r="E11" s="18">
        <v>3</v>
      </c>
      <c r="F11" s="18">
        <v>2</v>
      </c>
      <c r="G11" s="18">
        <v>4</v>
      </c>
      <c r="H11" s="18">
        <v>5</v>
      </c>
      <c r="I11" s="18">
        <v>2</v>
      </c>
      <c r="J11" s="18">
        <v>5</v>
      </c>
      <c r="K11" s="18">
        <v>2</v>
      </c>
      <c r="L11" s="18">
        <v>4</v>
      </c>
      <c r="M11" s="13">
        <v>3</v>
      </c>
      <c r="N11" s="46">
        <f t="shared" si="0"/>
        <v>6.5</v>
      </c>
      <c r="O11" s="46" t="s">
        <v>10</v>
      </c>
      <c r="P11" s="47">
        <v>8</v>
      </c>
    </row>
    <row r="12" spans="1:16" x14ac:dyDescent="0.2">
      <c r="A12" s="4">
        <v>6</v>
      </c>
      <c r="B12" s="14">
        <v>4</v>
      </c>
      <c r="C12" s="15">
        <v>2.5</v>
      </c>
      <c r="D12" s="15">
        <v>6</v>
      </c>
      <c r="E12" s="15">
        <v>5</v>
      </c>
      <c r="F12" s="15">
        <v>3</v>
      </c>
      <c r="G12" s="15">
        <v>3</v>
      </c>
      <c r="H12" s="15">
        <v>6</v>
      </c>
      <c r="I12" s="15">
        <v>3</v>
      </c>
      <c r="J12" s="15">
        <v>3</v>
      </c>
      <c r="K12" s="15">
        <v>2</v>
      </c>
      <c r="L12" s="15">
        <v>3</v>
      </c>
      <c r="M12" s="16">
        <v>3.5</v>
      </c>
      <c r="N12" s="48">
        <f t="shared" si="0"/>
        <v>3</v>
      </c>
      <c r="O12" s="48" t="s">
        <v>10</v>
      </c>
      <c r="P12" s="45">
        <v>8</v>
      </c>
    </row>
    <row r="15" spans="1:16" x14ac:dyDescent="0.2">
      <c r="A15" s="1" t="s">
        <v>5</v>
      </c>
      <c r="B15" t="s">
        <v>20</v>
      </c>
    </row>
    <row r="18" spans="1:13" x14ac:dyDescent="0.2">
      <c r="A18" s="19" t="s">
        <v>7</v>
      </c>
      <c r="B18" s="20" t="s">
        <v>2</v>
      </c>
      <c r="C18" s="6"/>
      <c r="D18" s="6"/>
      <c r="E18" s="6"/>
      <c r="F18" s="6"/>
      <c r="G18" s="6"/>
      <c r="H18" s="6"/>
      <c r="I18" s="6"/>
      <c r="J18" s="6"/>
      <c r="K18" s="6"/>
      <c r="L18" s="6"/>
      <c r="M18" s="7"/>
    </row>
    <row r="19" spans="1:13" x14ac:dyDescent="0.2">
      <c r="A19" s="17" t="s">
        <v>1</v>
      </c>
      <c r="B19" s="6">
        <v>1</v>
      </c>
      <c r="C19" s="6">
        <v>2</v>
      </c>
      <c r="D19" s="6">
        <v>3</v>
      </c>
      <c r="E19" s="6">
        <v>4</v>
      </c>
      <c r="F19" s="6">
        <v>5</v>
      </c>
      <c r="G19" s="6">
        <v>6</v>
      </c>
      <c r="H19" s="6">
        <v>7</v>
      </c>
      <c r="I19" s="6">
        <v>8</v>
      </c>
      <c r="J19" s="6">
        <v>9</v>
      </c>
      <c r="K19" s="6">
        <v>10</v>
      </c>
      <c r="L19" s="6">
        <v>11</v>
      </c>
      <c r="M19" s="7">
        <v>12</v>
      </c>
    </row>
    <row r="20" spans="1:13" x14ac:dyDescent="0.2">
      <c r="A20" s="3">
        <v>1</v>
      </c>
      <c r="B20" s="22">
        <v>0</v>
      </c>
      <c r="C20" s="23">
        <v>1</v>
      </c>
      <c r="D20" s="23">
        <v>0</v>
      </c>
      <c r="E20" s="23">
        <v>0</v>
      </c>
      <c r="F20" s="23">
        <v>0</v>
      </c>
      <c r="G20" s="23">
        <v>0</v>
      </c>
      <c r="H20" s="23">
        <v>0</v>
      </c>
      <c r="I20" s="23">
        <v>1</v>
      </c>
      <c r="J20" s="23">
        <v>0</v>
      </c>
      <c r="K20" s="23">
        <v>0</v>
      </c>
      <c r="L20" s="23">
        <v>0</v>
      </c>
      <c r="M20" s="24">
        <v>0</v>
      </c>
    </row>
    <row r="21" spans="1:13" x14ac:dyDescent="0.2">
      <c r="A21" s="3">
        <v>2</v>
      </c>
      <c r="B21" s="25">
        <v>0</v>
      </c>
      <c r="C21" s="26">
        <v>0</v>
      </c>
      <c r="D21" s="26">
        <v>1</v>
      </c>
      <c r="E21" s="26">
        <v>0</v>
      </c>
      <c r="F21" s="26">
        <v>0</v>
      </c>
      <c r="G21" s="26">
        <v>0</v>
      </c>
      <c r="H21" s="26">
        <v>0</v>
      </c>
      <c r="I21" s="26">
        <v>0</v>
      </c>
      <c r="J21" s="26">
        <v>0</v>
      </c>
      <c r="K21" s="26">
        <v>0</v>
      </c>
      <c r="L21" s="26">
        <v>0</v>
      </c>
      <c r="M21" s="27">
        <v>1</v>
      </c>
    </row>
    <row r="22" spans="1:13" x14ac:dyDescent="0.2">
      <c r="A22" s="3">
        <v>3</v>
      </c>
      <c r="B22" s="25">
        <v>0</v>
      </c>
      <c r="C22" s="26">
        <v>0</v>
      </c>
      <c r="D22" s="26">
        <v>0</v>
      </c>
      <c r="E22" s="26">
        <v>0</v>
      </c>
      <c r="F22" s="26">
        <v>1</v>
      </c>
      <c r="G22" s="26">
        <v>0</v>
      </c>
      <c r="H22" s="26">
        <v>1</v>
      </c>
      <c r="I22" s="26">
        <v>0</v>
      </c>
      <c r="J22" s="26">
        <v>0</v>
      </c>
      <c r="K22" s="26">
        <v>1</v>
      </c>
      <c r="L22" s="26">
        <v>0</v>
      </c>
      <c r="M22" s="27">
        <v>0</v>
      </c>
    </row>
    <row r="23" spans="1:13" x14ac:dyDescent="0.2">
      <c r="A23" s="3">
        <v>4</v>
      </c>
      <c r="B23" s="25">
        <v>0</v>
      </c>
      <c r="C23" s="26">
        <v>0</v>
      </c>
      <c r="D23" s="26">
        <v>0</v>
      </c>
      <c r="E23" s="26">
        <v>0</v>
      </c>
      <c r="F23" s="26">
        <v>0</v>
      </c>
      <c r="G23" s="26">
        <v>1</v>
      </c>
      <c r="H23" s="26">
        <v>0</v>
      </c>
      <c r="I23" s="26">
        <v>0</v>
      </c>
      <c r="J23" s="26">
        <v>0</v>
      </c>
      <c r="K23" s="26">
        <v>0</v>
      </c>
      <c r="L23" s="26">
        <v>1</v>
      </c>
      <c r="M23" s="27">
        <v>0</v>
      </c>
    </row>
    <row r="24" spans="1:13" x14ac:dyDescent="0.2">
      <c r="A24" s="3">
        <v>5</v>
      </c>
      <c r="B24" s="25">
        <v>1</v>
      </c>
      <c r="C24" s="26">
        <v>0</v>
      </c>
      <c r="D24" s="26">
        <v>0</v>
      </c>
      <c r="E24" s="26">
        <v>1</v>
      </c>
      <c r="F24" s="26">
        <v>0</v>
      </c>
      <c r="G24" s="26">
        <v>0</v>
      </c>
      <c r="H24" s="26">
        <v>0</v>
      </c>
      <c r="I24" s="26">
        <v>0</v>
      </c>
      <c r="J24" s="26">
        <v>0</v>
      </c>
      <c r="K24" s="26">
        <v>0</v>
      </c>
      <c r="L24" s="26">
        <v>0</v>
      </c>
      <c r="M24" s="27">
        <v>0</v>
      </c>
    </row>
    <row r="25" spans="1:13" x14ac:dyDescent="0.2">
      <c r="A25" s="4">
        <v>6</v>
      </c>
      <c r="B25" s="28">
        <v>0</v>
      </c>
      <c r="C25" s="29">
        <v>0</v>
      </c>
      <c r="D25" s="29">
        <v>0</v>
      </c>
      <c r="E25" s="29">
        <v>0</v>
      </c>
      <c r="F25" s="29">
        <v>0</v>
      </c>
      <c r="G25" s="29">
        <v>0</v>
      </c>
      <c r="H25" s="29">
        <v>0</v>
      </c>
      <c r="I25" s="29">
        <v>0</v>
      </c>
      <c r="J25" s="29">
        <v>1</v>
      </c>
      <c r="K25" s="29">
        <v>0</v>
      </c>
      <c r="L25" s="29">
        <v>0</v>
      </c>
      <c r="M25" s="30">
        <v>0</v>
      </c>
    </row>
    <row r="26" spans="1:13" x14ac:dyDescent="0.2">
      <c r="A26" s="2" t="s">
        <v>12</v>
      </c>
      <c r="B26" s="40">
        <f>SUM(B20:B25)</f>
        <v>1</v>
      </c>
      <c r="C26" s="40">
        <f t="shared" ref="C26:M26" si="1">SUM(C20:C25)</f>
        <v>1</v>
      </c>
      <c r="D26" s="40">
        <f t="shared" si="1"/>
        <v>1</v>
      </c>
      <c r="E26" s="40">
        <f t="shared" si="1"/>
        <v>1</v>
      </c>
      <c r="F26" s="40">
        <f t="shared" si="1"/>
        <v>1</v>
      </c>
      <c r="G26" s="40">
        <f t="shared" si="1"/>
        <v>1</v>
      </c>
      <c r="H26" s="40">
        <f t="shared" si="1"/>
        <v>1</v>
      </c>
      <c r="I26" s="40">
        <f t="shared" si="1"/>
        <v>1</v>
      </c>
      <c r="J26" s="40">
        <f t="shared" si="1"/>
        <v>1</v>
      </c>
      <c r="K26" s="40">
        <f t="shared" si="1"/>
        <v>1</v>
      </c>
      <c r="L26" s="40">
        <f t="shared" si="1"/>
        <v>1</v>
      </c>
      <c r="M26" s="41">
        <f t="shared" si="1"/>
        <v>1</v>
      </c>
    </row>
    <row r="27" spans="1:13" x14ac:dyDescent="0.2">
      <c r="A27" s="5" t="s">
        <v>9</v>
      </c>
      <c r="B27" s="42" t="s">
        <v>14</v>
      </c>
      <c r="C27" s="42" t="s">
        <v>14</v>
      </c>
      <c r="D27" s="42" t="s">
        <v>14</v>
      </c>
      <c r="E27" s="42" t="s">
        <v>14</v>
      </c>
      <c r="F27" s="42" t="s">
        <v>14</v>
      </c>
      <c r="G27" s="42" t="s">
        <v>14</v>
      </c>
      <c r="H27" s="42" t="s">
        <v>14</v>
      </c>
      <c r="I27" s="42" t="s">
        <v>14</v>
      </c>
      <c r="J27" s="42" t="s">
        <v>14</v>
      </c>
      <c r="K27" s="42" t="s">
        <v>14</v>
      </c>
      <c r="L27" s="42" t="s">
        <v>14</v>
      </c>
      <c r="M27" s="43" t="s">
        <v>14</v>
      </c>
    </row>
    <row r="28" spans="1:13" x14ac:dyDescent="0.2">
      <c r="A28" s="4" t="s">
        <v>16</v>
      </c>
      <c r="B28" s="44">
        <v>1</v>
      </c>
      <c r="C28" s="44">
        <v>1</v>
      </c>
      <c r="D28" s="44">
        <v>1</v>
      </c>
      <c r="E28" s="44">
        <v>1</v>
      </c>
      <c r="F28" s="44">
        <v>1</v>
      </c>
      <c r="G28" s="44">
        <v>1</v>
      </c>
      <c r="H28" s="44">
        <v>1</v>
      </c>
      <c r="I28" s="44">
        <v>1</v>
      </c>
      <c r="J28" s="44">
        <v>1</v>
      </c>
      <c r="K28" s="44">
        <v>1</v>
      </c>
      <c r="L28" s="44">
        <v>1</v>
      </c>
      <c r="M28" s="45">
        <v>1</v>
      </c>
    </row>
    <row r="31" spans="1:13" x14ac:dyDescent="0.2">
      <c r="A31" t="s">
        <v>15</v>
      </c>
      <c r="C31" s="31">
        <f>SUMPRODUCT(B7:M12,B20:M25)</f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Max projects</vt:lpstr>
      <vt:lpstr>Min 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2018-10-01T14:38:21Z</dcterms:created>
  <dcterms:modified xsi:type="dcterms:W3CDTF">2021-10-29T16:38:19Z</dcterms:modified>
</cp:coreProperties>
</file>