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thonyhu/Desktop/HW9/"/>
    </mc:Choice>
  </mc:AlternateContent>
  <xr:revisionPtr revIDLastSave="0" documentId="13_ncr:1_{C30A55CD-895C-EB4F-A695-39E886E30590}" xr6:coauthVersionLast="47" xr6:coauthVersionMax="47" xr10:uidLastSave="{00000000-0000-0000-0000-000000000000}"/>
  <bookViews>
    <workbookView xWindow="0" yWindow="0" windowWidth="28800" windowHeight="18000" xr2:uid="{684E9E32-65D7-C049-823E-046903A69973}"/>
  </bookViews>
  <sheets>
    <sheet name="1" sheetId="1" r:id="rId1"/>
  </sheets>
  <definedNames>
    <definedName name="_xlchart.v1.10" hidden="1">'1'!$L$12</definedName>
    <definedName name="_xlchart.v1.2" hidden="1">'1'!$H$3:$H$14</definedName>
    <definedName name="_xlchart.v1.3" hidden="1">'1'!$I$3:$I$14</definedName>
    <definedName name="_xlchart.v1.4" hidden="1">'1'!$H$3:$H$14</definedName>
    <definedName name="_xlchart.v1.5" hidden="1">'1'!$I$3:$I$14</definedName>
    <definedName name="_xlchart.v1.6" hidden="1">'1'!$H$3:$H$14</definedName>
    <definedName name="_xlchart.v1.7" hidden="1">'1'!$I$3:$I$14</definedName>
    <definedName name="_xlchart.v1.8" hidden="1">'1'!$H$3:$H$14</definedName>
    <definedName name="_xlchart.v1.9" hidden="1">'1'!$I$3:$I$14</definedName>
    <definedName name="_xlchart.v2.0" hidden="1">'1'!$H$3:$H$14</definedName>
    <definedName name="_xlchart.v2.1" hidden="1">'1'!$I$3:$I$14</definedName>
    <definedName name="X">'1'!$A$1:$E$10</definedName>
    <definedName name="Y">'1'!$A$18:$E$27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32" i="1" l="1"/>
  <c r="B31" i="1"/>
  <c r="B14" i="1"/>
  <c r="B15" i="1"/>
  <c r="B30" i="1"/>
  <c r="B29" i="1"/>
  <c r="I3" i="1" a="1"/>
  <c r="I3" i="1" s="1"/>
  <c r="B13" i="1"/>
  <c r="B12" i="1"/>
  <c r="I9" i="1" l="1"/>
  <c r="I8" i="1"/>
  <c r="I10" i="1"/>
  <c r="I7" i="1"/>
  <c r="I12" i="1"/>
  <c r="I11" i="1"/>
  <c r="I14" i="1"/>
  <c r="I6" i="1"/>
  <c r="I13" i="1"/>
  <c r="I5" i="1"/>
  <c r="I4" i="1"/>
</calcChain>
</file>

<file path=xl/sharedStrings.xml><?xml version="1.0" encoding="utf-8"?>
<sst xmlns="http://schemas.openxmlformats.org/spreadsheetml/2006/main" count="14" uniqueCount="11">
  <si>
    <t>Sample Mean</t>
  </si>
  <si>
    <t>Sample Mode</t>
  </si>
  <si>
    <t>Sample Median</t>
  </si>
  <si>
    <t>(A)</t>
  </si>
  <si>
    <t>(B)</t>
  </si>
  <si>
    <t>(c)</t>
  </si>
  <si>
    <t>Bins</t>
  </si>
  <si>
    <t xml:space="preserve">Sample Mean </t>
  </si>
  <si>
    <t>(D)</t>
  </si>
  <si>
    <t>Sample Variance</t>
  </si>
  <si>
    <t xml:space="preserve">The median, mode and median, and variance all changed because they changed. However, each datapoint didn't change by the same amount. Some datapoints changed more than others. Hence, the variance changed.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</si>
</sst>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 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'1'!$H$3:$H$14</c:f>
              <c:numCache>
                <c:formatCode>General</c:formatCode>
                <c:ptCount val="12"/>
                <c:pt idx="0">
                  <c:v>13</c:v>
                </c:pt>
                <c:pt idx="1">
                  <c:v>14</c:v>
                </c:pt>
                <c:pt idx="2">
                  <c:v>15</c:v>
                </c:pt>
                <c:pt idx="3">
                  <c:v>16</c:v>
                </c:pt>
                <c:pt idx="4">
                  <c:v>17</c:v>
                </c:pt>
                <c:pt idx="5">
                  <c:v>18</c:v>
                </c:pt>
                <c:pt idx="6">
                  <c:v>19</c:v>
                </c:pt>
                <c:pt idx="7">
                  <c:v>20</c:v>
                </c:pt>
                <c:pt idx="8">
                  <c:v>21</c:v>
                </c:pt>
                <c:pt idx="9">
                  <c:v>22</c:v>
                </c:pt>
                <c:pt idx="10">
                  <c:v>23</c:v>
                </c:pt>
                <c:pt idx="11">
                  <c:v>24</c:v>
                </c:pt>
              </c:numCache>
            </c:numRef>
          </c:cat>
          <c:val>
            <c:numRef>
              <c:f>'1'!$I$3:$I$14</c:f>
              <c:numCache>
                <c:formatCode>General</c:formatCode>
                <c:ptCount val="12"/>
                <c:pt idx="0">
                  <c:v>0</c:v>
                </c:pt>
                <c:pt idx="1">
                  <c:v>2</c:v>
                </c:pt>
                <c:pt idx="2">
                  <c:v>2</c:v>
                </c:pt>
                <c:pt idx="3">
                  <c:v>3</c:v>
                </c:pt>
                <c:pt idx="4">
                  <c:v>4</c:v>
                </c:pt>
                <c:pt idx="5">
                  <c:v>7</c:v>
                </c:pt>
                <c:pt idx="6">
                  <c:v>6</c:v>
                </c:pt>
                <c:pt idx="7">
                  <c:v>7</c:v>
                </c:pt>
                <c:pt idx="8">
                  <c:v>9</c:v>
                </c:pt>
                <c:pt idx="9">
                  <c:v>5</c:v>
                </c:pt>
                <c:pt idx="10">
                  <c:v>1</c:v>
                </c:pt>
                <c:pt idx="11">
                  <c:v>4</c:v>
                </c:pt>
              </c:numCache>
            </c:numRef>
          </c:val>
          <c:extLst>
            <c:ext xmlns:c16="http://schemas.microsoft.com/office/drawing/2014/chart" uri="{C3380CC4-5D6E-409C-BE32-E72D297353CC}">
              <c16:uniqueId val="{00000000-ECC4-B144-870F-8A3D66D586FB}"/>
            </c:ext>
          </c:extLst>
        </c:ser>
        <c:dLbls>
          <c:showLegendKey val="0"/>
          <c:showVal val="0"/>
          <c:showCatName val="0"/>
          <c:showSerName val="0"/>
          <c:showPercent val="0"/>
          <c:showBubbleSize val="0"/>
        </c:dLbls>
        <c:gapWidth val="219"/>
        <c:overlap val="-27"/>
        <c:axId val="1950712176"/>
        <c:axId val="1903699808"/>
      </c:barChart>
      <c:catAx>
        <c:axId val="195071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699808"/>
        <c:crosses val="autoZero"/>
        <c:auto val="1"/>
        <c:lblAlgn val="ctr"/>
        <c:lblOffset val="100"/>
        <c:noMultiLvlLbl val="0"/>
      </c:catAx>
      <c:valAx>
        <c:axId val="1903699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7121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781050</xdr:colOff>
      <xdr:row>1</xdr:row>
      <xdr:rowOff>76200</xdr:rowOff>
    </xdr:from>
    <xdr:to>
      <xdr:col>16</xdr:col>
      <xdr:colOff>400050</xdr:colOff>
      <xdr:row>14</xdr:row>
      <xdr:rowOff>177800</xdr:rowOff>
    </xdr:to>
    <xdr:graphicFrame macro="">
      <xdr:nvGraphicFramePr>
        <xdr:cNvPr id="6" name="Chart 5">
          <a:extLst>
            <a:ext uri="{FF2B5EF4-FFF2-40B4-BE49-F238E27FC236}">
              <a16:creationId xmlns:a16="http://schemas.microsoft.com/office/drawing/2014/main" id="{450ADFB8-7BD3-0B49-98DC-C7927C5E34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30900-5935-A846-824B-DB26EC2FF703}">
  <dimension ref="A1:I33"/>
  <sheetViews>
    <sheetView tabSelected="1" workbookViewId="0">
      <selection activeCell="B16" sqref="B16"/>
    </sheetView>
  </sheetViews>
  <sheetFormatPr baseColWidth="10" defaultRowHeight="16" x14ac:dyDescent="0.2"/>
  <cols>
    <col min="1" max="1" width="15" bestFit="1" customWidth="1"/>
  </cols>
  <sheetData>
    <row r="1" spans="1:9" x14ac:dyDescent="0.2">
      <c r="A1">
        <v>18.2</v>
      </c>
      <c r="B1">
        <v>21.2</v>
      </c>
      <c r="C1">
        <v>23.1</v>
      </c>
      <c r="D1">
        <v>18.5</v>
      </c>
      <c r="E1">
        <v>15.6</v>
      </c>
    </row>
    <row r="2" spans="1:9" x14ac:dyDescent="0.2">
      <c r="A2">
        <v>20</v>
      </c>
      <c r="B2">
        <v>19.399999999999999</v>
      </c>
      <c r="C2">
        <v>15.4</v>
      </c>
      <c r="D2">
        <v>21.2</v>
      </c>
      <c r="E2">
        <v>13.4</v>
      </c>
      <c r="G2" t="s">
        <v>5</v>
      </c>
      <c r="H2" t="s">
        <v>6</v>
      </c>
    </row>
    <row r="3" spans="1:9" x14ac:dyDescent="0.2">
      <c r="A3">
        <v>16.399999999999999</v>
      </c>
      <c r="B3">
        <v>18.7</v>
      </c>
      <c r="C3">
        <v>18</v>
      </c>
      <c r="D3">
        <v>19.600000000000001</v>
      </c>
      <c r="E3">
        <v>14.3</v>
      </c>
      <c r="H3">
        <v>13</v>
      </c>
      <c r="I3">
        <f t="array" ref="I3:I14">FREQUENCY(X,H3:H13)</f>
        <v>0</v>
      </c>
    </row>
    <row r="4" spans="1:9" x14ac:dyDescent="0.2">
      <c r="A4">
        <v>16.600000000000001</v>
      </c>
      <c r="B4">
        <v>24</v>
      </c>
      <c r="C4">
        <v>17.600000000000001</v>
      </c>
      <c r="D4">
        <v>17.8</v>
      </c>
      <c r="E4">
        <v>20.2</v>
      </c>
      <c r="H4">
        <v>14</v>
      </c>
      <c r="I4">
        <v>2</v>
      </c>
    </row>
    <row r="5" spans="1:9" x14ac:dyDescent="0.2">
      <c r="A5">
        <v>17.399999999999999</v>
      </c>
      <c r="B5">
        <v>23.6</v>
      </c>
      <c r="C5">
        <v>17.5</v>
      </c>
      <c r="D5">
        <v>20.3</v>
      </c>
      <c r="E5">
        <v>16.600000000000001</v>
      </c>
      <c r="H5">
        <v>15</v>
      </c>
      <c r="I5">
        <v>2</v>
      </c>
    </row>
    <row r="6" spans="1:9" x14ac:dyDescent="0.2">
      <c r="A6">
        <v>19.3</v>
      </c>
      <c r="B6">
        <v>18.5</v>
      </c>
      <c r="C6">
        <v>19.3</v>
      </c>
      <c r="D6">
        <v>21.2</v>
      </c>
      <c r="E6">
        <v>13.9</v>
      </c>
      <c r="H6">
        <v>16</v>
      </c>
      <c r="I6">
        <v>3</v>
      </c>
    </row>
    <row r="7" spans="1:9" x14ac:dyDescent="0.2">
      <c r="A7">
        <v>20.5</v>
      </c>
      <c r="B7">
        <v>19</v>
      </c>
      <c r="C7">
        <v>17.600000000000001</v>
      </c>
      <c r="D7">
        <v>22.3</v>
      </c>
      <c r="E7">
        <v>18.399999999999999</v>
      </c>
      <c r="H7">
        <v>17</v>
      </c>
      <c r="I7">
        <v>4</v>
      </c>
    </row>
    <row r="8" spans="1:9" x14ac:dyDescent="0.2">
      <c r="A8">
        <v>21.2</v>
      </c>
      <c r="B8">
        <v>20.399999999999999</v>
      </c>
      <c r="C8">
        <v>21.4</v>
      </c>
      <c r="D8">
        <v>20.3</v>
      </c>
      <c r="E8">
        <v>20.100000000000001</v>
      </c>
      <c r="H8">
        <v>18</v>
      </c>
      <c r="I8">
        <v>7</v>
      </c>
    </row>
    <row r="9" spans="1:9" x14ac:dyDescent="0.2">
      <c r="A9">
        <v>19.600000000000001</v>
      </c>
      <c r="B9">
        <v>20.6</v>
      </c>
      <c r="C9">
        <v>14.8</v>
      </c>
      <c r="D9">
        <v>19.7</v>
      </c>
      <c r="E9">
        <v>20.5</v>
      </c>
      <c r="H9">
        <v>19</v>
      </c>
      <c r="I9">
        <v>6</v>
      </c>
    </row>
    <row r="10" spans="1:9" x14ac:dyDescent="0.2">
      <c r="A10">
        <v>18</v>
      </c>
      <c r="B10">
        <v>20.8</v>
      </c>
      <c r="C10">
        <v>15.8</v>
      </c>
      <c r="D10">
        <v>23.1</v>
      </c>
      <c r="E10">
        <v>17</v>
      </c>
      <c r="H10">
        <v>20</v>
      </c>
      <c r="I10">
        <v>7</v>
      </c>
    </row>
    <row r="11" spans="1:9" x14ac:dyDescent="0.2">
      <c r="H11">
        <v>21</v>
      </c>
      <c r="I11">
        <v>9</v>
      </c>
    </row>
    <row r="12" spans="1:9" x14ac:dyDescent="0.2">
      <c r="A12" t="s">
        <v>0</v>
      </c>
      <c r="B12">
        <f>AVERAGE(X)</f>
        <v>18.957999999999998</v>
      </c>
      <c r="D12" t="s">
        <v>3</v>
      </c>
      <c r="H12">
        <v>22</v>
      </c>
      <c r="I12">
        <v>5</v>
      </c>
    </row>
    <row r="13" spans="1:9" x14ac:dyDescent="0.2">
      <c r="A13" t="s">
        <v>1</v>
      </c>
      <c r="B13">
        <f>MODE(X)</f>
        <v>21.2</v>
      </c>
      <c r="H13">
        <v>23</v>
      </c>
      <c r="I13">
        <v>1</v>
      </c>
    </row>
    <row r="14" spans="1:9" x14ac:dyDescent="0.2">
      <c r="A14" t="s">
        <v>2</v>
      </c>
      <c r="B14">
        <f>MEDIAN(X)</f>
        <v>19.3</v>
      </c>
      <c r="H14">
        <v>24</v>
      </c>
      <c r="I14">
        <v>4</v>
      </c>
    </row>
    <row r="15" spans="1:9" x14ac:dyDescent="0.2">
      <c r="A15" t="s">
        <v>9</v>
      </c>
      <c r="B15">
        <f>VAR(X)</f>
        <v>6.2130979591836839</v>
      </c>
      <c r="D15" t="s">
        <v>4</v>
      </c>
    </row>
    <row r="16" spans="1:9" x14ac:dyDescent="0.2">
      <c r="A16" t="s">
        <v>8</v>
      </c>
      <c r="B16" s="1"/>
    </row>
    <row r="18" spans="1:5" x14ac:dyDescent="0.2">
      <c r="A18">
        <v>18.5</v>
      </c>
      <c r="B18">
        <v>21.5</v>
      </c>
      <c r="C18">
        <v>23.5</v>
      </c>
      <c r="D18">
        <v>18.5</v>
      </c>
      <c r="E18">
        <v>15.5</v>
      </c>
    </row>
    <row r="19" spans="1:5" x14ac:dyDescent="0.2">
      <c r="A19">
        <v>20.5</v>
      </c>
      <c r="B19">
        <v>19.5</v>
      </c>
      <c r="C19">
        <v>15.5</v>
      </c>
      <c r="D19">
        <v>21.5</v>
      </c>
      <c r="E19">
        <v>13.5</v>
      </c>
    </row>
    <row r="20" spans="1:5" x14ac:dyDescent="0.2">
      <c r="A20">
        <v>16.5</v>
      </c>
      <c r="B20">
        <v>18.5</v>
      </c>
      <c r="C20">
        <v>18.5</v>
      </c>
      <c r="D20">
        <v>19.5</v>
      </c>
      <c r="E20">
        <v>14.5</v>
      </c>
    </row>
    <row r="21" spans="1:5" x14ac:dyDescent="0.2">
      <c r="A21">
        <v>16.5</v>
      </c>
      <c r="B21">
        <v>24.5</v>
      </c>
      <c r="C21">
        <v>17.5</v>
      </c>
      <c r="D21">
        <v>17.5</v>
      </c>
      <c r="E21">
        <v>20.5</v>
      </c>
    </row>
    <row r="22" spans="1:5" x14ac:dyDescent="0.2">
      <c r="A22">
        <v>17.5</v>
      </c>
      <c r="B22">
        <v>23.5</v>
      </c>
      <c r="C22">
        <v>17.5</v>
      </c>
      <c r="D22">
        <v>20.5</v>
      </c>
      <c r="E22">
        <v>16.5</v>
      </c>
    </row>
    <row r="23" spans="1:5" x14ac:dyDescent="0.2">
      <c r="A23">
        <v>19.5</v>
      </c>
      <c r="B23">
        <v>18.5</v>
      </c>
      <c r="C23">
        <v>19.5</v>
      </c>
      <c r="D23">
        <v>21.5</v>
      </c>
      <c r="E23">
        <v>13.5</v>
      </c>
    </row>
    <row r="24" spans="1:5" x14ac:dyDescent="0.2">
      <c r="A24">
        <v>20.5</v>
      </c>
      <c r="B24">
        <v>19.5</v>
      </c>
      <c r="C24">
        <v>17.5</v>
      </c>
      <c r="D24">
        <v>22.5</v>
      </c>
      <c r="E24">
        <v>18.5</v>
      </c>
    </row>
    <row r="25" spans="1:5" x14ac:dyDescent="0.2">
      <c r="A25">
        <v>21.5</v>
      </c>
      <c r="B25">
        <v>20.5</v>
      </c>
      <c r="C25">
        <v>21.5</v>
      </c>
      <c r="D25">
        <v>20.5</v>
      </c>
      <c r="E25">
        <v>20.5</v>
      </c>
    </row>
    <row r="26" spans="1:5" x14ac:dyDescent="0.2">
      <c r="A26">
        <v>19.5</v>
      </c>
      <c r="B26">
        <v>20.5</v>
      </c>
      <c r="C26">
        <v>14.5</v>
      </c>
      <c r="D26">
        <v>19.5</v>
      </c>
      <c r="E26">
        <v>20.5</v>
      </c>
    </row>
    <row r="27" spans="1:5" x14ac:dyDescent="0.2">
      <c r="A27">
        <v>18.5</v>
      </c>
      <c r="B27">
        <v>20.5</v>
      </c>
      <c r="C27">
        <v>15.5</v>
      </c>
      <c r="D27">
        <v>23.5</v>
      </c>
      <c r="E27">
        <v>17.5</v>
      </c>
    </row>
    <row r="29" spans="1:5" x14ac:dyDescent="0.2">
      <c r="A29" t="s">
        <v>7</v>
      </c>
      <c r="B29">
        <f>AVERAGE(Y)</f>
        <v>19.059999999999999</v>
      </c>
    </row>
    <row r="30" spans="1:5" x14ac:dyDescent="0.2">
      <c r="A30" t="s">
        <v>1</v>
      </c>
      <c r="B30">
        <f>MODE(Y)</f>
        <v>20.5</v>
      </c>
    </row>
    <row r="31" spans="1:5" x14ac:dyDescent="0.2">
      <c r="A31" t="s">
        <v>2</v>
      </c>
      <c r="B31">
        <f>MEDIAN(Y)</f>
        <v>19.5</v>
      </c>
    </row>
    <row r="32" spans="1:5" x14ac:dyDescent="0.2">
      <c r="A32" t="s">
        <v>9</v>
      </c>
      <c r="B32">
        <f>VAR(Y)</f>
        <v>6.7412244897959122</v>
      </c>
    </row>
    <row r="33" spans="4:4" x14ac:dyDescent="0.2">
      <c r="D33"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vt:lpstr>
      <vt:lpstr>X</vt:lpstr>
      <vt:lp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2021-11-15T00:26:40Z</dcterms:created>
  <dcterms:modified xsi:type="dcterms:W3CDTF">2021-11-16T14:40:39Z</dcterms:modified>
</cp:coreProperties>
</file>