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s des tâches" sheetId="1" r:id="rId4"/>
    <sheet state="visible" name="Tableau d'avancement" sheetId="2" r:id="rId5"/>
    <sheet state="visible" name="Planning général (Diagramme de " sheetId="3" r:id="rId6"/>
  </sheets>
  <definedNames/>
  <calcPr/>
</workbook>
</file>

<file path=xl/sharedStrings.xml><?xml version="1.0" encoding="utf-8"?>
<sst xmlns="http://schemas.openxmlformats.org/spreadsheetml/2006/main" count="357" uniqueCount="193">
  <si>
    <r>
      <t xml:space="preserve">Recensement des tâches : Projet BOOKING </t>
    </r>
    <r>
      <rPr>
        <sz val="10.0"/>
      </rPr>
      <t>by Simplon</t>
    </r>
  </si>
  <si>
    <t>N°</t>
  </si>
  <si>
    <t>Tâches</t>
  </si>
  <si>
    <t>Durée jours</t>
  </si>
  <si>
    <t>Tâches requises</t>
  </si>
  <si>
    <t>Objectifs</t>
  </si>
  <si>
    <t>Critères d'achèvement</t>
  </si>
  <si>
    <t>Livrables</t>
  </si>
  <si>
    <r>
      <rPr>
        <color rgb="FFFF0000"/>
      </rPr>
      <t>Phase 0.5</t>
    </r>
    <r>
      <t xml:space="preserve"> : </t>
    </r>
    <r>
      <rPr/>
      <t>Mise en place du projet et de sa gestion</t>
    </r>
  </si>
  <si>
    <t>Création du dépôt github</t>
  </si>
  <si>
    <t>X</t>
  </si>
  <si>
    <t xml:space="preserve">Création d'un dépôt sur github pour regrouper le travail du projet </t>
  </si>
  <si>
    <t>Github oppérationnel et prêt a acceuillir les données du projet</t>
  </si>
  <si>
    <t xml:space="preserve">Dépôt Github en ligne </t>
  </si>
  <si>
    <t>Installation des outils collaboratifs</t>
  </si>
  <si>
    <t xml:space="preserve">Installation sur nos postes de travail de GitKraken pour synchronisation du code avec l'équipe </t>
  </si>
  <si>
    <t>Gitkraken est installé sur tous les postes de l'équipe</t>
  </si>
  <si>
    <t>Application installer sur nos postes</t>
  </si>
  <si>
    <t>Création du kanban</t>
  </si>
  <si>
    <t>Création du board Kanban pour organisé le travail de l'équipe de developpement</t>
  </si>
  <si>
    <t>Tableau fonctionnel et prêt à être utiliser pour la gestion du flux de travail</t>
  </si>
  <si>
    <t>Board initialiser dans notre application GitKraken</t>
  </si>
  <si>
    <r>
      <rPr>
        <color rgb="FFFF0000"/>
        <sz val="14.0"/>
      </rPr>
      <t xml:space="preserve">Phase 1 </t>
    </r>
    <r>
      <rPr>
        <sz val="14.0"/>
      </rPr>
      <t xml:space="preserve">: </t>
    </r>
    <r>
      <rPr>
        <sz val="14.0"/>
      </rPr>
      <t>Création de la base de données</t>
    </r>
  </si>
  <si>
    <t>Etablissement du dictionnaire de données</t>
  </si>
  <si>
    <t>0.5</t>
  </si>
  <si>
    <t>Etablir un dictionnaire de données pour recenser les données utile</t>
  </si>
  <si>
    <t>Les données sont recensé dans un dictionnaire de données</t>
  </si>
  <si>
    <t>Fichier excel contenant le dictionnaire de données</t>
  </si>
  <si>
    <t>Modèle conceptuel des données</t>
  </si>
  <si>
    <t>Définition des entité ainsi que leurs relation avec leur cardinalités</t>
  </si>
  <si>
    <t>Toutes entités sont crée ainsi que leurs relation avec les cardinalité et leur nom de colonne</t>
  </si>
  <si>
    <t>Fichier Drawio et .png affichant le modèle</t>
  </si>
  <si>
    <t>Modèle logique des données</t>
  </si>
  <si>
    <t>Modélisation de la structure de la base de donnée</t>
  </si>
  <si>
    <t>Les dépendances sont fonctionnelles, définition des identifiant, formes normalisé</t>
  </si>
  <si>
    <t>Modèle relationel des données</t>
  </si>
  <si>
    <t>0.25</t>
  </si>
  <si>
    <t>Formaliser la struture de stockage des données, formaliser la manipulation des données</t>
  </si>
  <si>
    <t>Première, deuxième et troisième forme normale avec établisement des clé primaire et clé étrangère</t>
  </si>
  <si>
    <t>Fichier .PDF contenant le modèle relationel</t>
  </si>
  <si>
    <t>Modèle physique</t>
  </si>
  <si>
    <t>Retranscrire le modèle logique en langage SQL</t>
  </si>
  <si>
    <t>Possibilité d’implémenter des données</t>
  </si>
  <si>
    <t>Code SQL de la base de données</t>
  </si>
  <si>
    <t>Création des requête CRUD</t>
  </si>
  <si>
    <t>Créer, lire, mettre a jour et supprimé les donnée de la base de donnée</t>
  </si>
  <si>
    <t>Test unitaire fonctionnel</t>
  </si>
  <si>
    <t>Procédure stockée format .SQL</t>
  </si>
  <si>
    <r>
      <rPr>
        <color rgb="FFFF0000"/>
        <sz val="14.0"/>
      </rPr>
      <t>Phase 2</t>
    </r>
    <r>
      <rPr>
        <sz val="14.0"/>
      </rPr>
      <t xml:space="preserve"> : </t>
    </r>
    <r>
      <rPr>
        <sz val="14.0"/>
      </rPr>
      <t>Création du programme python (POO)</t>
    </r>
  </si>
  <si>
    <t>Création de la classe reservation (python)</t>
  </si>
  <si>
    <r>
      <t xml:space="preserve">Une classe </t>
    </r>
    <r>
      <rPr>
        <b/>
      </rPr>
      <t>reservation</t>
    </r>
    <r>
      <t xml:space="preserve"> qui contient les données relative à une demande de réservation : le
nom de la salle, la date de réservation, et l’horaire souhaité. Cette class sert au transport de
l’information entre les différentes partie du programme.</t>
    </r>
  </si>
  <si>
    <t>Classe reservation prête à acceuillir les données des mails</t>
  </si>
  <si>
    <t>Fichier python (programme) contenant la classe</t>
  </si>
  <si>
    <t>Création de la classe interface_mail (python)</t>
  </si>
  <si>
    <r>
      <t xml:space="preserve">Une classe </t>
    </r>
    <r>
      <rPr>
        <b/>
      </rPr>
      <t>interface_mail</t>
    </r>
    <r>
      <t xml:space="preserve"> qui est capable de lire les mails (des fichiers texte) et de stocker les
informations dans un objet de type reservation.</t>
    </r>
  </si>
  <si>
    <t>Classe interface_mail capable de lire les mails et de stocker les informations dans un objet réservation</t>
  </si>
  <si>
    <t>Création classe DAO (python)</t>
  </si>
  <si>
    <r>
      <t xml:space="preserve">Une classe </t>
    </r>
    <r>
      <rPr>
        <b/>
      </rPr>
      <t>dao (Data Access Object)</t>
    </r>
    <r>
      <t xml:space="preserve"> qui gère la connexion à une base de données et l’envoie des
requêtes.</t>
    </r>
  </si>
  <si>
    <t>Classe capable de gérer la connexion entre une base de données et l'envoie des requêtes</t>
  </si>
  <si>
    <t>Création de la classe moteur (python)</t>
  </si>
  <si>
    <r>
      <t xml:space="preserve">Une classe </t>
    </r>
    <r>
      <rPr>
        <b/>
      </rPr>
      <t>moteur</t>
    </r>
    <r>
      <t xml:space="preserve"> qui fait le lien entre toutes les autres : elle récupère les données reçus
par interface_mail, demande au dao les informations lui permettant lui permettant de
vérifier si les demandes sont compatibles avec les réservations précédentes et si c’est le cas
met à jour la base de données.</t>
    </r>
  </si>
  <si>
    <t>Classe capable de vérifier et de traiter les demande de réservations 
lui permettant de vérifier si les demandes sont compatibles avec
les précédentes réservations et si c'est le cas met à jour la base de données.</t>
  </si>
  <si>
    <r>
      <rPr>
        <color rgb="FFFF0000"/>
      </rPr>
      <t>Phase 3</t>
    </r>
    <r>
      <t xml:space="preserve"> : </t>
    </r>
    <r>
      <rPr/>
      <t>Création de l'application FLASK</t>
    </r>
  </si>
  <si>
    <t>Auto-formation au framework Flask HTML &amp; CSS</t>
  </si>
  <si>
    <t>S'auto former sur les outils nécessaire à la réalisation du projet</t>
  </si>
  <si>
    <t>Trouver des pistes d'ouvertures cohérentes (vidéo, tutos, stackoverflow) pour commencer l'application FLASK</t>
  </si>
  <si>
    <t>Connaissance acquise et fichier .py de suivi d'un tutoriel</t>
  </si>
  <si>
    <t xml:space="preserve">Recherche de templates </t>
  </si>
  <si>
    <t>Recherche de template pour la création de la partie HTLM de l'application FLASK</t>
  </si>
  <si>
    <t>Trouver un template cohérent avec un logiciel de réservation sur internet</t>
  </si>
  <si>
    <t xml:space="preserve">Templates avec fichier HTML et CSS libre de droit  </t>
  </si>
  <si>
    <t>Définir les routes de l'application flask</t>
  </si>
  <si>
    <t>Définir les différentes entrées possible sur l'application</t>
  </si>
  <si>
    <t>Les différentes routes sont nommées et prêtes à être créer</t>
  </si>
  <si>
    <t>Schema de l'application .xls</t>
  </si>
  <si>
    <t>Définir les champs formulaire login</t>
  </si>
  <si>
    <t>Définir le formulaire de connection à l'application</t>
  </si>
  <si>
    <t>Les différents champs (email/mot de passe) du formulaire login sont prêts a être inséré sur la page HTML adéquate</t>
  </si>
  <si>
    <t>Fichier HTML avec formulaire de connexion</t>
  </si>
  <si>
    <t>Définir les champs formulaire register</t>
  </si>
  <si>
    <t>Définir le formulaire pour créer un compte sur l'application</t>
  </si>
  <si>
    <t>Les différents champs (email/prénom/nom/poste/organisation/mot de passe) du formulaire register sont prêts à être inséré sur la page HTML adéquate</t>
  </si>
  <si>
    <t>Fichier HTML avec formulaire d'enregistrement</t>
  </si>
  <si>
    <t>Création de la page acceuil  " /home "</t>
  </si>
  <si>
    <t>Création de la page d'acceuil</t>
  </si>
  <si>
    <t>La page d'accueil est fonctionnelle</t>
  </si>
  <si>
    <t>Fichier HTML&amp;CSS fonctionnant avec la route Flask</t>
  </si>
  <si>
    <t>Création de la page login  " /login "</t>
  </si>
  <si>
    <t>Création de la page de connexion</t>
  </si>
  <si>
    <t>La page de connexion est fonctionelle et permet de se connecter sur un compte crée</t>
  </si>
  <si>
    <t>Création de la page register " /register "</t>
  </si>
  <si>
    <t>Création de la page d'enregistrement</t>
  </si>
  <si>
    <t>La page d'enregistrement est fonctionnelle et permet de créer un compte sur l'application</t>
  </si>
  <si>
    <t>Création de la page accueil login " /login/home"</t>
  </si>
  <si>
    <t>Création de la page d'acceuil de l'utilisateur</t>
  </si>
  <si>
    <t>La page d'accueil de l'utilisateur est fonctionnelle après s'être connecter avec son compte</t>
  </si>
  <si>
    <t>Création de la page profile page " /login/profile"</t>
  </si>
  <si>
    <t>Création de la page de profil de l'utilisateur</t>
  </si>
  <si>
    <t>La page de profil de l'utilisateur est fonctionelle et lui permet de consulter ses informations personnelles</t>
  </si>
  <si>
    <t>Création de la page réservation " /login/reservation "</t>
  </si>
  <si>
    <t>Création de la page de demande de réservation de l'utilisateur</t>
  </si>
  <si>
    <t>La page de demande de réservation est fonctionnelle, elle permet de prendre une réservation sous réserve d'être connecté avec un compte sur l'application</t>
  </si>
  <si>
    <t>Ajout des redirections des routes entres elles</t>
  </si>
  <si>
    <t>Faire communiquer les pages entre par les hyperliens ainsi que les restrictions des routes</t>
  </si>
  <si>
    <t>Le site est fonctionnel et toute les pages interagissent entre elles et prennent en compte les différentes restrictions imposées</t>
  </si>
  <si>
    <t>Fichier HTML&amp;CSS fonctionnant avec les routes Flask qui intérragise entres elles</t>
  </si>
  <si>
    <t xml:space="preserve">Création de la page de consultation de réservation </t>
  </si>
  <si>
    <t>Création de la page pour que l'utilisateur consulte ses réservation</t>
  </si>
  <si>
    <t>Un compte enregistrer doit pouvoir consulter ses demande de réservation sur la page de consultation de ses réservation</t>
  </si>
  <si>
    <t>Définir les données pour les graphiques utilisé pour la datavisualition de la page utilisateur</t>
  </si>
  <si>
    <t>Définir les données à mettre en avant dans un tableau de bord ou graphique</t>
  </si>
  <si>
    <t>Toutes les données jugées pertinantes sont prêtes à être utilisé pour la datavisualisation</t>
  </si>
  <si>
    <t xml:space="preserve">Fichier .ipynb avec dashboard </t>
  </si>
  <si>
    <t>Création de la page utilisateur contenant la dataviz "/login/dashboard"</t>
  </si>
  <si>
    <t xml:space="preserve">Création de la page de tableau de bord de booking pour l'utisateur </t>
  </si>
  <si>
    <t>Une page dataviz est disponible pour l'utilisateur avec différents graphiques et statistiques utiles concernants ses réservations</t>
  </si>
  <si>
    <t>Avancement</t>
  </si>
  <si>
    <t>A faire</t>
  </si>
  <si>
    <t>Numero de la tâche</t>
  </si>
  <si>
    <t>Tâche</t>
  </si>
  <si>
    <t>Etat</t>
  </si>
  <si>
    <t>Estimation en Jours</t>
  </si>
  <si>
    <t>Consommé</t>
  </si>
  <si>
    <t>RAF</t>
  </si>
  <si>
    <t>Commentaire</t>
  </si>
  <si>
    <t>Moyenne avancement projet</t>
  </si>
  <si>
    <r>
      <rPr>
        <color rgb="FFFF0000"/>
      </rPr>
      <t>Phase 0.5</t>
    </r>
    <r>
      <t xml:space="preserve"> : Mise en place du projet et de sa gestion</t>
    </r>
  </si>
  <si>
    <t>terminer</t>
  </si>
  <si>
    <t>Terminer</t>
  </si>
  <si>
    <t>non commencé</t>
  </si>
  <si>
    <r>
      <rPr>
        <color rgb="FFFF0000"/>
      </rPr>
      <t xml:space="preserve">Phase 1 </t>
    </r>
    <r>
      <t>: création de la base de données</t>
    </r>
  </si>
  <si>
    <t>Création des requêtes CRUD</t>
  </si>
  <si>
    <r>
      <rPr>
        <color rgb="FFFF0000"/>
      </rPr>
      <t>Phase 2</t>
    </r>
    <r>
      <t xml:space="preserve"> : création du programme python (POO)</t>
    </r>
  </si>
  <si>
    <r>
      <rPr>
        <color rgb="FFFF0000"/>
      </rPr>
      <t>Phase 3</t>
    </r>
    <r>
      <t xml:space="preserve"> : création de l'application FLASK</t>
    </r>
  </si>
  <si>
    <r>
      <rPr>
        <b/>
      </rPr>
      <t>Planning général</t>
    </r>
    <r>
      <t xml:space="preserve"> : Projet BOOKING </t>
    </r>
    <r>
      <rPr>
        <b/>
        <sz val="10.0"/>
      </rPr>
      <t>By Simplon</t>
    </r>
  </si>
  <si>
    <t>FIN</t>
  </si>
  <si>
    <t>Tâches principales</t>
  </si>
  <si>
    <t>DU</t>
  </si>
  <si>
    <t>Description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</si>
  <si>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</si>
  <si>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</si>
  <si>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</si>
  <si>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</si>
  <si>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</si>
  <si>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</si>
  <si>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</si>
  <si>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</si>
  <si>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PROJET</t>
  </si>
  <si>
    <t>Numéro</t>
  </si>
  <si>
    <t>Type</t>
  </si>
  <si>
    <t>Technique</t>
  </si>
  <si>
    <t>Création du dépot Github</t>
  </si>
  <si>
    <t>Férié</t>
  </si>
  <si>
    <t xml:space="preserve">Gestion de Projet </t>
  </si>
  <si>
    <t>Création du cahier des charges</t>
  </si>
  <si>
    <t>Gestion de Projet</t>
  </si>
  <si>
    <t>Etablir le diagramme de Gantt</t>
  </si>
  <si>
    <t>Etablir la liste des tâches</t>
  </si>
  <si>
    <t>Créer le tableau d'avancement du projet</t>
  </si>
  <si>
    <t>Création du board Kanban</t>
  </si>
  <si>
    <t>Modélisation base de données</t>
  </si>
  <si>
    <t>Etablir le dictionnaire des données</t>
  </si>
  <si>
    <t>Création modèle conceptuel des données</t>
  </si>
  <si>
    <t>Création modèle logique des données</t>
  </si>
  <si>
    <t>Création modèle relationnel des données</t>
  </si>
  <si>
    <t>Base de données</t>
  </si>
  <si>
    <t>Création de la base de données initial</t>
  </si>
  <si>
    <t>Création des requêtes CRUD pour la table Réservation</t>
  </si>
  <si>
    <t>Création des requêtes CRUD pour la table Salles</t>
  </si>
  <si>
    <t>Création des requêtes CRUD pour la Information</t>
  </si>
  <si>
    <t xml:space="preserve"> </t>
  </si>
  <si>
    <t>Création des requêtes CRUD pour la table Mail</t>
  </si>
  <si>
    <t>Création des requêtes CRUD pour la table Role</t>
  </si>
  <si>
    <t>Programmation</t>
  </si>
  <si>
    <t>Création de la class réservation (POO python)</t>
  </si>
  <si>
    <t>Création de la class interface_mail (POO python)</t>
  </si>
  <si>
    <t>Création de la class data Acces Object (POO python)</t>
  </si>
  <si>
    <t>Création de la class moteur (POO python)</t>
  </si>
  <si>
    <t xml:space="preserve">Programmation  </t>
  </si>
  <si>
    <t>Flask intégration des précédentes partie de code dans l'application</t>
  </si>
  <si>
    <t>Création des schémas pour la datavisualisation</t>
  </si>
  <si>
    <t>Programmation  Web</t>
  </si>
  <si>
    <t>Création du template HTML/CSS + formulaire</t>
  </si>
  <si>
    <t>Programmation Web</t>
  </si>
  <si>
    <t>Création du l'espace utilisateur</t>
  </si>
  <si>
    <t xml:space="preserve">Programmation Web </t>
  </si>
  <si>
    <t>Création de l'espace administrateur</t>
  </si>
  <si>
    <t>Création du formulaire de création de compte</t>
  </si>
  <si>
    <t>Création du formulaire de réservation</t>
  </si>
  <si>
    <t>Mise en place du dashboard pour la datavisualisation</t>
  </si>
  <si>
    <t>Documentation</t>
  </si>
  <si>
    <t>Graphique explicatif des routes de l'application</t>
  </si>
  <si>
    <t>Schéma fonctionnel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</si>
</sst>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d/m/yyyy"/>
    <numFmt numFmtId="166" formatCode="d mmmm"/>
    <numFmt numFmtId="167" formatCode="dd mmmm"/>
  </numFmts>
  <fonts count="25">
    <font>
      <sz val="10.0"/>
      <color rgb="FF000000"/>
      <name val="Arial"/>
    </font>
    <font>
      <b/>
      <sz val="24.0"/>
      <color rgb="FFFFFFFF"/>
      <name val="Arial"/>
    </font>
    <font>
      <b/>
      <sz val="14.0"/>
      <color rgb="FF000000"/>
      <name val="Arial"/>
    </font>
    <font>
      <b/>
      <sz val="24.0"/>
      <color rgb="FF000000"/>
      <name val="Arial"/>
    </font>
    <font>
      <b/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b/>
      <sz val="18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Calibri"/>
    </font>
    <font>
      <sz val="11.0"/>
      <color theme="1"/>
      <name val="Arial"/>
    </font>
    <font>
      <color rgb="FF000000"/>
      <name val="Calibri"/>
    </font>
    <font>
      <b/>
      <sz val="11.0"/>
      <color theme="1"/>
      <name val="Arial"/>
    </font>
    <font>
      <b/>
      <color theme="1"/>
      <name val="Calibri"/>
    </font>
    <font>
      <sz val="11.0"/>
      <color theme="1"/>
      <name val="Calibri"/>
    </font>
    <font>
      <b/>
      <sz val="24.0"/>
      <color theme="1"/>
      <name val="Arial"/>
    </font>
    <font>
      <b/>
    </font>
    <font>
      <sz val="24.0"/>
      <color rgb="FFFFFFFF"/>
      <name val="Lato"/>
    </font>
    <font>
      <b/>
      <sz val="18.0"/>
      <color rgb="FFFFFFFF"/>
      <name val="Lato"/>
    </font>
    <font>
      <sz val="18.0"/>
      <color rgb="FFFFFFFF"/>
      <name val="Lato"/>
    </font>
    <font>
      <b/>
      <sz val="14.0"/>
      <color rgb="FFFFFFFF"/>
      <name val="Arial"/>
    </font>
    <font>
      <b/>
      <color rgb="FFFFFFFF"/>
      <name val="Arial"/>
    </font>
    <font>
      <b/>
      <sz val="18.0"/>
      <color rgb="FFFFFFFF"/>
      <name val="Arial"/>
    </font>
    <font>
      <color rgb="FFFFFF00"/>
      <name val="Arial"/>
    </font>
  </fonts>
  <fills count="1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6B26B"/>
        <bgColor rgb="FFF6B26B"/>
      </patternFill>
    </fill>
    <fill>
      <patternFill patternType="solid">
        <fgColor rgb="FF9900FF"/>
        <bgColor rgb="FF9900FF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0"/>
    </xf>
    <xf borderId="0" fillId="3" fontId="1" numFmtId="0" xfId="0" applyAlignment="1" applyFill="1" applyFont="1">
      <alignment horizontal="center" readingOrder="0" shrinkToFit="0" vertical="top" wrapText="0"/>
    </xf>
    <xf borderId="0" fillId="3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1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horizontal="right" readingOrder="0"/>
    </xf>
    <xf borderId="0" fillId="4" fontId="2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11" numFmtId="165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vertical="bottom"/>
    </xf>
    <xf borderId="1" fillId="0" fontId="9" numFmtId="0" xfId="0" applyBorder="1" applyFont="1"/>
    <xf borderId="1" fillId="4" fontId="12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readingOrder="0" vertical="bottom"/>
    </xf>
    <xf borderId="1" fillId="0" fontId="14" numFmtId="0" xfId="0" applyAlignment="1" applyBorder="1" applyFon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right" readingOrder="0" vertical="bottom"/>
    </xf>
    <xf borderId="1" fillId="0" fontId="15" numFmtId="9" xfId="0" applyAlignment="1" applyBorder="1" applyFont="1" applyNumberFormat="1">
      <alignment horizontal="right" vertical="bottom"/>
    </xf>
    <xf borderId="1" fillId="0" fontId="10" numFmtId="9" xfId="0" applyAlignment="1" applyBorder="1" applyFont="1" applyNumberFormat="1">
      <alignment horizontal="right" vertical="bottom"/>
    </xf>
    <xf borderId="2" fillId="0" fontId="5" numFmtId="0" xfId="0" applyAlignment="1" applyBorder="1" applyFont="1">
      <alignment horizontal="right" vertical="bottom"/>
    </xf>
    <xf borderId="1" fillId="0" fontId="16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9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readingOrder="0"/>
    </xf>
    <xf borderId="1" fillId="0" fontId="17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9" numFmtId="164" xfId="0" applyAlignment="1" applyBorder="1" applyFont="1" applyNumberFormat="1">
      <alignment readingOrder="0"/>
    </xf>
    <xf borderId="2" fillId="0" fontId="8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right" readingOrder="0"/>
    </xf>
    <xf borderId="1" fillId="0" fontId="8" numFmtId="0" xfId="0" applyAlignment="1" applyBorder="1" applyFont="1">
      <alignment readingOrder="0" shrinkToFit="0" wrapText="1"/>
    </xf>
    <xf borderId="0" fillId="2" fontId="18" numFmtId="0" xfId="0" applyAlignment="1" applyFont="1">
      <alignment horizontal="center" readingOrder="0"/>
    </xf>
    <xf borderId="0" fillId="5" fontId="19" numFmtId="0" xfId="0" applyAlignment="1" applyFill="1" applyFont="1">
      <alignment horizontal="center" readingOrder="0"/>
    </xf>
    <xf borderId="0" fillId="3" fontId="20" numFmtId="0" xfId="0" applyAlignment="1" applyFont="1">
      <alignment readingOrder="0"/>
    </xf>
    <xf borderId="0" fillId="6" fontId="21" numFmtId="0" xfId="0" applyAlignment="1" applyFill="1" applyFont="1">
      <alignment horizontal="center" readingOrder="0"/>
    </xf>
    <xf borderId="0" fillId="6" fontId="22" numFmtId="0" xfId="0" applyAlignment="1" applyFont="1">
      <alignment horizontal="center" readingOrder="0"/>
    </xf>
    <xf borderId="0" fillId="5" fontId="23" numFmtId="0" xfId="0" applyAlignment="1" applyFont="1">
      <alignment horizontal="center" readingOrder="0"/>
    </xf>
    <xf borderId="0" fillId="0" fontId="9" numFmtId="166" xfId="0" applyAlignment="1" applyFont="1" applyNumberFormat="1">
      <alignment readingOrder="0"/>
    </xf>
    <xf borderId="0" fillId="0" fontId="9" numFmtId="167" xfId="0" applyAlignment="1" applyFont="1" applyNumberFormat="1">
      <alignment readingOrder="0"/>
    </xf>
    <xf borderId="0" fillId="4" fontId="9" numFmtId="167" xfId="0" applyAlignment="1" applyFont="1" applyNumberFormat="1">
      <alignment readingOrder="0"/>
    </xf>
    <xf borderId="0" fillId="7" fontId="9" numFmtId="0" xfId="0" applyAlignment="1" applyFill="1" applyFont="1">
      <alignment readingOrder="0"/>
    </xf>
    <xf borderId="0" fillId="7" fontId="9" numFmtId="0" xfId="0" applyFont="1"/>
    <xf borderId="0" fillId="8" fontId="9" numFmtId="0" xfId="0" applyAlignment="1" applyFill="1" applyFont="1">
      <alignment readingOrder="0"/>
    </xf>
    <xf borderId="0" fillId="4" fontId="9" numFmtId="0" xfId="0" applyFont="1"/>
    <xf borderId="0" fillId="9" fontId="9" numFmtId="0" xfId="0" applyAlignment="1" applyFill="1" applyFont="1">
      <alignment readingOrder="0"/>
    </xf>
    <xf borderId="0" fillId="9" fontId="9" numFmtId="0" xfId="0" applyFont="1"/>
    <xf borderId="0" fillId="10" fontId="9" numFmtId="0" xfId="0" applyAlignment="1" applyFill="1" applyFont="1">
      <alignment readingOrder="0"/>
    </xf>
    <xf borderId="0" fillId="10" fontId="9" numFmtId="0" xfId="0" applyFont="1"/>
    <xf borderId="0" fillId="2" fontId="9" numFmtId="0" xfId="0" applyAlignment="1" applyFont="1">
      <alignment readingOrder="0"/>
    </xf>
    <xf borderId="0" fillId="2" fontId="9" numFmtId="0" xfId="0" applyFont="1"/>
    <xf borderId="0" fillId="11" fontId="9" numFmtId="0" xfId="0" applyAlignment="1" applyFill="1" applyFont="1">
      <alignment readingOrder="0"/>
    </xf>
    <xf borderId="0" fillId="11" fontId="9" numFmtId="0" xfId="0" applyFont="1"/>
    <xf borderId="0" fillId="11" fontId="6" numFmtId="0" xfId="0" applyAlignment="1" applyFont="1">
      <alignment readingOrder="0"/>
    </xf>
    <xf borderId="0" fillId="11" fontId="6" numFmtId="0" xfId="0" applyFont="1"/>
    <xf borderId="0" fillId="11" fontId="24" numFmtId="0" xfId="0" applyFont="1"/>
    <xf borderId="0" fillId="5" fontId="6" numFmtId="0" xfId="0" applyAlignment="1" applyFont="1">
      <alignment readingOrder="0"/>
    </xf>
    <xf borderId="0" fillId="5" fontId="9" numFmtId="0" xfId="0" applyFont="1"/>
    <xf borderId="0" fillId="4" fontId="6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12" fontId="6" numFmtId="0" xfId="0" applyAlignment="1" applyFill="1" applyFont="1">
      <alignment readingOrder="0"/>
    </xf>
    <xf borderId="0" fillId="12" fontId="9" numFmtId="0" xfId="0" applyFont="1"/>
    <xf borderId="0" fillId="12" fontId="9" numFmtId="0" xfId="0" applyAlignment="1" applyFont="1">
      <alignment readingOrder="0"/>
    </xf>
    <xf borderId="0" fillId="13" fontId="9" numFmtId="0" xfId="0" applyAlignment="1" applyFill="1" applyFont="1">
      <alignment readingOrder="0"/>
    </xf>
    <xf borderId="0" fillId="13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56.29"/>
    <col customWidth="1" min="3" max="3" width="18.43"/>
    <col customWidth="1" min="4" max="4" width="24.29"/>
    <col customWidth="1" min="5" max="5" width="83.0"/>
    <col customWidth="1" min="6" max="6" width="87.86"/>
    <col customWidth="1" min="7" max="7" width="51.43"/>
  </cols>
  <sheetData>
    <row r="1" ht="61.5" customHeight="1">
      <c r="A1" s="1" t="s">
        <v>0</v>
      </c>
    </row>
    <row r="2" ht="62.25" customHeight="1">
      <c r="A2" s="2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</row>
    <row r="3">
      <c r="A3" s="4" t="s">
        <v>8</v>
      </c>
      <c r="B3" s="5"/>
      <c r="C3" s="6"/>
      <c r="D3" s="6"/>
      <c r="E3" s="5"/>
      <c r="F3" s="5"/>
      <c r="G3" s="5"/>
    </row>
    <row r="4">
      <c r="A4" s="7">
        <v>1.0</v>
      </c>
      <c r="B4" s="8" t="s">
        <v>9</v>
      </c>
      <c r="C4" s="9">
        <v>0.25</v>
      </c>
      <c r="D4" s="10" t="s">
        <v>10</v>
      </c>
      <c r="E4" s="11" t="s">
        <v>11</v>
      </c>
      <c r="F4" s="9" t="s">
        <v>12</v>
      </c>
      <c r="G4" s="9" t="s">
        <v>13</v>
      </c>
    </row>
    <row r="5">
      <c r="A5" s="7">
        <v>2.0</v>
      </c>
      <c r="B5" s="8" t="s">
        <v>14</v>
      </c>
      <c r="C5" s="9">
        <v>0.5</v>
      </c>
      <c r="D5" s="10" t="s">
        <v>10</v>
      </c>
      <c r="E5" s="11" t="s">
        <v>15</v>
      </c>
      <c r="F5" s="9" t="s">
        <v>16</v>
      </c>
      <c r="G5" s="9" t="s">
        <v>17</v>
      </c>
    </row>
    <row r="6">
      <c r="A6" s="7">
        <v>3.0</v>
      </c>
      <c r="B6" s="8" t="s">
        <v>18</v>
      </c>
      <c r="C6" s="9">
        <v>0.5</v>
      </c>
      <c r="D6" s="10" t="s">
        <v>10</v>
      </c>
      <c r="E6" s="11" t="s">
        <v>19</v>
      </c>
      <c r="F6" s="9" t="s">
        <v>20</v>
      </c>
      <c r="G6" s="9" t="s">
        <v>21</v>
      </c>
    </row>
    <row r="7">
      <c r="A7" s="12" t="s">
        <v>22</v>
      </c>
      <c r="B7" s="8"/>
      <c r="C7" s="9"/>
      <c r="D7" s="10"/>
      <c r="E7" s="13"/>
      <c r="F7" s="9"/>
      <c r="G7" s="9"/>
    </row>
    <row r="8">
      <c r="A8" s="14">
        <v>4.0</v>
      </c>
      <c r="B8" s="8" t="s">
        <v>23</v>
      </c>
      <c r="C8" s="10" t="s">
        <v>24</v>
      </c>
      <c r="D8" s="10" t="s">
        <v>10</v>
      </c>
      <c r="E8" s="11" t="s">
        <v>25</v>
      </c>
      <c r="F8" s="9" t="s">
        <v>26</v>
      </c>
      <c r="G8" s="9" t="s">
        <v>27</v>
      </c>
    </row>
    <row r="9">
      <c r="A9" s="14">
        <v>5.0</v>
      </c>
      <c r="B9" s="8" t="s">
        <v>28</v>
      </c>
      <c r="C9" s="10" t="s">
        <v>24</v>
      </c>
      <c r="D9" s="10">
        <v>4.0</v>
      </c>
      <c r="E9" s="9" t="s">
        <v>29</v>
      </c>
      <c r="F9" s="9" t="s">
        <v>30</v>
      </c>
      <c r="G9" s="9" t="s">
        <v>31</v>
      </c>
    </row>
    <row r="10">
      <c r="A10" s="14">
        <v>6.0</v>
      </c>
      <c r="B10" s="8" t="s">
        <v>32</v>
      </c>
      <c r="C10" s="10" t="s">
        <v>24</v>
      </c>
      <c r="D10" s="10">
        <v>5.0</v>
      </c>
      <c r="E10" s="9" t="s">
        <v>33</v>
      </c>
      <c r="F10" s="9" t="s">
        <v>34</v>
      </c>
      <c r="G10" s="9" t="s">
        <v>31</v>
      </c>
    </row>
    <row r="11">
      <c r="A11" s="14">
        <v>7.0</v>
      </c>
      <c r="B11" s="8" t="s">
        <v>35</v>
      </c>
      <c r="C11" s="10" t="s">
        <v>36</v>
      </c>
      <c r="D11" s="10">
        <v>6.0</v>
      </c>
      <c r="E11" s="9" t="s">
        <v>37</v>
      </c>
      <c r="F11" s="9" t="s">
        <v>38</v>
      </c>
      <c r="G11" s="9" t="s">
        <v>39</v>
      </c>
    </row>
    <row r="12">
      <c r="A12" s="14">
        <v>8.0</v>
      </c>
      <c r="B12" s="8" t="s">
        <v>40</v>
      </c>
      <c r="C12" s="10">
        <v>1.0</v>
      </c>
      <c r="D12" s="10">
        <v>7.0</v>
      </c>
      <c r="E12" s="9" t="s">
        <v>41</v>
      </c>
      <c r="F12" s="9" t="s">
        <v>42</v>
      </c>
      <c r="G12" s="9" t="s">
        <v>43</v>
      </c>
    </row>
    <row r="13">
      <c r="A13" s="15">
        <v>9.0</v>
      </c>
      <c r="B13" s="16" t="s">
        <v>44</v>
      </c>
      <c r="C13" s="17">
        <v>5.0</v>
      </c>
      <c r="D13" s="17">
        <v>8.0</v>
      </c>
      <c r="E13" s="17" t="s">
        <v>45</v>
      </c>
      <c r="F13" s="17" t="s">
        <v>46</v>
      </c>
      <c r="G13" s="17" t="s">
        <v>47</v>
      </c>
    </row>
    <row r="14">
      <c r="A14" s="15"/>
    </row>
    <row r="15">
      <c r="A15" s="18" t="s">
        <v>48</v>
      </c>
    </row>
    <row r="16">
      <c r="A16" s="15">
        <v>10.0</v>
      </c>
      <c r="B16" s="16" t="s">
        <v>49</v>
      </c>
      <c r="C16" s="19">
        <v>44317.0</v>
      </c>
      <c r="D16" s="20" t="s">
        <v>10</v>
      </c>
      <c r="E16" s="17" t="s">
        <v>50</v>
      </c>
      <c r="F16" s="17" t="s">
        <v>51</v>
      </c>
      <c r="G16" s="17" t="s">
        <v>52</v>
      </c>
    </row>
    <row r="17">
      <c r="A17" s="15">
        <v>11.0</v>
      </c>
      <c r="B17" s="16" t="s">
        <v>53</v>
      </c>
      <c r="C17" s="19">
        <v>44317.0</v>
      </c>
      <c r="D17" s="17">
        <v>11.0</v>
      </c>
      <c r="E17" s="17" t="s">
        <v>54</v>
      </c>
      <c r="F17" s="17" t="s">
        <v>55</v>
      </c>
      <c r="G17" s="17" t="s">
        <v>52</v>
      </c>
    </row>
    <row r="18">
      <c r="A18" s="15">
        <v>12.0</v>
      </c>
      <c r="B18" s="16" t="s">
        <v>56</v>
      </c>
      <c r="C18" s="19">
        <v>44317.0</v>
      </c>
      <c r="D18" s="17">
        <v>12.0</v>
      </c>
      <c r="E18" s="17" t="s">
        <v>57</v>
      </c>
      <c r="F18" s="17" t="s">
        <v>58</v>
      </c>
      <c r="G18" s="17" t="s">
        <v>52</v>
      </c>
    </row>
    <row r="19">
      <c r="A19" s="15">
        <v>13.0</v>
      </c>
      <c r="B19" s="16" t="s">
        <v>59</v>
      </c>
      <c r="C19" s="19">
        <v>44317.0</v>
      </c>
      <c r="D19" s="17">
        <v>13.0</v>
      </c>
      <c r="E19" s="17" t="s">
        <v>60</v>
      </c>
      <c r="F19" s="17" t="s">
        <v>61</v>
      </c>
      <c r="G19" s="17" t="s">
        <v>52</v>
      </c>
    </row>
    <row r="20">
      <c r="A20" s="21" t="s">
        <v>62</v>
      </c>
    </row>
    <row r="21">
      <c r="A21" s="16">
        <v>14.0</v>
      </c>
      <c r="B21" s="16" t="s">
        <v>63</v>
      </c>
      <c r="C21" s="20">
        <v>1.0</v>
      </c>
      <c r="D21" s="20" t="s">
        <v>10</v>
      </c>
      <c r="E21" s="17" t="s">
        <v>64</v>
      </c>
      <c r="F21" s="22" t="s">
        <v>65</v>
      </c>
      <c r="G21" s="17" t="s">
        <v>66</v>
      </c>
    </row>
    <row r="22">
      <c r="A22" s="16">
        <v>15.0</v>
      </c>
      <c r="B22" s="16" t="s">
        <v>67</v>
      </c>
      <c r="C22" s="20" t="s">
        <v>36</v>
      </c>
      <c r="D22" s="20" t="s">
        <v>10</v>
      </c>
      <c r="E22" s="17" t="s">
        <v>68</v>
      </c>
      <c r="F22" s="17" t="s">
        <v>69</v>
      </c>
      <c r="G22" s="17" t="s">
        <v>70</v>
      </c>
    </row>
    <row r="23">
      <c r="A23" s="16">
        <v>16.0</v>
      </c>
      <c r="B23" s="16" t="s">
        <v>71</v>
      </c>
      <c r="C23" s="20" t="s">
        <v>24</v>
      </c>
      <c r="D23" s="20" t="s">
        <v>10</v>
      </c>
      <c r="E23" s="17" t="s">
        <v>72</v>
      </c>
      <c r="F23" s="17" t="s">
        <v>73</v>
      </c>
      <c r="G23" s="17" t="s">
        <v>74</v>
      </c>
    </row>
    <row r="24">
      <c r="A24" s="16">
        <v>17.0</v>
      </c>
      <c r="B24" s="16" t="s">
        <v>75</v>
      </c>
      <c r="C24" s="20" t="s">
        <v>24</v>
      </c>
      <c r="D24" s="20">
        <v>16.0</v>
      </c>
      <c r="E24" s="17" t="s">
        <v>76</v>
      </c>
      <c r="F24" s="22" t="s">
        <v>77</v>
      </c>
      <c r="G24" s="17" t="s">
        <v>78</v>
      </c>
    </row>
    <row r="25">
      <c r="A25" s="16">
        <v>18.0</v>
      </c>
      <c r="B25" s="16" t="s">
        <v>79</v>
      </c>
      <c r="C25" s="20" t="s">
        <v>24</v>
      </c>
      <c r="D25" s="20">
        <v>16.0</v>
      </c>
      <c r="E25" s="17" t="s">
        <v>80</v>
      </c>
      <c r="F25" s="22" t="s">
        <v>81</v>
      </c>
      <c r="G25" s="17" t="s">
        <v>82</v>
      </c>
    </row>
    <row r="26">
      <c r="A26" s="16">
        <v>19.0</v>
      </c>
      <c r="B26" s="16" t="s">
        <v>83</v>
      </c>
      <c r="C26" s="20">
        <v>2.0</v>
      </c>
      <c r="D26" s="20">
        <v>16.0</v>
      </c>
      <c r="E26" s="17" t="s">
        <v>84</v>
      </c>
      <c r="F26" s="17" t="s">
        <v>85</v>
      </c>
      <c r="G26" s="17" t="s">
        <v>86</v>
      </c>
    </row>
    <row r="27">
      <c r="A27" s="16">
        <v>20.0</v>
      </c>
      <c r="B27" s="16" t="s">
        <v>87</v>
      </c>
      <c r="C27" s="20">
        <v>2.0</v>
      </c>
      <c r="D27" s="20">
        <v>17.0</v>
      </c>
      <c r="E27" s="17" t="s">
        <v>88</v>
      </c>
      <c r="F27" s="17" t="s">
        <v>89</v>
      </c>
      <c r="G27" s="17" t="s">
        <v>86</v>
      </c>
    </row>
    <row r="28">
      <c r="A28" s="16">
        <v>21.0</v>
      </c>
      <c r="B28" s="16" t="s">
        <v>90</v>
      </c>
      <c r="C28" s="20">
        <v>2.0</v>
      </c>
      <c r="D28" s="20">
        <v>18.0</v>
      </c>
      <c r="E28" s="17" t="s">
        <v>91</v>
      </c>
      <c r="F28" s="17" t="s">
        <v>92</v>
      </c>
      <c r="G28" s="17" t="s">
        <v>86</v>
      </c>
    </row>
    <row r="29">
      <c r="A29" s="16">
        <v>22.0</v>
      </c>
      <c r="B29" s="16" t="s">
        <v>93</v>
      </c>
      <c r="C29" s="20">
        <v>1.0</v>
      </c>
      <c r="D29" s="20">
        <v>19.0</v>
      </c>
      <c r="E29" s="17" t="s">
        <v>94</v>
      </c>
      <c r="F29" s="17" t="s">
        <v>95</v>
      </c>
      <c r="G29" s="17" t="s">
        <v>86</v>
      </c>
    </row>
    <row r="30">
      <c r="A30" s="16">
        <v>23.0</v>
      </c>
      <c r="B30" s="16" t="s">
        <v>96</v>
      </c>
      <c r="C30" s="20">
        <v>1.0</v>
      </c>
      <c r="D30" s="20">
        <v>20.0</v>
      </c>
      <c r="E30" s="17" t="s">
        <v>97</v>
      </c>
      <c r="F30" s="17" t="s">
        <v>98</v>
      </c>
      <c r="G30" s="17" t="s">
        <v>86</v>
      </c>
    </row>
    <row r="31">
      <c r="A31" s="16">
        <v>24.0</v>
      </c>
      <c r="B31" s="16" t="s">
        <v>99</v>
      </c>
      <c r="C31" s="20">
        <v>2.0</v>
      </c>
      <c r="D31" s="20">
        <v>20.0</v>
      </c>
      <c r="E31" s="17" t="s">
        <v>100</v>
      </c>
      <c r="F31" s="22" t="s">
        <v>101</v>
      </c>
      <c r="G31" s="17" t="s">
        <v>86</v>
      </c>
    </row>
    <row r="32">
      <c r="A32" s="16">
        <v>25.0</v>
      </c>
      <c r="B32" s="16" t="s">
        <v>102</v>
      </c>
      <c r="C32" s="20">
        <v>1.0</v>
      </c>
      <c r="D32" s="20">
        <v>24.0</v>
      </c>
      <c r="E32" s="17" t="s">
        <v>103</v>
      </c>
      <c r="F32" s="22" t="s">
        <v>104</v>
      </c>
      <c r="G32" s="22" t="s">
        <v>105</v>
      </c>
    </row>
    <row r="33">
      <c r="A33" s="16">
        <v>26.0</v>
      </c>
      <c r="B33" s="16" t="s">
        <v>106</v>
      </c>
      <c r="C33" s="20">
        <v>1.0</v>
      </c>
      <c r="D33" s="20">
        <v>25.0</v>
      </c>
      <c r="E33" s="17" t="s">
        <v>107</v>
      </c>
      <c r="F33" s="22" t="s">
        <v>108</v>
      </c>
      <c r="G33" s="17" t="s">
        <v>86</v>
      </c>
    </row>
    <row r="34">
      <c r="A34" s="16">
        <v>27.0</v>
      </c>
      <c r="B34" s="23" t="s">
        <v>109</v>
      </c>
      <c r="C34" s="20">
        <v>1.0</v>
      </c>
      <c r="D34" s="20">
        <v>24.0</v>
      </c>
      <c r="E34" s="17" t="s">
        <v>110</v>
      </c>
      <c r="F34" s="17" t="s">
        <v>111</v>
      </c>
      <c r="G34" s="17" t="s">
        <v>112</v>
      </c>
    </row>
    <row r="35">
      <c r="A35" s="16">
        <v>28.0</v>
      </c>
      <c r="B35" s="23" t="s">
        <v>113</v>
      </c>
      <c r="C35" s="20">
        <v>2.0</v>
      </c>
      <c r="D35" s="20">
        <v>27.0</v>
      </c>
      <c r="E35" s="17" t="s">
        <v>114</v>
      </c>
      <c r="F35" s="22" t="s">
        <v>115</v>
      </c>
      <c r="G35" s="17" t="s">
        <v>86</v>
      </c>
    </row>
  </sheetData>
  <mergeCells count="1">
    <mergeCell ref="A1:G1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45.29"/>
    <col customWidth="1" min="3" max="3" width="100.86"/>
    <col customWidth="1" min="4" max="4" width="33.86"/>
    <col customWidth="1" min="5" max="5" width="27.43"/>
    <col customWidth="1" min="6" max="6" width="29.43"/>
    <col customWidth="1" min="7" max="7" width="28.14"/>
    <col customWidth="1" min="8" max="8" width="28.29"/>
    <col customWidth="1" min="9" max="9" width="23.57"/>
    <col customWidth="1" min="10" max="10" width="29.29"/>
  </cols>
  <sheetData>
    <row r="1">
      <c r="A1" s="24" t="s">
        <v>116</v>
      </c>
      <c r="B1" s="25"/>
      <c r="C1" s="26">
        <v>44111.0</v>
      </c>
      <c r="D1" s="25"/>
      <c r="E1" s="25"/>
      <c r="F1" s="25"/>
      <c r="G1" s="25"/>
      <c r="H1" s="25"/>
      <c r="I1" s="25"/>
      <c r="J1" s="25"/>
    </row>
    <row r="2">
      <c r="A2" s="27"/>
      <c r="B2" s="27"/>
      <c r="C2" s="28"/>
      <c r="D2" s="27"/>
      <c r="E2" s="27"/>
      <c r="F2" s="27"/>
      <c r="G2" s="27"/>
      <c r="H2" s="27"/>
      <c r="I2" s="27"/>
      <c r="J2" s="27"/>
    </row>
    <row r="3">
      <c r="A3" s="29" t="s">
        <v>117</v>
      </c>
      <c r="B3" s="29" t="s">
        <v>118</v>
      </c>
      <c r="C3" s="30" t="s">
        <v>119</v>
      </c>
      <c r="D3" s="31" t="s">
        <v>120</v>
      </c>
      <c r="E3" s="32" t="s">
        <v>121</v>
      </c>
      <c r="F3" s="31" t="s">
        <v>122</v>
      </c>
      <c r="G3" s="31" t="s">
        <v>123</v>
      </c>
      <c r="H3" s="31" t="s">
        <v>116</v>
      </c>
      <c r="I3" s="31" t="s">
        <v>124</v>
      </c>
      <c r="J3" s="33" t="s">
        <v>125</v>
      </c>
    </row>
    <row r="4">
      <c r="A4" s="34" t="s">
        <v>126</v>
      </c>
      <c r="B4" s="27"/>
      <c r="C4" s="27"/>
      <c r="D4" s="27"/>
      <c r="E4" s="27"/>
      <c r="F4" s="27"/>
      <c r="G4" s="27"/>
      <c r="H4" s="27"/>
      <c r="I4" s="27"/>
      <c r="J4" s="27"/>
    </row>
    <row r="5">
      <c r="A5" s="35"/>
      <c r="B5" s="36">
        <v>1.0</v>
      </c>
      <c r="C5" s="37" t="s">
        <v>9</v>
      </c>
      <c r="D5" s="27" t="s">
        <v>127</v>
      </c>
      <c r="E5" s="38">
        <v>0.25</v>
      </c>
      <c r="F5" s="39">
        <v>0.25</v>
      </c>
      <c r="G5" s="39">
        <v>0.0</v>
      </c>
      <c r="H5" s="40">
        <f t="shared" ref="H5:H7" si="1">+F5/(F5+G5)</f>
        <v>1</v>
      </c>
      <c r="I5" s="27" t="s">
        <v>128</v>
      </c>
      <c r="J5" s="41">
        <f>AVERAGE(H5:H7)</f>
        <v>0.8333333333</v>
      </c>
    </row>
    <row r="6">
      <c r="A6" s="35"/>
      <c r="B6" s="42">
        <v>2.0</v>
      </c>
      <c r="C6" s="37" t="s">
        <v>14</v>
      </c>
      <c r="D6" s="29" t="s">
        <v>129</v>
      </c>
      <c r="E6" s="38">
        <v>0.5</v>
      </c>
      <c r="F6" s="39">
        <v>0.5</v>
      </c>
      <c r="G6" s="39">
        <v>0.5</v>
      </c>
      <c r="H6" s="40">
        <f t="shared" si="1"/>
        <v>0.5</v>
      </c>
      <c r="I6" s="27" t="s">
        <v>117</v>
      </c>
      <c r="J6" s="25"/>
    </row>
    <row r="7">
      <c r="A7" s="35"/>
      <c r="B7" s="42">
        <v>3.0</v>
      </c>
      <c r="C7" s="37" t="s">
        <v>18</v>
      </c>
      <c r="D7" s="29" t="s">
        <v>129</v>
      </c>
      <c r="E7" s="38">
        <v>0.5</v>
      </c>
      <c r="F7" s="39">
        <v>0.5</v>
      </c>
      <c r="G7" s="39">
        <v>0.0</v>
      </c>
      <c r="H7" s="40">
        <f t="shared" si="1"/>
        <v>1</v>
      </c>
      <c r="I7" s="27" t="s">
        <v>117</v>
      </c>
      <c r="J7" s="25"/>
    </row>
    <row r="8">
      <c r="A8" s="43" t="s">
        <v>130</v>
      </c>
      <c r="B8" s="44"/>
      <c r="C8" s="27"/>
      <c r="D8" s="27"/>
      <c r="E8" s="27"/>
      <c r="F8" s="27"/>
      <c r="G8" s="27"/>
      <c r="H8" s="40"/>
      <c r="I8" s="27"/>
      <c r="J8" s="25"/>
    </row>
    <row r="9">
      <c r="A9" s="45"/>
      <c r="B9" s="45">
        <v>4.0</v>
      </c>
      <c r="C9" s="37" t="s">
        <v>23</v>
      </c>
      <c r="D9" s="27" t="s">
        <v>129</v>
      </c>
      <c r="E9" s="46" t="s">
        <v>24</v>
      </c>
      <c r="F9" s="47">
        <v>10.0</v>
      </c>
      <c r="G9" s="47">
        <v>10.0</v>
      </c>
      <c r="H9" s="40">
        <f t="shared" ref="H9:H14" si="2">+F9/(F9+G9)</f>
        <v>0.5</v>
      </c>
      <c r="I9" s="27" t="s">
        <v>117</v>
      </c>
      <c r="J9" s="25"/>
    </row>
    <row r="10">
      <c r="A10" s="45"/>
      <c r="B10" s="45">
        <v>5.0</v>
      </c>
      <c r="C10" s="37" t="s">
        <v>28</v>
      </c>
      <c r="D10" s="29" t="s">
        <v>129</v>
      </c>
      <c r="E10" s="46" t="s">
        <v>24</v>
      </c>
      <c r="F10" s="47">
        <v>0.0</v>
      </c>
      <c r="G10" s="47">
        <v>1.0</v>
      </c>
      <c r="H10" s="40">
        <f t="shared" si="2"/>
        <v>0</v>
      </c>
      <c r="I10" s="27" t="s">
        <v>117</v>
      </c>
      <c r="J10" s="25"/>
    </row>
    <row r="11">
      <c r="A11" s="45"/>
      <c r="B11" s="45">
        <v>6.0</v>
      </c>
      <c r="C11" s="37" t="s">
        <v>32</v>
      </c>
      <c r="D11" s="29" t="s">
        <v>129</v>
      </c>
      <c r="E11" s="46" t="s">
        <v>24</v>
      </c>
      <c r="F11" s="47">
        <v>0.0</v>
      </c>
      <c r="G11" s="47">
        <v>1.0</v>
      </c>
      <c r="H11" s="40">
        <f t="shared" si="2"/>
        <v>0</v>
      </c>
      <c r="I11" s="27" t="s">
        <v>117</v>
      </c>
      <c r="J11" s="25"/>
    </row>
    <row r="12">
      <c r="A12" s="45"/>
      <c r="B12" s="45">
        <v>7.0</v>
      </c>
      <c r="C12" s="37" t="s">
        <v>35</v>
      </c>
      <c r="D12" s="29" t="s">
        <v>129</v>
      </c>
      <c r="E12" s="46" t="s">
        <v>36</v>
      </c>
      <c r="F12" s="47">
        <v>0.0</v>
      </c>
      <c r="G12" s="47">
        <v>1.0</v>
      </c>
      <c r="H12" s="40">
        <f t="shared" si="2"/>
        <v>0</v>
      </c>
      <c r="I12" s="27" t="s">
        <v>117</v>
      </c>
      <c r="J12" s="25"/>
    </row>
    <row r="13">
      <c r="A13" s="45"/>
      <c r="B13" s="45">
        <v>8.0</v>
      </c>
      <c r="C13" s="37" t="s">
        <v>40</v>
      </c>
      <c r="D13" s="29" t="s">
        <v>129</v>
      </c>
      <c r="E13" s="46">
        <v>1.0</v>
      </c>
      <c r="F13" s="47">
        <v>0.0</v>
      </c>
      <c r="G13" s="47">
        <v>1.0</v>
      </c>
      <c r="H13" s="40">
        <f t="shared" si="2"/>
        <v>0</v>
      </c>
      <c r="I13" s="27" t="s">
        <v>117</v>
      </c>
      <c r="J13" s="25"/>
    </row>
    <row r="14">
      <c r="A14" s="48"/>
      <c r="B14" s="48">
        <v>9.0</v>
      </c>
      <c r="C14" s="49" t="s">
        <v>131</v>
      </c>
      <c r="D14" s="29" t="s">
        <v>129</v>
      </c>
      <c r="E14" s="50">
        <v>5.0</v>
      </c>
      <c r="F14" s="47">
        <v>0.0</v>
      </c>
      <c r="G14" s="47">
        <v>1.0</v>
      </c>
      <c r="H14" s="40">
        <f t="shared" si="2"/>
        <v>0</v>
      </c>
      <c r="I14" s="27"/>
      <c r="J14" s="25"/>
    </row>
    <row r="15">
      <c r="A15" s="43" t="s">
        <v>132</v>
      </c>
      <c r="B15" s="44"/>
      <c r="C15" s="27"/>
      <c r="D15" s="27"/>
      <c r="E15" s="27"/>
      <c r="F15" s="27"/>
      <c r="G15" s="27"/>
      <c r="H15" s="40"/>
      <c r="I15" s="27"/>
      <c r="J15" s="25"/>
    </row>
    <row r="16">
      <c r="A16" s="48"/>
      <c r="B16" s="48">
        <v>10.0</v>
      </c>
      <c r="C16" s="51" t="s">
        <v>49</v>
      </c>
      <c r="D16" s="27" t="s">
        <v>129</v>
      </c>
      <c r="E16" s="52">
        <v>44317.0</v>
      </c>
      <c r="F16" s="47">
        <v>10.0</v>
      </c>
      <c r="G16" s="47">
        <v>10.0</v>
      </c>
      <c r="H16" s="40">
        <f t="shared" ref="H16:H19" si="3">+F16/(F16+G16)</f>
        <v>0.5</v>
      </c>
      <c r="I16" s="27" t="s">
        <v>117</v>
      </c>
      <c r="J16" s="25"/>
    </row>
    <row r="17">
      <c r="A17" s="48"/>
      <c r="B17" s="48">
        <v>11.0</v>
      </c>
      <c r="C17" s="51" t="s">
        <v>53</v>
      </c>
      <c r="D17" s="29" t="s">
        <v>129</v>
      </c>
      <c r="E17" s="52">
        <v>44317.0</v>
      </c>
      <c r="F17" s="47">
        <v>0.0</v>
      </c>
      <c r="G17" s="47">
        <v>1.0</v>
      </c>
      <c r="H17" s="40">
        <f t="shared" si="3"/>
        <v>0</v>
      </c>
      <c r="I17" s="27" t="s">
        <v>117</v>
      </c>
      <c r="J17" s="25"/>
    </row>
    <row r="18">
      <c r="A18" s="48"/>
      <c r="B18" s="48">
        <v>12.0</v>
      </c>
      <c r="C18" s="51" t="s">
        <v>56</v>
      </c>
      <c r="D18" s="29" t="s">
        <v>129</v>
      </c>
      <c r="E18" s="52">
        <v>44317.0</v>
      </c>
      <c r="F18" s="47">
        <v>0.0</v>
      </c>
      <c r="G18" s="47">
        <v>1.0</v>
      </c>
      <c r="H18" s="40">
        <f t="shared" si="3"/>
        <v>0</v>
      </c>
      <c r="I18" s="27" t="s">
        <v>117</v>
      </c>
      <c r="J18" s="25"/>
    </row>
    <row r="19">
      <c r="A19" s="48"/>
      <c r="B19" s="48">
        <v>13.0</v>
      </c>
      <c r="C19" s="51" t="s">
        <v>59</v>
      </c>
      <c r="D19" s="29" t="s">
        <v>129</v>
      </c>
      <c r="E19" s="52">
        <v>44317.0</v>
      </c>
      <c r="F19" s="47">
        <v>0.0</v>
      </c>
      <c r="G19" s="47">
        <v>1.0</v>
      </c>
      <c r="H19" s="40">
        <f t="shared" si="3"/>
        <v>0</v>
      </c>
      <c r="I19" s="27" t="s">
        <v>117</v>
      </c>
      <c r="J19" s="25"/>
    </row>
    <row r="20">
      <c r="A20" s="43" t="s">
        <v>133</v>
      </c>
      <c r="B20" s="53"/>
      <c r="C20" s="27"/>
      <c r="D20" s="27"/>
      <c r="E20" s="27"/>
      <c r="F20" s="27"/>
      <c r="G20" s="27"/>
      <c r="H20" s="40"/>
      <c r="I20" s="27"/>
      <c r="J20" s="25"/>
    </row>
    <row r="21">
      <c r="A21" s="51"/>
      <c r="B21" s="51">
        <v>14.0</v>
      </c>
      <c r="C21" s="51" t="s">
        <v>63</v>
      </c>
      <c r="D21" s="29" t="s">
        <v>129</v>
      </c>
      <c r="E21" s="54">
        <v>1.0</v>
      </c>
      <c r="F21" s="47">
        <v>0.0</v>
      </c>
      <c r="G21" s="47">
        <v>1.0</v>
      </c>
      <c r="H21" s="40">
        <f t="shared" ref="H21:H35" si="4">+F21/(F21+G21)</f>
        <v>0</v>
      </c>
      <c r="I21" s="27" t="s">
        <v>117</v>
      </c>
      <c r="J21" s="25"/>
    </row>
    <row r="22">
      <c r="A22" s="51"/>
      <c r="B22" s="51">
        <v>15.0</v>
      </c>
      <c r="C22" s="51" t="s">
        <v>67</v>
      </c>
      <c r="D22" s="29" t="s">
        <v>129</v>
      </c>
      <c r="E22" s="54" t="s">
        <v>36</v>
      </c>
      <c r="F22" s="47">
        <v>0.0</v>
      </c>
      <c r="G22" s="47">
        <v>1.0</v>
      </c>
      <c r="H22" s="40">
        <f t="shared" si="4"/>
        <v>0</v>
      </c>
      <c r="I22" s="27" t="s">
        <v>117</v>
      </c>
      <c r="J22" s="25"/>
    </row>
    <row r="23">
      <c r="A23" s="51"/>
      <c r="B23" s="51">
        <v>16.0</v>
      </c>
      <c r="C23" s="51" t="s">
        <v>71</v>
      </c>
      <c r="D23" s="29" t="s">
        <v>129</v>
      </c>
      <c r="E23" s="54" t="s">
        <v>24</v>
      </c>
      <c r="F23" s="47">
        <v>0.0</v>
      </c>
      <c r="G23" s="47">
        <v>1.0</v>
      </c>
      <c r="H23" s="40">
        <f t="shared" si="4"/>
        <v>0</v>
      </c>
      <c r="I23" s="27" t="s">
        <v>117</v>
      </c>
      <c r="J23" s="25"/>
    </row>
    <row r="24">
      <c r="A24" s="51"/>
      <c r="B24" s="51">
        <v>17.0</v>
      </c>
      <c r="C24" s="51" t="s">
        <v>75</v>
      </c>
      <c r="D24" s="29" t="s">
        <v>129</v>
      </c>
      <c r="E24" s="54" t="s">
        <v>24</v>
      </c>
      <c r="F24" s="47">
        <v>0.0</v>
      </c>
      <c r="G24" s="47">
        <v>1.0</v>
      </c>
      <c r="H24" s="40">
        <f t="shared" si="4"/>
        <v>0</v>
      </c>
      <c r="I24" s="27" t="s">
        <v>117</v>
      </c>
      <c r="J24" s="25"/>
    </row>
    <row r="25">
      <c r="A25" s="51"/>
      <c r="B25" s="51">
        <v>18.0</v>
      </c>
      <c r="C25" s="51" t="s">
        <v>79</v>
      </c>
      <c r="D25" s="29" t="s">
        <v>129</v>
      </c>
      <c r="E25" s="54" t="s">
        <v>24</v>
      </c>
      <c r="F25" s="47">
        <v>0.0</v>
      </c>
      <c r="G25" s="47">
        <v>1.0</v>
      </c>
      <c r="H25" s="40">
        <f t="shared" si="4"/>
        <v>0</v>
      </c>
      <c r="I25" s="27" t="s">
        <v>117</v>
      </c>
    </row>
    <row r="26">
      <c r="A26" s="51"/>
      <c r="B26" s="51">
        <v>19.0</v>
      </c>
      <c r="C26" s="51" t="s">
        <v>83</v>
      </c>
      <c r="D26" s="29" t="s">
        <v>129</v>
      </c>
      <c r="E26" s="54">
        <v>2.0</v>
      </c>
      <c r="F26" s="47">
        <v>0.0</v>
      </c>
      <c r="G26" s="47">
        <v>1.0</v>
      </c>
      <c r="H26" s="40">
        <f t="shared" si="4"/>
        <v>0</v>
      </c>
      <c r="I26" s="27" t="s">
        <v>117</v>
      </c>
    </row>
    <row r="27">
      <c r="A27" s="51"/>
      <c r="B27" s="51">
        <v>20.0</v>
      </c>
      <c r="C27" s="51" t="s">
        <v>87</v>
      </c>
      <c r="D27" s="29" t="s">
        <v>129</v>
      </c>
      <c r="E27" s="54">
        <v>2.0</v>
      </c>
      <c r="F27" s="47">
        <v>0.0</v>
      </c>
      <c r="G27" s="47">
        <v>1.0</v>
      </c>
      <c r="H27" s="40">
        <f t="shared" si="4"/>
        <v>0</v>
      </c>
      <c r="I27" s="27" t="s">
        <v>117</v>
      </c>
    </row>
    <row r="28">
      <c r="A28" s="51"/>
      <c r="B28" s="51">
        <v>21.0</v>
      </c>
      <c r="C28" s="51" t="s">
        <v>90</v>
      </c>
      <c r="D28" s="29" t="s">
        <v>129</v>
      </c>
      <c r="E28" s="54">
        <v>2.0</v>
      </c>
      <c r="F28" s="47">
        <v>0.0</v>
      </c>
      <c r="G28" s="47">
        <v>1.0</v>
      </c>
      <c r="H28" s="40">
        <f t="shared" si="4"/>
        <v>0</v>
      </c>
      <c r="I28" s="27" t="s">
        <v>117</v>
      </c>
    </row>
    <row r="29">
      <c r="A29" s="51"/>
      <c r="B29" s="51">
        <v>22.0</v>
      </c>
      <c r="C29" s="51" t="s">
        <v>93</v>
      </c>
      <c r="D29" s="29" t="s">
        <v>129</v>
      </c>
      <c r="E29" s="54">
        <v>1.0</v>
      </c>
      <c r="F29" s="47">
        <v>0.0</v>
      </c>
      <c r="G29" s="47">
        <v>1.0</v>
      </c>
      <c r="H29" s="40">
        <f t="shared" si="4"/>
        <v>0</v>
      </c>
      <c r="I29" s="27" t="s">
        <v>117</v>
      </c>
    </row>
    <row r="30">
      <c r="A30" s="51"/>
      <c r="B30" s="51">
        <v>23.0</v>
      </c>
      <c r="C30" s="51" t="s">
        <v>96</v>
      </c>
      <c r="D30" s="29" t="s">
        <v>129</v>
      </c>
      <c r="E30" s="54">
        <v>1.0</v>
      </c>
      <c r="F30" s="47">
        <v>0.0</v>
      </c>
      <c r="G30" s="47">
        <v>1.0</v>
      </c>
      <c r="H30" s="40">
        <f t="shared" si="4"/>
        <v>0</v>
      </c>
      <c r="I30" s="27" t="s">
        <v>117</v>
      </c>
    </row>
    <row r="31">
      <c r="A31" s="51"/>
      <c r="B31" s="51">
        <v>24.0</v>
      </c>
      <c r="C31" s="51" t="s">
        <v>99</v>
      </c>
      <c r="D31" s="29" t="s">
        <v>129</v>
      </c>
      <c r="E31" s="54">
        <v>2.0</v>
      </c>
      <c r="F31" s="47">
        <v>0.0</v>
      </c>
      <c r="G31" s="47">
        <v>1.0</v>
      </c>
      <c r="H31" s="40">
        <f t="shared" si="4"/>
        <v>0</v>
      </c>
      <c r="I31" s="27" t="s">
        <v>117</v>
      </c>
    </row>
    <row r="32">
      <c r="A32" s="51"/>
      <c r="B32" s="51">
        <v>25.0</v>
      </c>
      <c r="C32" s="51" t="s">
        <v>102</v>
      </c>
      <c r="D32" s="29" t="s">
        <v>129</v>
      </c>
      <c r="E32" s="54">
        <v>1.0</v>
      </c>
      <c r="F32" s="47">
        <v>0.0</v>
      </c>
      <c r="G32" s="47">
        <v>1.0</v>
      </c>
      <c r="H32" s="40">
        <f t="shared" si="4"/>
        <v>0</v>
      </c>
      <c r="I32" s="27" t="s">
        <v>117</v>
      </c>
    </row>
    <row r="33">
      <c r="A33" s="51"/>
      <c r="B33" s="51">
        <v>26.0</v>
      </c>
      <c r="C33" s="51" t="s">
        <v>106</v>
      </c>
      <c r="D33" s="29" t="s">
        <v>129</v>
      </c>
      <c r="E33" s="54">
        <v>1.0</v>
      </c>
      <c r="F33" s="47">
        <v>0.0</v>
      </c>
      <c r="G33" s="47">
        <v>1.0</v>
      </c>
      <c r="H33" s="40">
        <f t="shared" si="4"/>
        <v>0</v>
      </c>
      <c r="I33" s="27" t="s">
        <v>117</v>
      </c>
    </row>
    <row r="34">
      <c r="A34" s="51"/>
      <c r="B34" s="51">
        <v>27.0</v>
      </c>
      <c r="C34" s="55" t="s">
        <v>109</v>
      </c>
      <c r="D34" s="29" t="s">
        <v>129</v>
      </c>
      <c r="E34" s="54">
        <v>1.0</v>
      </c>
      <c r="F34" s="47">
        <v>0.0</v>
      </c>
      <c r="G34" s="47">
        <v>1.0</v>
      </c>
      <c r="H34" s="40">
        <f t="shared" si="4"/>
        <v>0</v>
      </c>
      <c r="I34" s="27" t="s">
        <v>117</v>
      </c>
    </row>
    <row r="35">
      <c r="A35" s="51"/>
      <c r="B35" s="51">
        <v>28.0</v>
      </c>
      <c r="C35" s="55" t="s">
        <v>113</v>
      </c>
      <c r="D35" s="29" t="s">
        <v>129</v>
      </c>
      <c r="E35" s="54">
        <v>2.0</v>
      </c>
      <c r="F35" s="47">
        <v>0.0</v>
      </c>
      <c r="G35" s="47">
        <v>1.0</v>
      </c>
      <c r="H35" s="40">
        <f t="shared" si="4"/>
        <v>0</v>
      </c>
      <c r="I35" s="27" t="s">
        <v>117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28.29"/>
    <col customWidth="1" min="3" max="3" width="86.86"/>
    <col customWidth="1" min="25" max="44" width="14.86"/>
  </cols>
  <sheetData>
    <row r="1" ht="40.5" customHeight="1">
      <c r="A1" s="56" t="s">
        <v>134</v>
      </c>
      <c r="AR1" s="57" t="s">
        <v>135</v>
      </c>
    </row>
    <row r="2" ht="21.75" customHeight="1">
      <c r="A2" s="58" t="s">
        <v>136</v>
      </c>
      <c r="AR2" s="57" t="s">
        <v>137</v>
      </c>
    </row>
    <row r="3" ht="20.25" customHeight="1">
      <c r="A3" s="59" t="s">
        <v>138</v>
      </c>
      <c r="D3" s="60" t="s">
        <v>139</v>
      </c>
      <c r="I3" s="60" t="s">
        <v>140</v>
      </c>
      <c r="N3" s="60" t="s">
        <v>141</v>
      </c>
      <c r="S3" s="60" t="s">
        <v>142</v>
      </c>
      <c r="X3" s="60" t="s">
        <v>143</v>
      </c>
      <c r="AC3" s="60" t="s">
        <v>144</v>
      </c>
      <c r="AH3" s="60" t="s">
        <v>145</v>
      </c>
      <c r="AM3" s="60" t="s">
        <v>146</v>
      </c>
      <c r="AR3" s="61" t="s">
        <v>147</v>
      </c>
    </row>
    <row r="4">
      <c r="A4" s="17" t="s">
        <v>148</v>
      </c>
      <c r="B4" s="17" t="s">
        <v>149</v>
      </c>
      <c r="C4" s="17" t="s">
        <v>119</v>
      </c>
      <c r="D4" s="62">
        <v>44151.0</v>
      </c>
      <c r="E4" s="62">
        <v>44152.0</v>
      </c>
      <c r="F4" s="62">
        <v>44153.0</v>
      </c>
      <c r="G4" s="62">
        <v>44154.0</v>
      </c>
      <c r="H4" s="62">
        <v>44155.0</v>
      </c>
      <c r="I4" s="62">
        <v>44158.0</v>
      </c>
      <c r="J4" s="62">
        <v>44159.0</v>
      </c>
      <c r="K4" s="62">
        <v>44160.0</v>
      </c>
      <c r="L4" s="62">
        <v>44161.0</v>
      </c>
      <c r="M4" s="62">
        <v>44162.0</v>
      </c>
      <c r="N4" s="62">
        <v>44165.0</v>
      </c>
      <c r="O4" s="63">
        <v>44166.0</v>
      </c>
      <c r="P4" s="63">
        <v>44167.0</v>
      </c>
      <c r="Q4" s="63">
        <v>44168.0</v>
      </c>
      <c r="R4" s="63">
        <v>44169.0</v>
      </c>
      <c r="S4" s="63">
        <v>44172.0</v>
      </c>
      <c r="T4" s="63">
        <v>44173.0</v>
      </c>
      <c r="U4" s="63">
        <v>44174.0</v>
      </c>
      <c r="V4" s="62">
        <v>44175.0</v>
      </c>
      <c r="W4" s="62">
        <v>44176.0</v>
      </c>
      <c r="X4" s="62">
        <v>44544.0</v>
      </c>
      <c r="Y4" s="62">
        <v>44545.0</v>
      </c>
      <c r="Z4" s="62">
        <v>44546.0</v>
      </c>
      <c r="AA4" s="62">
        <v>44547.0</v>
      </c>
      <c r="AB4" s="62">
        <v>44548.0</v>
      </c>
      <c r="AC4" s="62">
        <v>44551.0</v>
      </c>
      <c r="AD4" s="62">
        <v>44552.0</v>
      </c>
      <c r="AE4" s="62">
        <v>44553.0</v>
      </c>
      <c r="AF4" s="62">
        <v>44554.0</v>
      </c>
      <c r="AG4" s="62">
        <v>44555.0</v>
      </c>
      <c r="AH4" s="63">
        <v>44200.0</v>
      </c>
      <c r="AI4" s="63">
        <v>44201.0</v>
      </c>
      <c r="AJ4" s="63">
        <v>44202.0</v>
      </c>
      <c r="AK4" s="63">
        <v>44203.0</v>
      </c>
      <c r="AL4" s="63">
        <v>44204.0</v>
      </c>
      <c r="AM4" s="63">
        <v>44207.0</v>
      </c>
      <c r="AN4" s="63">
        <v>44208.0</v>
      </c>
      <c r="AO4" s="63">
        <v>44209.0</v>
      </c>
      <c r="AP4" s="63">
        <v>44210.0</v>
      </c>
      <c r="AQ4" s="63">
        <v>44211.0</v>
      </c>
      <c r="AR4" s="64"/>
    </row>
    <row r="5">
      <c r="A5" s="17">
        <v>1.0</v>
      </c>
      <c r="B5" s="65" t="s">
        <v>150</v>
      </c>
      <c r="C5" s="17" t="s">
        <v>151</v>
      </c>
      <c r="D5" s="66"/>
      <c r="AG5" s="67" t="s">
        <v>152</v>
      </c>
      <c r="AR5" s="68"/>
    </row>
    <row r="6">
      <c r="A6" s="17">
        <v>2.0</v>
      </c>
      <c r="B6" s="65" t="s">
        <v>150</v>
      </c>
      <c r="C6" s="17" t="s">
        <v>14</v>
      </c>
      <c r="D6" s="66"/>
      <c r="AG6" s="67" t="s">
        <v>152</v>
      </c>
      <c r="AR6" s="68"/>
    </row>
    <row r="7">
      <c r="A7" s="17">
        <v>3.0</v>
      </c>
      <c r="B7" s="69" t="s">
        <v>153</v>
      </c>
      <c r="C7" s="17" t="s">
        <v>154</v>
      </c>
      <c r="E7" s="70"/>
      <c r="AG7" s="67" t="s">
        <v>152</v>
      </c>
      <c r="AR7" s="68"/>
    </row>
    <row r="8">
      <c r="A8" s="17">
        <v>4.0</v>
      </c>
      <c r="B8" s="71" t="s">
        <v>155</v>
      </c>
      <c r="C8" s="17" t="s">
        <v>156</v>
      </c>
      <c r="E8" s="68"/>
      <c r="H8" s="72"/>
      <c r="AG8" s="67" t="s">
        <v>152</v>
      </c>
      <c r="AR8" s="68"/>
    </row>
    <row r="9">
      <c r="A9" s="17">
        <v>5.0</v>
      </c>
      <c r="B9" s="71" t="s">
        <v>155</v>
      </c>
      <c r="C9" s="17" t="s">
        <v>157</v>
      </c>
      <c r="E9" s="72"/>
      <c r="AG9" s="67" t="s">
        <v>152</v>
      </c>
      <c r="AR9" s="68"/>
    </row>
    <row r="10">
      <c r="A10" s="17">
        <v>6.0</v>
      </c>
      <c r="B10" s="71" t="s">
        <v>155</v>
      </c>
      <c r="C10" s="17" t="s">
        <v>158</v>
      </c>
      <c r="E10" s="72"/>
      <c r="AG10" s="67" t="s">
        <v>152</v>
      </c>
      <c r="AR10" s="68"/>
    </row>
    <row r="11">
      <c r="A11" s="17">
        <v>7.0</v>
      </c>
      <c r="B11" s="71" t="s">
        <v>155</v>
      </c>
      <c r="C11" s="17" t="s">
        <v>159</v>
      </c>
      <c r="F11" s="72"/>
      <c r="AG11" s="67" t="s">
        <v>152</v>
      </c>
      <c r="AR11" s="68"/>
    </row>
    <row r="12">
      <c r="A12" s="17">
        <v>8.0</v>
      </c>
      <c r="B12" s="73" t="s">
        <v>160</v>
      </c>
      <c r="C12" s="17" t="s">
        <v>161</v>
      </c>
      <c r="F12" s="74"/>
      <c r="G12" s="68"/>
      <c r="AG12" s="67" t="s">
        <v>152</v>
      </c>
      <c r="AR12" s="68"/>
    </row>
    <row r="13">
      <c r="A13" s="17">
        <v>9.0</v>
      </c>
      <c r="B13" s="73" t="s">
        <v>160</v>
      </c>
      <c r="C13" s="17" t="s">
        <v>162</v>
      </c>
      <c r="G13" s="74"/>
      <c r="K13" s="74"/>
      <c r="AG13" s="67" t="s">
        <v>152</v>
      </c>
      <c r="AR13" s="68"/>
    </row>
    <row r="14">
      <c r="A14" s="17">
        <v>10.0</v>
      </c>
      <c r="B14" s="73" t="s">
        <v>160</v>
      </c>
      <c r="C14" s="17" t="s">
        <v>163</v>
      </c>
      <c r="G14" s="74"/>
      <c r="K14" s="74"/>
      <c r="AG14" s="67" t="s">
        <v>152</v>
      </c>
      <c r="AR14" s="68"/>
    </row>
    <row r="15">
      <c r="A15" s="17">
        <v>11.0</v>
      </c>
      <c r="B15" s="73" t="s">
        <v>160</v>
      </c>
      <c r="C15" s="17" t="s">
        <v>164</v>
      </c>
      <c r="G15" s="74"/>
      <c r="K15" s="74"/>
      <c r="AG15" s="67" t="s">
        <v>152</v>
      </c>
      <c r="AR15" s="68"/>
    </row>
    <row r="16">
      <c r="A16" s="17">
        <v>11.0</v>
      </c>
      <c r="B16" s="75" t="s">
        <v>165</v>
      </c>
      <c r="C16" s="17" t="s">
        <v>166</v>
      </c>
      <c r="G16" s="76"/>
      <c r="L16" s="68"/>
      <c r="AG16" s="67" t="s">
        <v>152</v>
      </c>
      <c r="AR16" s="68"/>
    </row>
    <row r="17">
      <c r="A17" s="17">
        <v>12.0</v>
      </c>
      <c r="B17" s="75" t="s">
        <v>165</v>
      </c>
      <c r="C17" s="17" t="s">
        <v>167</v>
      </c>
      <c r="L17" s="76"/>
      <c r="M17" s="76"/>
      <c r="N17" s="76"/>
      <c r="O17" s="76"/>
      <c r="P17" s="76"/>
      <c r="Q17" s="76"/>
      <c r="AG17" s="67" t="s">
        <v>152</v>
      </c>
      <c r="AR17" s="68"/>
    </row>
    <row r="18">
      <c r="A18" s="17">
        <v>13.0</v>
      </c>
      <c r="B18" s="75" t="s">
        <v>165</v>
      </c>
      <c r="C18" s="17" t="s">
        <v>168</v>
      </c>
      <c r="L18" s="76"/>
      <c r="M18" s="76"/>
      <c r="N18" s="76"/>
      <c r="AG18" s="67" t="s">
        <v>152</v>
      </c>
      <c r="AR18" s="68"/>
    </row>
    <row r="19">
      <c r="A19" s="17">
        <v>14.0</v>
      </c>
      <c r="B19" s="77" t="s">
        <v>165</v>
      </c>
      <c r="C19" s="17" t="s">
        <v>169</v>
      </c>
      <c r="D19" s="17" t="s">
        <v>170</v>
      </c>
      <c r="L19" s="78"/>
      <c r="M19" s="76"/>
      <c r="N19" s="76"/>
      <c r="AG19" s="67" t="s">
        <v>152</v>
      </c>
      <c r="AR19" s="68"/>
    </row>
    <row r="20">
      <c r="A20" s="17">
        <v>15.0</v>
      </c>
      <c r="B20" s="77" t="s">
        <v>165</v>
      </c>
      <c r="C20" s="17" t="s">
        <v>171</v>
      </c>
      <c r="L20" s="79"/>
      <c r="M20" s="76"/>
      <c r="N20" s="76"/>
      <c r="O20" s="76"/>
      <c r="P20" s="76"/>
      <c r="AG20" s="67" t="s">
        <v>152</v>
      </c>
      <c r="AR20" s="68"/>
    </row>
    <row r="21">
      <c r="A21" s="17">
        <v>16.0</v>
      </c>
      <c r="B21" s="75" t="s">
        <v>165</v>
      </c>
      <c r="C21" s="17" t="s">
        <v>172</v>
      </c>
      <c r="R21" s="76"/>
      <c r="S21" s="76"/>
      <c r="AG21" s="67" t="s">
        <v>152</v>
      </c>
      <c r="AR21" s="68"/>
    </row>
    <row r="22">
      <c r="A22" s="17">
        <v>17.0</v>
      </c>
      <c r="B22" s="80" t="s">
        <v>173</v>
      </c>
      <c r="C22" s="17" t="s">
        <v>174</v>
      </c>
      <c r="H22" s="81"/>
      <c r="I22" s="81"/>
      <c r="J22" s="81"/>
      <c r="AG22" s="67" t="s">
        <v>152</v>
      </c>
      <c r="AR22" s="68"/>
    </row>
    <row r="23">
      <c r="A23" s="17">
        <v>18.0</v>
      </c>
      <c r="B23" s="80" t="s">
        <v>173</v>
      </c>
      <c r="C23" s="82" t="s">
        <v>175</v>
      </c>
      <c r="H23" s="81"/>
      <c r="I23" s="81"/>
      <c r="J23" s="81"/>
      <c r="AG23" s="67" t="s">
        <v>152</v>
      </c>
      <c r="AR23" s="68"/>
    </row>
    <row r="24">
      <c r="A24" s="17">
        <v>19.0</v>
      </c>
      <c r="B24" s="80" t="s">
        <v>173</v>
      </c>
      <c r="C24" s="82" t="s">
        <v>176</v>
      </c>
      <c r="Q24" s="81"/>
      <c r="AG24" s="67" t="s">
        <v>152</v>
      </c>
      <c r="AR24" s="68"/>
    </row>
    <row r="25">
      <c r="A25" s="17">
        <v>20.0</v>
      </c>
      <c r="B25" s="80" t="s">
        <v>173</v>
      </c>
      <c r="C25" s="82" t="s">
        <v>177</v>
      </c>
      <c r="AG25" s="67" t="s">
        <v>152</v>
      </c>
      <c r="AR25" s="68"/>
    </row>
    <row r="26">
      <c r="A26" s="17">
        <v>21.0</v>
      </c>
      <c r="B26" s="80" t="s">
        <v>178</v>
      </c>
      <c r="C26" s="17" t="s">
        <v>179</v>
      </c>
      <c r="T26" s="81"/>
      <c r="U26" s="81"/>
      <c r="V26" s="81"/>
      <c r="AG26" s="67" t="s">
        <v>152</v>
      </c>
      <c r="AR26" s="68"/>
    </row>
    <row r="27">
      <c r="A27" s="17">
        <v>22.0</v>
      </c>
      <c r="B27" s="83" t="s">
        <v>173</v>
      </c>
      <c r="C27" s="17" t="s">
        <v>180</v>
      </c>
      <c r="AG27" s="67" t="s">
        <v>152</v>
      </c>
      <c r="AR27" s="68"/>
    </row>
    <row r="28">
      <c r="A28" s="17">
        <v>23.0</v>
      </c>
      <c r="B28" s="84" t="s">
        <v>181</v>
      </c>
      <c r="C28" s="17" t="s">
        <v>182</v>
      </c>
      <c r="O28" s="85"/>
      <c r="P28" s="85"/>
      <c r="Q28" s="85"/>
      <c r="AG28" s="67" t="s">
        <v>152</v>
      </c>
      <c r="AR28" s="68"/>
    </row>
    <row r="29">
      <c r="A29" s="17">
        <v>24.0</v>
      </c>
      <c r="B29" s="84" t="s">
        <v>183</v>
      </c>
      <c r="C29" s="17" t="s">
        <v>184</v>
      </c>
      <c r="Z29" s="68"/>
      <c r="AA29" s="68"/>
      <c r="AB29" s="85"/>
      <c r="AC29" s="85"/>
      <c r="AD29" s="85"/>
      <c r="AE29" s="85"/>
      <c r="AF29" s="85"/>
      <c r="AG29" s="67" t="s">
        <v>152</v>
      </c>
      <c r="AH29" s="85"/>
      <c r="AR29" s="68"/>
    </row>
    <row r="30">
      <c r="A30" s="17">
        <v>25.0</v>
      </c>
      <c r="B30" s="86" t="s">
        <v>185</v>
      </c>
      <c r="C30" s="17" t="s">
        <v>186</v>
      </c>
      <c r="AG30" s="67" t="s">
        <v>152</v>
      </c>
      <c r="AR30" s="68"/>
    </row>
    <row r="31">
      <c r="A31" s="17">
        <v>26.0</v>
      </c>
      <c r="B31" s="86" t="s">
        <v>183</v>
      </c>
      <c r="C31" s="17" t="s">
        <v>187</v>
      </c>
      <c r="W31" s="85"/>
      <c r="X31" s="85"/>
      <c r="Y31" s="85"/>
      <c r="Z31" s="85"/>
      <c r="AG31" s="67" t="s">
        <v>152</v>
      </c>
      <c r="AR31" s="68"/>
    </row>
    <row r="32">
      <c r="A32" s="17">
        <v>27.0</v>
      </c>
      <c r="B32" s="86" t="s">
        <v>183</v>
      </c>
      <c r="C32" s="17" t="s">
        <v>188</v>
      </c>
      <c r="X32" s="85"/>
      <c r="Y32" s="85"/>
      <c r="Z32" s="85"/>
      <c r="AA32" s="85"/>
      <c r="AB32" s="85"/>
      <c r="AG32" s="67" t="s">
        <v>152</v>
      </c>
      <c r="AR32" s="68"/>
    </row>
    <row r="33">
      <c r="A33" s="17">
        <v>28.0</v>
      </c>
      <c r="B33" s="86" t="s">
        <v>183</v>
      </c>
      <c r="C33" s="17" t="s">
        <v>189</v>
      </c>
      <c r="AG33" s="67" t="s">
        <v>152</v>
      </c>
      <c r="AR33" s="68"/>
    </row>
    <row r="34">
      <c r="A34" s="17">
        <v>29.0</v>
      </c>
      <c r="B34" s="87" t="s">
        <v>190</v>
      </c>
      <c r="C34" s="17" t="s">
        <v>191</v>
      </c>
      <c r="AG34" s="67" t="s">
        <v>152</v>
      </c>
      <c r="AH34" s="88"/>
      <c r="AR34" s="68"/>
    </row>
    <row r="35">
      <c r="A35" s="17">
        <v>30.0</v>
      </c>
      <c r="B35" s="87" t="s">
        <v>190</v>
      </c>
      <c r="C35" s="17" t="s">
        <v>192</v>
      </c>
      <c r="AG35" s="67" t="s">
        <v>152</v>
      </c>
      <c r="AR35" s="68"/>
    </row>
  </sheetData>
  <mergeCells count="11">
    <mergeCell ref="X3:AB3"/>
    <mergeCell ref="AC3:AG3"/>
    <mergeCell ref="AH3:AL3"/>
    <mergeCell ref="AM3:AQ3"/>
    <mergeCell ref="A1:AQ1"/>
    <mergeCell ref="A2:AQ2"/>
    <mergeCell ref="A3:C3"/>
    <mergeCell ref="D3:H3"/>
    <mergeCell ref="I3:M3"/>
    <mergeCell ref="N3:R3"/>
    <mergeCell ref="S3:W3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