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admin/Documents/masters_gschool/mesR/R_EEMs/data/raw/doc-eems/"/>
    </mc:Choice>
  </mc:AlternateContent>
  <xr:revisionPtr revIDLastSave="0" documentId="13_ncr:1_{D654B3DD-A599-C841-ABD2-551048F8BDC5}" xr6:coauthVersionLast="47" xr6:coauthVersionMax="47" xr10:uidLastSave="{00000000-0000-0000-0000-000000000000}"/>
  <bookViews>
    <workbookView xWindow="0" yWindow="500" windowWidth="20740" windowHeight="11760" activeTab="3" xr2:uid="{00000000-000D-0000-FFFF-FFFF00000000}"/>
  </bookViews>
  <sheets>
    <sheet name="BPWTP All Reps WO Blanks" sheetId="4" r:id="rId1"/>
    <sheet name="BPWTP All Mean WO Blanks" sheetId="6" r:id="rId2"/>
    <sheet name="BPWTP Raw Mean TimeSeries" sheetId="1" r:id="rId3"/>
    <sheet name="BP WSA Spatiotemporal" sheetId="2" r:id="rId4"/>
    <sheet name="BP Diurnal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85" i="4" l="1"/>
  <c r="AF85" i="4"/>
  <c r="AE85" i="4"/>
  <c r="AD85" i="4"/>
  <c r="AC85" i="4"/>
  <c r="AB85" i="4"/>
  <c r="AA85" i="4"/>
  <c r="Z85" i="4"/>
  <c r="Y85" i="4"/>
  <c r="AG84" i="4"/>
  <c r="AF84" i="4"/>
  <c r="AE84" i="4"/>
  <c r="AD84" i="4"/>
  <c r="AC84" i="4"/>
  <c r="AB84" i="4"/>
  <c r="AA84" i="4"/>
  <c r="Z84" i="4"/>
  <c r="Y84" i="4"/>
  <c r="AG83" i="4"/>
  <c r="AF83" i="4"/>
  <c r="AE83" i="4"/>
  <c r="AD83" i="4"/>
  <c r="AC83" i="4"/>
  <c r="AB83" i="4"/>
  <c r="AA83" i="4"/>
  <c r="Z83" i="4"/>
  <c r="Y83" i="4"/>
  <c r="AG82" i="4"/>
  <c r="AF82" i="4"/>
  <c r="AE82" i="4"/>
  <c r="AD82" i="4"/>
  <c r="AC82" i="4"/>
  <c r="AB82" i="4"/>
  <c r="AA82" i="4"/>
  <c r="Z82" i="4"/>
  <c r="Y82" i="4"/>
  <c r="AG81" i="4"/>
  <c r="AF81" i="4"/>
  <c r="AE81" i="4"/>
  <c r="AD81" i="4"/>
  <c r="AC81" i="4"/>
  <c r="AB81" i="4"/>
  <c r="AA81" i="4"/>
  <c r="Z81" i="4"/>
  <c r="Y81" i="4"/>
  <c r="AG80" i="4"/>
  <c r="AF80" i="4"/>
  <c r="AE80" i="4"/>
  <c r="AD80" i="4"/>
  <c r="AC80" i="4"/>
  <c r="AB80" i="4"/>
  <c r="AA80" i="4"/>
  <c r="Z80" i="4"/>
  <c r="Y80" i="4"/>
  <c r="AG79" i="4"/>
  <c r="AF79" i="4"/>
  <c r="AE79" i="4"/>
  <c r="AD79" i="4"/>
  <c r="AC79" i="4"/>
  <c r="AB79" i="4"/>
  <c r="AA79" i="4"/>
  <c r="Z79" i="4"/>
  <c r="Y79" i="4"/>
  <c r="AG78" i="4"/>
  <c r="AF78" i="4"/>
  <c r="AE78" i="4"/>
  <c r="AD78" i="4"/>
  <c r="AC78" i="4"/>
  <c r="AB78" i="4"/>
  <c r="AA78" i="4"/>
  <c r="Z78" i="4"/>
  <c r="Y78" i="4"/>
  <c r="AG77" i="4"/>
  <c r="AF77" i="4"/>
  <c r="AE77" i="4"/>
  <c r="AD77" i="4"/>
  <c r="AC77" i="4"/>
  <c r="AB77" i="4"/>
  <c r="AA77" i="4"/>
  <c r="Z77" i="4"/>
  <c r="Y77" i="4"/>
  <c r="AG76" i="4"/>
  <c r="AF76" i="4"/>
  <c r="AE76" i="4"/>
  <c r="AD76" i="4"/>
  <c r="AC76" i="4"/>
  <c r="AB76" i="4"/>
  <c r="AA76" i="4"/>
  <c r="Z76" i="4"/>
  <c r="Y76" i="4"/>
  <c r="AG75" i="4"/>
  <c r="AF75" i="4"/>
  <c r="AE75" i="4"/>
  <c r="AD75" i="4"/>
  <c r="AC75" i="4"/>
  <c r="AB75" i="4"/>
  <c r="AA75" i="4"/>
  <c r="Z75" i="4"/>
  <c r="Y75" i="4"/>
  <c r="AG74" i="4"/>
  <c r="AF74" i="4"/>
  <c r="AE74" i="4"/>
  <c r="AD74" i="4"/>
  <c r="AC74" i="4"/>
  <c r="AB74" i="4"/>
  <c r="AA74" i="4"/>
  <c r="Z74" i="4"/>
  <c r="Y74" i="4"/>
  <c r="AG73" i="4"/>
  <c r="AF73" i="4"/>
  <c r="AE73" i="4"/>
  <c r="AD73" i="4"/>
  <c r="AC73" i="4"/>
  <c r="AB73" i="4"/>
  <c r="AA73" i="4"/>
  <c r="Z73" i="4"/>
  <c r="Y73" i="4"/>
  <c r="AG72" i="4"/>
  <c r="AF72" i="4"/>
  <c r="AE72" i="4"/>
  <c r="AD72" i="4"/>
  <c r="AC72" i="4"/>
  <c r="AB72" i="4"/>
  <c r="AA72" i="4"/>
  <c r="Z72" i="4"/>
  <c r="Y72" i="4"/>
  <c r="AG71" i="4"/>
  <c r="AF71" i="4"/>
  <c r="AE71" i="4"/>
  <c r="AD71" i="4"/>
  <c r="AC71" i="4"/>
  <c r="AB71" i="4"/>
  <c r="AA71" i="4"/>
  <c r="Z71" i="4"/>
  <c r="Y71" i="4"/>
  <c r="AG70" i="4"/>
  <c r="AF70" i="4"/>
  <c r="AE70" i="4"/>
  <c r="AD70" i="4"/>
  <c r="AC70" i="4"/>
  <c r="AB70" i="4"/>
  <c r="AA70" i="4"/>
  <c r="Z70" i="4"/>
  <c r="Y70" i="4"/>
  <c r="AG69" i="4"/>
  <c r="AF69" i="4"/>
  <c r="AE69" i="4"/>
  <c r="AD69" i="4"/>
  <c r="AC69" i="4"/>
  <c r="AB69" i="4"/>
  <c r="AA69" i="4"/>
  <c r="Z69" i="4"/>
  <c r="Y69" i="4"/>
  <c r="AG68" i="4"/>
  <c r="AF68" i="4"/>
  <c r="AE68" i="4"/>
  <c r="AD68" i="4"/>
  <c r="AC68" i="4"/>
  <c r="AB68" i="4"/>
  <c r="AA68" i="4"/>
  <c r="Z68" i="4"/>
  <c r="Y68" i="4"/>
  <c r="AG67" i="4"/>
  <c r="AF67" i="4"/>
  <c r="AE67" i="4"/>
  <c r="AD67" i="4"/>
  <c r="AC67" i="4"/>
  <c r="AB67" i="4"/>
  <c r="AA67" i="4"/>
  <c r="Z67" i="4"/>
  <c r="Y67" i="4"/>
  <c r="AG66" i="4"/>
  <c r="AF66" i="4"/>
  <c r="AE66" i="4"/>
  <c r="AD66" i="4"/>
  <c r="AC66" i="4"/>
  <c r="AB66" i="4"/>
  <c r="AA66" i="4"/>
  <c r="Z66" i="4"/>
  <c r="Y66" i="4"/>
  <c r="AG65" i="4"/>
  <c r="AF65" i="4"/>
  <c r="AE65" i="4"/>
  <c r="AD65" i="4"/>
  <c r="AC65" i="4"/>
  <c r="AB65" i="4"/>
  <c r="AA65" i="4"/>
  <c r="Z65" i="4"/>
  <c r="Y65" i="4"/>
  <c r="AG64" i="4"/>
  <c r="AF64" i="4"/>
  <c r="AE64" i="4"/>
  <c r="AD64" i="4"/>
  <c r="AC64" i="4"/>
  <c r="AB64" i="4"/>
  <c r="AA64" i="4"/>
  <c r="Z64" i="4"/>
  <c r="Y64" i="4"/>
  <c r="AG63" i="4"/>
  <c r="AF63" i="4"/>
  <c r="AE63" i="4"/>
  <c r="AD63" i="4"/>
  <c r="AC63" i="4"/>
  <c r="AB63" i="4"/>
  <c r="AA63" i="4"/>
  <c r="Z63" i="4"/>
  <c r="Y63" i="4"/>
  <c r="AG62" i="4"/>
  <c r="AF62" i="4"/>
  <c r="AE62" i="4"/>
  <c r="AD62" i="4"/>
  <c r="AC62" i="4"/>
  <c r="AB62" i="4"/>
  <c r="AA62" i="4"/>
  <c r="Z62" i="4"/>
  <c r="Y62" i="4"/>
  <c r="AG61" i="4"/>
  <c r="AF61" i="4"/>
  <c r="AE61" i="4"/>
  <c r="AD61" i="4"/>
  <c r="AC61" i="4"/>
  <c r="AB61" i="4"/>
  <c r="AA61" i="4"/>
  <c r="Z61" i="4"/>
  <c r="Y61" i="4"/>
  <c r="AG60" i="4"/>
  <c r="AF60" i="4"/>
  <c r="AE60" i="4"/>
  <c r="AD60" i="4"/>
  <c r="AC60" i="4"/>
  <c r="AB60" i="4"/>
  <c r="AA60" i="4"/>
  <c r="Z60" i="4"/>
  <c r="Y60" i="4"/>
  <c r="AG59" i="4"/>
  <c r="AF59" i="4"/>
  <c r="AE59" i="4"/>
  <c r="AD59" i="4"/>
  <c r="AC59" i="4"/>
  <c r="AB59" i="4"/>
  <c r="AA59" i="4"/>
  <c r="Z59" i="4"/>
  <c r="Y59" i="4"/>
  <c r="AG58" i="4"/>
  <c r="AF58" i="4"/>
  <c r="AE58" i="4"/>
  <c r="AD58" i="4"/>
  <c r="AC58" i="4"/>
  <c r="AB58" i="4"/>
  <c r="AA58" i="4"/>
  <c r="Z58" i="4"/>
  <c r="Y58" i="4"/>
  <c r="AG57" i="4"/>
  <c r="AF57" i="4"/>
  <c r="AE57" i="4"/>
  <c r="AD57" i="4"/>
  <c r="AC57" i="4"/>
  <c r="AB57" i="4"/>
  <c r="AA57" i="4"/>
  <c r="Z57" i="4"/>
  <c r="Y57" i="4"/>
  <c r="AG56" i="4"/>
  <c r="AF56" i="4"/>
  <c r="AE56" i="4"/>
  <c r="AD56" i="4"/>
  <c r="AC56" i="4"/>
  <c r="AB56" i="4"/>
  <c r="AA56" i="4"/>
  <c r="Z56" i="4"/>
  <c r="Y56" i="4"/>
  <c r="AG55" i="4"/>
  <c r="AF55" i="4"/>
  <c r="AE55" i="4"/>
  <c r="AD55" i="4"/>
  <c r="AC55" i="4"/>
  <c r="AB55" i="4"/>
  <c r="AA55" i="4"/>
  <c r="Z55" i="4"/>
  <c r="Y55" i="4"/>
  <c r="AG54" i="4"/>
  <c r="AF54" i="4"/>
  <c r="AE54" i="4"/>
  <c r="AD54" i="4"/>
  <c r="AC54" i="4"/>
  <c r="AB54" i="4"/>
  <c r="AA54" i="4"/>
  <c r="Z54" i="4"/>
  <c r="Y54" i="4"/>
  <c r="AG53" i="4"/>
  <c r="AF53" i="4"/>
  <c r="AE53" i="4"/>
  <c r="AD53" i="4"/>
  <c r="AC53" i="4"/>
  <c r="AB53" i="4"/>
  <c r="AA53" i="4"/>
  <c r="Z53" i="4"/>
  <c r="Y53" i="4"/>
  <c r="AG52" i="4"/>
  <c r="AF52" i="4"/>
  <c r="AE52" i="4"/>
  <c r="AD52" i="4"/>
  <c r="AC52" i="4"/>
  <c r="AB52" i="4"/>
  <c r="AA52" i="4"/>
  <c r="Z52" i="4"/>
  <c r="Y52" i="4"/>
  <c r="AH26" i="3" l="1"/>
  <c r="AH25" i="3"/>
  <c r="AH24" i="3"/>
  <c r="AH23" i="3"/>
  <c r="AH22" i="3"/>
  <c r="AH21" i="3"/>
  <c r="AH20" i="3"/>
  <c r="AH19" i="3"/>
  <c r="AH18" i="3"/>
  <c r="AH17" i="3"/>
  <c r="AH16" i="3"/>
  <c r="AH15" i="3"/>
  <c r="AH13" i="3"/>
  <c r="AH12" i="3"/>
  <c r="AH11" i="3"/>
  <c r="AH10" i="3"/>
  <c r="AH9" i="3"/>
  <c r="AH8" i="3"/>
  <c r="AH7" i="3"/>
  <c r="AH6" i="3"/>
  <c r="AH5" i="3"/>
  <c r="AH4" i="3"/>
  <c r="AH3" i="3"/>
  <c r="AH2" i="3"/>
</calcChain>
</file>

<file path=xl/sharedStrings.xml><?xml version="1.0" encoding="utf-8"?>
<sst xmlns="http://schemas.openxmlformats.org/spreadsheetml/2006/main" count="1492" uniqueCount="292">
  <si>
    <t>Sample ID</t>
  </si>
  <si>
    <t>Site Location Information</t>
  </si>
  <si>
    <t xml:space="preserve">Date </t>
  </si>
  <si>
    <t>EEM ID</t>
  </si>
  <si>
    <t>A254</t>
  </si>
  <si>
    <t>A280</t>
  </si>
  <si>
    <t>A350</t>
  </si>
  <si>
    <t>A440</t>
  </si>
  <si>
    <t>S275to295</t>
  </si>
  <si>
    <t>S350to400</t>
  </si>
  <si>
    <t>SR</t>
  </si>
  <si>
    <t>BA</t>
  </si>
  <si>
    <t>FI</t>
  </si>
  <si>
    <t>HIX</t>
  </si>
  <si>
    <t>HIX.ohno</t>
  </si>
  <si>
    <t>PeakA</t>
  </si>
  <si>
    <t>PeakC</t>
  </si>
  <si>
    <t>PeakD</t>
  </si>
  <si>
    <t>PeakE</t>
  </si>
  <si>
    <t>PeakM</t>
  </si>
  <si>
    <t>PeakP</t>
  </si>
  <si>
    <t>%PeakA</t>
  </si>
  <si>
    <t>%PeakB</t>
  </si>
  <si>
    <t>%PeakC</t>
  </si>
  <si>
    <t>%PeakD</t>
  </si>
  <si>
    <t>%PeakE</t>
  </si>
  <si>
    <t>%PeakM</t>
  </si>
  <si>
    <t>%PeakN</t>
  </si>
  <si>
    <t>%PeakP</t>
  </si>
  <si>
    <t>%PeakT</t>
  </si>
  <si>
    <t>BPWTP Raw</t>
  </si>
  <si>
    <t>A(%)</t>
  </si>
  <si>
    <t>C(%)</t>
  </si>
  <si>
    <t>D(%)</t>
  </si>
  <si>
    <t>E(%)</t>
  </si>
  <si>
    <t>M(%)</t>
  </si>
  <si>
    <t>P(%)</t>
  </si>
  <si>
    <t>Date</t>
  </si>
  <si>
    <t>Location; Depth</t>
  </si>
  <si>
    <t>Depth (m)</t>
  </si>
  <si>
    <t>Time</t>
  </si>
  <si>
    <t>Bottle</t>
  </si>
  <si>
    <t>From</t>
  </si>
  <si>
    <t>Headspace</t>
  </si>
  <si>
    <t>Sample Type</t>
  </si>
  <si>
    <t>Lat</t>
  </si>
  <si>
    <t>Long</t>
  </si>
  <si>
    <t>3DEEM</t>
  </si>
  <si>
    <t>BPL u/s (upstream) of causeway</t>
  </si>
  <si>
    <t>amber</t>
  </si>
  <si>
    <t>n</t>
  </si>
  <si>
    <t>BPL u/s (upstream) causeway (E - east side)</t>
  </si>
  <si>
    <t>BPL u/s (upstream) causeway W (west side)</t>
  </si>
  <si>
    <t>BPL below Qu'ap inflow</t>
  </si>
  <si>
    <t>BPL below Qu'ap inflow (E - east side)</t>
  </si>
  <si>
    <t>BP u/s (upstream) causeway WS (west side)</t>
  </si>
  <si>
    <t>BPL below Qu'ap. inflow (W)</t>
  </si>
  <si>
    <t>BPL 0.5 miles below causeway</t>
  </si>
  <si>
    <t>BPL opp. South lake</t>
  </si>
  <si>
    <t>BPL opp. Sun Valley</t>
  </si>
  <si>
    <t>BP opp. park view</t>
  </si>
  <si>
    <t>BPL opposite of park view</t>
  </si>
  <si>
    <t>BPL opp. WTP (water treatment plant) intake</t>
  </si>
  <si>
    <t>BPL 0.5 miles above outlet</t>
  </si>
  <si>
    <t>Qu'appelle River at Marquis</t>
  </si>
  <si>
    <t>Buffalo Pound outlet</t>
  </si>
  <si>
    <t>Pelican Lake S (south) basin</t>
  </si>
  <si>
    <t>BP u/s (upstream) causeway east side</t>
  </si>
  <si>
    <t>BP u/s (upstream) causeway</t>
  </si>
  <si>
    <t>BP 0.5 miles below causeway</t>
  </si>
  <si>
    <t>BP opposite south lake</t>
  </si>
  <si>
    <t>BP opposite Sun Valley</t>
  </si>
  <si>
    <t>BP opposite treatment plant intake</t>
  </si>
  <si>
    <t>BP lake below Qu'ap inflow ES (east side)</t>
  </si>
  <si>
    <t>BP 0.5 miles above outlet</t>
  </si>
  <si>
    <t>BP lake below Qu'appelle inflow WS (west side)</t>
  </si>
  <si>
    <t>BP below Qu'ap inflow</t>
  </si>
  <si>
    <t>BP treatment plant intake</t>
  </si>
  <si>
    <t>BP opp. Sun Valley</t>
  </si>
  <si>
    <t>BP opp. South lake</t>
  </si>
  <si>
    <t>BP 1.5 km below Qu'ap.</t>
  </si>
  <si>
    <t>BP outlet</t>
  </si>
  <si>
    <t>BP u/s (upstream) causeway ES (east side)</t>
  </si>
  <si>
    <t>BP u/s (upstream) causeway westside</t>
  </si>
  <si>
    <t>BP 1.5 km below Qu'ap East</t>
  </si>
  <si>
    <t>Pelican Lake</t>
  </si>
  <si>
    <t>BP 1.5 km below Qu'ap West</t>
  </si>
  <si>
    <t>Pelican Lake (1 of 2)</t>
  </si>
  <si>
    <t>BP East 1.5 km below Qu'ap.</t>
  </si>
  <si>
    <t>BP West 1.5 km below Qu'ap</t>
  </si>
  <si>
    <t>BP u/s (upstream) causeway west</t>
  </si>
  <si>
    <t>BP u/s (upstream) causeway east</t>
  </si>
  <si>
    <t>BP opposite S lake</t>
  </si>
  <si>
    <t>BP opposite park view</t>
  </si>
  <si>
    <t>BP opposite treatment plant</t>
  </si>
  <si>
    <t>Qu'Appelle River @ Marquis</t>
  </si>
  <si>
    <t>BPL opp WTP intake</t>
  </si>
  <si>
    <t>BPL opp Park View</t>
  </si>
  <si>
    <t>BP opp Sun Valley</t>
  </si>
  <si>
    <t>BP opp South Lake</t>
  </si>
  <si>
    <t>BP uptream causeway East</t>
  </si>
  <si>
    <t>BP upstream causeway</t>
  </si>
  <si>
    <t>BPL upstream causeway West</t>
  </si>
  <si>
    <t>BPL 1.5 km below Qu'Ap W</t>
  </si>
  <si>
    <t>BPL 1.5 km below Qu'Appelle</t>
  </si>
  <si>
    <t>BPL 1.5 km below Qu'Appelle E</t>
  </si>
  <si>
    <t>PeakA_RU</t>
  </si>
  <si>
    <t>PeakB_RU</t>
  </si>
  <si>
    <t>PeakC_RU</t>
  </si>
  <si>
    <t>PeakD_RU</t>
  </si>
  <si>
    <t>PeakE_RU</t>
  </si>
  <si>
    <t>PeakM_RU</t>
  </si>
  <si>
    <t>PeakN_RU</t>
  </si>
  <si>
    <t>PeakP_RU</t>
  </si>
  <si>
    <t>PeakT_RU</t>
  </si>
  <si>
    <t>removed</t>
  </si>
  <si>
    <t>D+E</t>
  </si>
  <si>
    <t>HMB00080</t>
  </si>
  <si>
    <t>BPD 002</t>
  </si>
  <si>
    <t>BP</t>
  </si>
  <si>
    <t>0.2m</t>
  </si>
  <si>
    <t>GIWS</t>
  </si>
  <si>
    <t>HMB00082</t>
  </si>
  <si>
    <t>BPD 004</t>
  </si>
  <si>
    <t>HMB00084</t>
  </si>
  <si>
    <t>BPD 006</t>
  </si>
  <si>
    <t xml:space="preserve">0.2m </t>
  </si>
  <si>
    <t>HMB00086</t>
  </si>
  <si>
    <t>BPD 008</t>
  </si>
  <si>
    <t>HMB00088</t>
  </si>
  <si>
    <t>BPD 010</t>
  </si>
  <si>
    <t>HMB00090</t>
  </si>
  <si>
    <t>BPD 012</t>
  </si>
  <si>
    <t>HMB00092</t>
  </si>
  <si>
    <t>BPD 014</t>
  </si>
  <si>
    <t>HMB00094</t>
  </si>
  <si>
    <t>BPD 016</t>
  </si>
  <si>
    <t>HMB00098</t>
  </si>
  <si>
    <t>BPD 020</t>
  </si>
  <si>
    <t>HMB00100</t>
  </si>
  <si>
    <t>BPD 022</t>
  </si>
  <si>
    <t>HMB00102</t>
  </si>
  <si>
    <t>BPD 024</t>
  </si>
  <si>
    <t>HMB00096</t>
  </si>
  <si>
    <t>BPD 018</t>
  </si>
  <si>
    <t>HMB00079</t>
  </si>
  <si>
    <t>BPD 001</t>
  </si>
  <si>
    <t>3.5m</t>
  </si>
  <si>
    <t>HMB00081</t>
  </si>
  <si>
    <t>BPD 003</t>
  </si>
  <si>
    <t>HMB00083</t>
  </si>
  <si>
    <t>BPD 005</t>
  </si>
  <si>
    <t>HMB00085</t>
  </si>
  <si>
    <t>BPD 007</t>
  </si>
  <si>
    <t>HMB00087</t>
  </si>
  <si>
    <t>BPD 009</t>
  </si>
  <si>
    <t>HMB00089</t>
  </si>
  <si>
    <t>BPD 011</t>
  </si>
  <si>
    <t>HMB00091</t>
  </si>
  <si>
    <t>BPD 013</t>
  </si>
  <si>
    <t>HMB00093</t>
  </si>
  <si>
    <t>BPD 015</t>
  </si>
  <si>
    <t>HMB00097</t>
  </si>
  <si>
    <t>BPD 019</t>
  </si>
  <si>
    <t>HMB00099</t>
  </si>
  <si>
    <t>BPD 021</t>
  </si>
  <si>
    <t>HMB00101</t>
  </si>
  <si>
    <t>BPD 023</t>
  </si>
  <si>
    <t>HMB00095</t>
  </si>
  <si>
    <t>BPD 017</t>
  </si>
  <si>
    <t xml:space="preserve">3.5m </t>
  </si>
  <si>
    <t>DOC (mg/L)</t>
  </si>
  <si>
    <t>Buffalo Pound Lake 1.5 km below Qu’Appelle R. Inflow</t>
  </si>
  <si>
    <t>Buffalo Pound Lake Opp Sun Valley</t>
  </si>
  <si>
    <t>Buffalo Pound Lake Opp Sun Valley (1m)</t>
  </si>
  <si>
    <t>Buffalo Pound Lake Opp Sun Valley (3m)</t>
  </si>
  <si>
    <t>Buffalo Pound Lake Opp Parkview</t>
  </si>
  <si>
    <t>Buffalo Pound Lake Opp Treatment Plant Intake</t>
  </si>
  <si>
    <t>Buffalo Pound Lake 0.5 mi above Outlet</t>
  </si>
  <si>
    <t>Buffalo Pound Outlet</t>
  </si>
  <si>
    <t>Buffalo Pound Lake 1.5 km below Qu’Appelle R. Inflow- EAST</t>
  </si>
  <si>
    <t>Buffalo Pound Lake 1.5 km below Qu’Appelle R. Inflow- WEST</t>
  </si>
  <si>
    <t>Buffalo Pound Lake Upstream of Causeway</t>
  </si>
  <si>
    <t>Buffalo Pound Lake Upstream of Causeway - EAST</t>
  </si>
  <si>
    <t>Buffalo Pound Lake Upstream of Causeway - WEST</t>
  </si>
  <si>
    <t>Buffalo Pound Lake 0.5 mi Below Causeway</t>
  </si>
  <si>
    <t>Buffalo Pound Lake 0.5 mi Below Causeway - WEST</t>
  </si>
  <si>
    <t>Buffalo Pound Lake 0.5 mi ds Causeway - WEST</t>
  </si>
  <si>
    <t>Buffalo Pound Lake Opp South Lake</t>
  </si>
  <si>
    <t>Iskwao Creek</t>
  </si>
  <si>
    <t>Iskwao Creek 1</t>
  </si>
  <si>
    <t>Moose Jaw Creek at TWP RD 184</t>
  </si>
  <si>
    <t>Qu’Appelle R @ Hwy#19</t>
  </si>
  <si>
    <t>Qu’Appelle R @ Marquis</t>
  </si>
  <si>
    <t>Ridge Creek</t>
  </si>
  <si>
    <t>Ridge Creek 1</t>
  </si>
  <si>
    <t>SUVA</t>
  </si>
  <si>
    <t>BPWT_Raw_050916</t>
  </si>
  <si>
    <t>BPWT_CW_050916</t>
  </si>
  <si>
    <t>BPWT_Q5_053016</t>
  </si>
  <si>
    <t>BPWT_Raw_053016</t>
  </si>
  <si>
    <t>BPWT_Raw_061316</t>
  </si>
  <si>
    <t>BPWT_Raw_071116</t>
  </si>
  <si>
    <t>BPWT_Raw_080816_Rep1</t>
  </si>
  <si>
    <t>BPWT_Raw_080816_Rep2</t>
  </si>
  <si>
    <t>BPWT_Raw_092616_Rep1</t>
  </si>
  <si>
    <t>BPWT_Raw_092616_Rep2</t>
  </si>
  <si>
    <t>BPWT_Raw_102016_Rep1</t>
  </si>
  <si>
    <t>BPWT_Raw_102016_Rep2</t>
  </si>
  <si>
    <t>BPWT_RawAlum120_102016_Rep1</t>
  </si>
  <si>
    <t>BPWT_RawAlum120_102016_Rep2</t>
  </si>
  <si>
    <t>BPWT_RawH2SO4Alum120_102016_Rep1</t>
  </si>
  <si>
    <t>BPWT_RawH2SO4Alum120_102016_Rep2</t>
  </si>
  <si>
    <t>BPWT_RawH2SO4Alum120_102016_Rep3</t>
  </si>
  <si>
    <t>BPWT_RawH2SO4Alum120_102016_Rep4</t>
  </si>
  <si>
    <t>BPWT_PreFM_102016_Rep1</t>
  </si>
  <si>
    <t>BPWT_PreFM_102016_Rep2</t>
  </si>
  <si>
    <t>BPWT_PreFMAlum120_102016_Rep1</t>
  </si>
  <si>
    <t>BPWT_PreFMAlum120_102016_Rep2</t>
  </si>
  <si>
    <t>BPWT_Raw_010917_Rep1</t>
  </si>
  <si>
    <t>BPWT_Raw_010917_Rep2</t>
  </si>
  <si>
    <t>BPWT_Raw_011817_Rep1</t>
  </si>
  <si>
    <t>BPWT_Raw_011817_Rep2</t>
  </si>
  <si>
    <t>BPWT_Jar1_011817_Rep1</t>
  </si>
  <si>
    <t>BPWT_Jar1_011817_Rep2</t>
  </si>
  <si>
    <t>BPWT_Jar2_011817_Rep1</t>
  </si>
  <si>
    <t>BPWT_Jar2_011817_Rep2</t>
  </si>
  <si>
    <t>BPWT_Jar3_011817_Rep1</t>
  </si>
  <si>
    <t>BPWT_Jar3_011817_Rep2</t>
  </si>
  <si>
    <t>BPWT_Jar4_011817_Rep1</t>
  </si>
  <si>
    <t>BPWT_Jar4_011817_Rep2</t>
  </si>
  <si>
    <t>BPWT_Jar5_011817_Rep1</t>
  </si>
  <si>
    <t>BPWT_Jar5_011817_Rep2</t>
  </si>
  <si>
    <t>BPWT_Jar6_011817_Rep1</t>
  </si>
  <si>
    <t>BPWT_Jar6_011817_Rep2</t>
  </si>
  <si>
    <t>BPWT_Jar7_011817_Rep1</t>
  </si>
  <si>
    <t>BPWT_Jar7_011817_Rep2</t>
  </si>
  <si>
    <t>BPWT_Jar8_011817_Rep1</t>
  </si>
  <si>
    <t>BPWT_Jar8_011817_Rep2</t>
  </si>
  <si>
    <t>BPWT_Jar9_011817_Rep1</t>
  </si>
  <si>
    <t>BPWT_Jar9_011817_Rep2</t>
  </si>
  <si>
    <t>BPWT_Jar10_011817_Rep1</t>
  </si>
  <si>
    <t>BPWT_Jar10_011817_Rep2</t>
  </si>
  <si>
    <t>BPWT_Jar11_011817_Rep1</t>
  </si>
  <si>
    <t>BPWT_Jar11_011817_Rep2</t>
  </si>
  <si>
    <t>BPWT_Raw_021317_Rep1</t>
  </si>
  <si>
    <t>BPWT_Raw_021317_Rep2</t>
  </si>
  <si>
    <t>C1 (RU)</t>
  </si>
  <si>
    <t>C2 (RU)</t>
  </si>
  <si>
    <t>C3 (RU)</t>
  </si>
  <si>
    <t>C4 (RU)</t>
  </si>
  <si>
    <t>C5 (RU)</t>
  </si>
  <si>
    <t>C6 (RU)</t>
  </si>
  <si>
    <t>Fmax</t>
  </si>
  <si>
    <t>C1 (pc)</t>
  </si>
  <si>
    <t>C2 (pc)</t>
  </si>
  <si>
    <t>C3 (pc)</t>
  </si>
  <si>
    <t>C4 (pc)</t>
  </si>
  <si>
    <t>C5 (pc)</t>
  </si>
  <si>
    <t>C6 (pc)</t>
  </si>
  <si>
    <t>CW</t>
  </si>
  <si>
    <t>Chan A</t>
  </si>
  <si>
    <t>BPWTP CW</t>
  </si>
  <si>
    <t>BPWTP Chan A</t>
  </si>
  <si>
    <t>BPWTP Chan A (Cl-D)</t>
  </si>
  <si>
    <t>BPWTP PreFM</t>
  </si>
  <si>
    <t>Raw D1</t>
  </si>
  <si>
    <t>Raw D2</t>
  </si>
  <si>
    <t>Qu’Appelle River at  Hwy#19</t>
  </si>
  <si>
    <t>Qu’Appelle River at Marquis</t>
  </si>
  <si>
    <t>Buffalo Pound Lake Opp WTP</t>
  </si>
  <si>
    <t>Buffalo Pound Lake US Causeway - WEST</t>
  </si>
  <si>
    <t>Buffalo Pound Lake US Causeway</t>
  </si>
  <si>
    <t>Buffalo Pound Lake US Causeway - EAST</t>
  </si>
  <si>
    <t>Buffalo Pound Lake 1.5 km below Qu’Appelle - EAST</t>
  </si>
  <si>
    <t xml:space="preserve">Buffalo Pound Lake 1.5 km below Qu’Appelle </t>
  </si>
  <si>
    <t>Buffalo Pound Lake 1.5 km below Qu’Appelle - WEST</t>
  </si>
  <si>
    <t>Buffalo Pound Lake D/s Causeway</t>
  </si>
  <si>
    <t>Buffalo Pound Lake upstream Causeway</t>
  </si>
  <si>
    <t xml:space="preserve">Buffalo Pound below Qu’Appelle </t>
  </si>
  <si>
    <t>Raw</t>
  </si>
  <si>
    <t>Location</t>
  </si>
  <si>
    <t>Q5</t>
  </si>
  <si>
    <t>PreFM</t>
  </si>
  <si>
    <t>Alum</t>
  </si>
  <si>
    <t>Treatment</t>
  </si>
  <si>
    <t>Jar</t>
  </si>
  <si>
    <t>H2SO4 &amp; Alum</t>
  </si>
  <si>
    <t>Normal</t>
  </si>
  <si>
    <t>AlteredCl</t>
  </si>
  <si>
    <t>Normal; AlteredCl Pair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</si>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</sst>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\ h:mm\ AM/PM;@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0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15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right" vertical="center"/>
    </xf>
    <xf numFmtId="20" fontId="3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8" fontId="3" fillId="0" borderId="0" xfId="0" applyNumberFormat="1" applyFont="1" applyFill="1" applyBorder="1"/>
    <xf numFmtId="164" fontId="3" fillId="0" borderId="0" xfId="0" applyNumberFormat="1" applyFont="1" applyFill="1" applyBorder="1" applyAlignment="1">
      <alignment horizontal="center"/>
    </xf>
    <xf numFmtId="18" fontId="3" fillId="0" borderId="0" xfId="0" applyNumberFormat="1" applyFont="1" applyFill="1" applyBorder="1" applyAlignment="1">
      <alignment horizontal="right"/>
    </xf>
    <xf numFmtId="164" fontId="0" fillId="0" borderId="0" xfId="0" applyNumberFormat="1"/>
    <xf numFmtId="0" fontId="5" fillId="0" borderId="0" xfId="0" applyFont="1" applyAlignment="1">
      <alignment horizontal="left" vertical="center" wrapText="1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3" fillId="0" borderId="0" xfId="0" applyNumberFormat="1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 applyAlignment="1">
      <alignment vertical="center" wrapText="1"/>
    </xf>
    <xf numFmtId="20" fontId="0" fillId="0" borderId="0" xfId="0" applyNumberFormat="1" applyFont="1" applyBorder="1"/>
    <xf numFmtId="49" fontId="0" fillId="0" borderId="0" xfId="0" applyNumberFormat="1" applyFont="1" applyBorder="1" applyAlignment="1"/>
    <xf numFmtId="49" fontId="0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Border="1" applyAlignment="1">
      <alignment horizontal="left"/>
    </xf>
    <xf numFmtId="49" fontId="5" fillId="0" borderId="0" xfId="0" applyNumberFormat="1" applyFont="1" applyBorder="1" applyAlignment="1">
      <alignment vertical="center"/>
    </xf>
    <xf numFmtId="0" fontId="5" fillId="0" borderId="0" xfId="0" applyFont="1" applyFill="1" applyBorder="1" applyAlignment="1">
      <alignment wrapText="1"/>
    </xf>
    <xf numFmtId="14" fontId="0" fillId="0" borderId="0" xfId="0" applyNumberFormat="1" applyFont="1" applyBorder="1"/>
    <xf numFmtId="14" fontId="0" fillId="0" borderId="0" xfId="0" applyNumberFormat="1" applyFont="1" applyFill="1" applyBorder="1" applyAlignment="1">
      <alignment horizontal="center"/>
    </xf>
    <xf numFmtId="20" fontId="0" fillId="0" borderId="0" xfId="0" applyNumberFormat="1"/>
    <xf numFmtId="20" fontId="5" fillId="0" borderId="0" xfId="0" applyNumberFormat="1" applyFont="1" applyFill="1" applyBorder="1" applyAlignment="1">
      <alignment wrapText="1"/>
    </xf>
    <xf numFmtId="14" fontId="0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/>
    </xf>
    <xf numFmtId="49" fontId="0" fillId="0" borderId="0" xfId="0" applyNumberFormat="1" applyBorder="1" applyAlignment="1"/>
    <xf numFmtId="49" fontId="0" fillId="0" borderId="0" xfId="0" applyNumberFormat="1" applyBorder="1" applyAlignment="1">
      <alignment horizontal="left"/>
    </xf>
    <xf numFmtId="14" fontId="3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68744531933516"/>
          <c:y val="5.1400554097404488E-2"/>
          <c:w val="0.7526944444444451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'BP Diurnal'!$G$2</c:f>
              <c:strCache>
                <c:ptCount val="1"/>
                <c:pt idx="0">
                  <c:v>0.2m</c:v>
                </c:pt>
              </c:strCache>
            </c:strRef>
          </c:tx>
          <c:spPr>
            <a:ln w="19050">
              <a:noFill/>
            </a:ln>
          </c:spPr>
          <c:xVal>
            <c:numRef>
              <c:f>'BP Diurnal'!$D$2:$D$13</c:f>
              <c:numCache>
                <c:formatCode>[$-409]m/d/yy\ h:mm\ AM/PM;@</c:formatCode>
                <c:ptCount val="12"/>
                <c:pt idx="0">
                  <c:v>42214.919444444444</c:v>
                </c:pt>
                <c:pt idx="1">
                  <c:v>42215.113194444442</c:v>
                </c:pt>
                <c:pt idx="2">
                  <c:v>42215.225694444445</c:v>
                </c:pt>
                <c:pt idx="3">
                  <c:v>42215.386111111111</c:v>
                </c:pt>
                <c:pt idx="4">
                  <c:v>42215.552777777775</c:v>
                </c:pt>
                <c:pt idx="5">
                  <c:v>42215.739583333336</c:v>
                </c:pt>
                <c:pt idx="6">
                  <c:v>42215.9</c:v>
                </c:pt>
                <c:pt idx="7">
                  <c:v>42216.048611111109</c:v>
                </c:pt>
                <c:pt idx="8">
                  <c:v>42216.383333333331</c:v>
                </c:pt>
                <c:pt idx="9">
                  <c:v>42216.547222222223</c:v>
                </c:pt>
                <c:pt idx="10">
                  <c:v>42216.71597222222</c:v>
                </c:pt>
                <c:pt idx="11">
                  <c:v>42216.222222222219</c:v>
                </c:pt>
              </c:numCache>
            </c:numRef>
          </c:xVal>
          <c:yVal>
            <c:numRef>
              <c:f>'BP Diurnal'!$Q$2:$Q$13</c:f>
              <c:numCache>
                <c:formatCode>General</c:formatCode>
                <c:ptCount val="12"/>
                <c:pt idx="0">
                  <c:v>0.99098319990362904</c:v>
                </c:pt>
                <c:pt idx="1">
                  <c:v>0.98426047699486596</c:v>
                </c:pt>
                <c:pt idx="2">
                  <c:v>0.97423956159794101</c:v>
                </c:pt>
                <c:pt idx="3">
                  <c:v>0.984878884753846</c:v>
                </c:pt>
                <c:pt idx="4">
                  <c:v>0.98809124829574502</c:v>
                </c:pt>
                <c:pt idx="5">
                  <c:v>0.99569075642235305</c:v>
                </c:pt>
                <c:pt idx="6">
                  <c:v>0.98453656787022303</c:v>
                </c:pt>
                <c:pt idx="7">
                  <c:v>0.99486972649738403</c:v>
                </c:pt>
                <c:pt idx="8">
                  <c:v>1.1100506105352299</c:v>
                </c:pt>
                <c:pt idx="9">
                  <c:v>1.1171916035970899</c:v>
                </c:pt>
                <c:pt idx="10">
                  <c:v>1.12352287656807</c:v>
                </c:pt>
                <c:pt idx="11">
                  <c:v>1.11527000009004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C-0E43-9F09-E60D654B8178}"/>
            </c:ext>
          </c:extLst>
        </c:ser>
        <c:ser>
          <c:idx val="1"/>
          <c:order val="1"/>
          <c:tx>
            <c:strRef>
              <c:f>'BP Diurnal'!$G$25</c:f>
              <c:strCache>
                <c:ptCount val="1"/>
                <c:pt idx="0">
                  <c:v>3.5m</c:v>
                </c:pt>
              </c:strCache>
            </c:strRef>
          </c:tx>
          <c:spPr>
            <a:ln w="19050">
              <a:noFill/>
            </a:ln>
          </c:spPr>
          <c:xVal>
            <c:numRef>
              <c:f>'BP Diurnal'!$D$15:$D$26</c:f>
              <c:numCache>
                <c:formatCode>[$-409]m/d/yy\ h:mm\ AM/PM;@</c:formatCode>
                <c:ptCount val="12"/>
                <c:pt idx="0">
                  <c:v>42214.888888888891</c:v>
                </c:pt>
                <c:pt idx="1">
                  <c:v>42215.059027777781</c:v>
                </c:pt>
                <c:pt idx="2">
                  <c:v>42215.208333333336</c:v>
                </c:pt>
                <c:pt idx="3">
                  <c:v>42215.381249999999</c:v>
                </c:pt>
                <c:pt idx="4">
                  <c:v>42215.537499999999</c:v>
                </c:pt>
                <c:pt idx="5">
                  <c:v>42215.722222222219</c:v>
                </c:pt>
                <c:pt idx="6">
                  <c:v>42215.886805555558</c:v>
                </c:pt>
                <c:pt idx="7">
                  <c:v>42216.041666666664</c:v>
                </c:pt>
                <c:pt idx="8">
                  <c:v>42216.372916666667</c:v>
                </c:pt>
                <c:pt idx="9">
                  <c:v>42216.540277777778</c:v>
                </c:pt>
                <c:pt idx="10">
                  <c:v>42216.710416666669</c:v>
                </c:pt>
                <c:pt idx="11">
                  <c:v>42216.211111111108</c:v>
                </c:pt>
              </c:numCache>
            </c:numRef>
          </c:xVal>
          <c:yVal>
            <c:numRef>
              <c:f>'BP Diurnal'!$Q$15:$Q$26</c:f>
              <c:numCache>
                <c:formatCode>General</c:formatCode>
                <c:ptCount val="12"/>
                <c:pt idx="0">
                  <c:v>0.99348923201555805</c:v>
                </c:pt>
                <c:pt idx="1">
                  <c:v>0.97304462259360103</c:v>
                </c:pt>
                <c:pt idx="2">
                  <c:v>0.98793357228662604</c:v>
                </c:pt>
                <c:pt idx="3">
                  <c:v>0.99786083483284704</c:v>
                </c:pt>
                <c:pt idx="4">
                  <c:v>0.99198546082698003</c:v>
                </c:pt>
                <c:pt idx="5">
                  <c:v>0.99661914342045899</c:v>
                </c:pt>
                <c:pt idx="6">
                  <c:v>1.0066355217390499</c:v>
                </c:pt>
                <c:pt idx="7">
                  <c:v>0.99488016433177695</c:v>
                </c:pt>
                <c:pt idx="8">
                  <c:v>1.1271737724908399</c:v>
                </c:pt>
                <c:pt idx="9">
                  <c:v>1.1201678318694901</c:v>
                </c:pt>
                <c:pt idx="10">
                  <c:v>1.1108307432675699</c:v>
                </c:pt>
                <c:pt idx="11">
                  <c:v>1.12440602259708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FC-0E43-9F09-E60D654B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23168"/>
        <c:axId val="76833152"/>
      </c:scatterChart>
      <c:valAx>
        <c:axId val="76823168"/>
        <c:scaling>
          <c:orientation val="minMax"/>
        </c:scaling>
        <c:delete val="0"/>
        <c:axPos val="b"/>
        <c:numFmt formatCode="[$-409]m/d/yy\ h:mm\ AM/PM;@" sourceLinked="1"/>
        <c:majorTickMark val="out"/>
        <c:minorTickMark val="none"/>
        <c:tickLblPos val="nextTo"/>
        <c:txPr>
          <a:bodyPr rot="-1680000"/>
          <a:lstStyle/>
          <a:p>
            <a:pPr>
              <a:defRPr/>
            </a:pPr>
            <a:endParaRPr lang="en-US"/>
          </a:p>
        </c:txPr>
        <c:crossAx val="76833152"/>
        <c:crosses val="autoZero"/>
        <c:crossBetween val="midCat"/>
        <c:majorUnit val="0.25"/>
      </c:valAx>
      <c:valAx>
        <c:axId val="76833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Spectral Slope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23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68744531933521"/>
          <c:y val="5.1400554097404488E-2"/>
          <c:w val="0.7526944444444455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'BP Diurnal'!$G$2</c:f>
              <c:strCache>
                <c:ptCount val="1"/>
                <c:pt idx="0">
                  <c:v>0.2m</c:v>
                </c:pt>
              </c:strCache>
            </c:strRef>
          </c:tx>
          <c:spPr>
            <a:ln w="19050">
              <a:noFill/>
            </a:ln>
          </c:spPr>
          <c:xVal>
            <c:numRef>
              <c:f>'BP Diurnal'!$D$2:$D$13</c:f>
              <c:numCache>
                <c:formatCode>[$-409]m/d/yy\ h:mm\ AM/PM;@</c:formatCode>
                <c:ptCount val="12"/>
                <c:pt idx="0">
                  <c:v>42214.919444444444</c:v>
                </c:pt>
                <c:pt idx="1">
                  <c:v>42215.113194444442</c:v>
                </c:pt>
                <c:pt idx="2">
                  <c:v>42215.225694444445</c:v>
                </c:pt>
                <c:pt idx="3">
                  <c:v>42215.386111111111</c:v>
                </c:pt>
                <c:pt idx="4">
                  <c:v>42215.552777777775</c:v>
                </c:pt>
                <c:pt idx="5">
                  <c:v>42215.739583333336</c:v>
                </c:pt>
                <c:pt idx="6">
                  <c:v>42215.9</c:v>
                </c:pt>
                <c:pt idx="7">
                  <c:v>42216.048611111109</c:v>
                </c:pt>
                <c:pt idx="8">
                  <c:v>42216.383333333331</c:v>
                </c:pt>
                <c:pt idx="9">
                  <c:v>42216.547222222223</c:v>
                </c:pt>
                <c:pt idx="10">
                  <c:v>42216.71597222222</c:v>
                </c:pt>
                <c:pt idx="11">
                  <c:v>42216.222222222219</c:v>
                </c:pt>
              </c:numCache>
            </c:numRef>
          </c:xVal>
          <c:yVal>
            <c:numRef>
              <c:f>'BP Diurnal'!$R$2:$R$13</c:f>
              <c:numCache>
                <c:formatCode>General</c:formatCode>
                <c:ptCount val="12"/>
                <c:pt idx="0">
                  <c:v>0.79259188937710401</c:v>
                </c:pt>
                <c:pt idx="1">
                  <c:v>0.75872131157731604</c:v>
                </c:pt>
                <c:pt idx="2">
                  <c:v>0.79431755794806802</c:v>
                </c:pt>
                <c:pt idx="3">
                  <c:v>0.78298433934386003</c:v>
                </c:pt>
                <c:pt idx="4">
                  <c:v>0.77927747080699705</c:v>
                </c:pt>
                <c:pt idx="5">
                  <c:v>0.77514504694764796</c:v>
                </c:pt>
                <c:pt idx="6">
                  <c:v>0.78077337245831901</c:v>
                </c:pt>
                <c:pt idx="7">
                  <c:v>0.79424068015432203</c:v>
                </c:pt>
                <c:pt idx="8">
                  <c:v>0.78809571765666198</c:v>
                </c:pt>
                <c:pt idx="9">
                  <c:v>0.79508443128102801</c:v>
                </c:pt>
                <c:pt idx="10">
                  <c:v>0.76921061299962601</c:v>
                </c:pt>
                <c:pt idx="11">
                  <c:v>0.79044328275044096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3-6042-9606-40B3891FF5C7}"/>
            </c:ext>
          </c:extLst>
        </c:ser>
        <c:ser>
          <c:idx val="1"/>
          <c:order val="1"/>
          <c:tx>
            <c:strRef>
              <c:f>'BP Diurnal'!$G$25</c:f>
              <c:strCache>
                <c:ptCount val="1"/>
                <c:pt idx="0">
                  <c:v>3.5m</c:v>
                </c:pt>
              </c:strCache>
            </c:strRef>
          </c:tx>
          <c:spPr>
            <a:ln w="19050">
              <a:noFill/>
            </a:ln>
          </c:spPr>
          <c:xVal>
            <c:numRef>
              <c:f>'BP Diurnal'!$D$15:$D$26</c:f>
              <c:numCache>
                <c:formatCode>[$-409]m/d/yy\ h:mm\ AM/PM;@</c:formatCode>
                <c:ptCount val="12"/>
                <c:pt idx="0">
                  <c:v>42214.888888888891</c:v>
                </c:pt>
                <c:pt idx="1">
                  <c:v>42215.059027777781</c:v>
                </c:pt>
                <c:pt idx="2">
                  <c:v>42215.208333333336</c:v>
                </c:pt>
                <c:pt idx="3">
                  <c:v>42215.381249999999</c:v>
                </c:pt>
                <c:pt idx="4">
                  <c:v>42215.537499999999</c:v>
                </c:pt>
                <c:pt idx="5">
                  <c:v>42215.722222222219</c:v>
                </c:pt>
                <c:pt idx="6">
                  <c:v>42215.886805555558</c:v>
                </c:pt>
                <c:pt idx="7">
                  <c:v>42216.041666666664</c:v>
                </c:pt>
                <c:pt idx="8">
                  <c:v>42216.372916666667</c:v>
                </c:pt>
                <c:pt idx="9">
                  <c:v>42216.540277777778</c:v>
                </c:pt>
                <c:pt idx="10">
                  <c:v>42216.710416666669</c:v>
                </c:pt>
                <c:pt idx="11">
                  <c:v>42216.211111111108</c:v>
                </c:pt>
              </c:numCache>
            </c:numRef>
          </c:xVal>
          <c:yVal>
            <c:numRef>
              <c:f>'BP Diurnal'!$R$15:$R$26</c:f>
              <c:numCache>
                <c:formatCode>General</c:formatCode>
                <c:ptCount val="12"/>
                <c:pt idx="0">
                  <c:v>0.78295307912458301</c:v>
                </c:pt>
                <c:pt idx="1">
                  <c:v>0.76238964910440299</c:v>
                </c:pt>
                <c:pt idx="2">
                  <c:v>0.79294679751012997</c:v>
                </c:pt>
                <c:pt idx="3">
                  <c:v>0.78189158918224899</c:v>
                </c:pt>
                <c:pt idx="4">
                  <c:v>0.78071297611364099</c:v>
                </c:pt>
                <c:pt idx="5">
                  <c:v>0.79188458857079203</c:v>
                </c:pt>
                <c:pt idx="6">
                  <c:v>0.75707055013575497</c:v>
                </c:pt>
                <c:pt idx="7">
                  <c:v>0.78470869460869896</c:v>
                </c:pt>
                <c:pt idx="8">
                  <c:v>0.78004390277659896</c:v>
                </c:pt>
                <c:pt idx="9">
                  <c:v>0.76991928336177795</c:v>
                </c:pt>
                <c:pt idx="10">
                  <c:v>0.78929532615254705</c:v>
                </c:pt>
                <c:pt idx="11">
                  <c:v>0.77465722320006003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03-6042-9606-40B3891FF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62976"/>
        <c:axId val="76864512"/>
      </c:scatterChart>
      <c:valAx>
        <c:axId val="76862976"/>
        <c:scaling>
          <c:orientation val="minMax"/>
        </c:scaling>
        <c:delete val="0"/>
        <c:axPos val="b"/>
        <c:numFmt formatCode="[$-409]m/d/yy\ h:mm\ AM/PM;@" sourceLinked="1"/>
        <c:majorTickMark val="out"/>
        <c:minorTickMark val="none"/>
        <c:tickLblPos val="nextTo"/>
        <c:txPr>
          <a:bodyPr rot="-1680000"/>
          <a:lstStyle/>
          <a:p>
            <a:pPr>
              <a:defRPr/>
            </a:pPr>
            <a:endParaRPr lang="en-US"/>
          </a:p>
        </c:txPr>
        <c:crossAx val="76864512"/>
        <c:crosses val="autoZero"/>
        <c:crossBetween val="midCat"/>
        <c:majorUnit val="0.25"/>
      </c:valAx>
      <c:valAx>
        <c:axId val="76864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Freshness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62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68744531933521"/>
          <c:y val="5.1400554097404488E-2"/>
          <c:w val="0.75269444444444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'BP Diurnal'!$G$2</c:f>
              <c:strCache>
                <c:ptCount val="1"/>
                <c:pt idx="0">
                  <c:v>0.2m</c:v>
                </c:pt>
              </c:strCache>
            </c:strRef>
          </c:tx>
          <c:spPr>
            <a:ln w="19050">
              <a:noFill/>
            </a:ln>
          </c:spPr>
          <c:xVal>
            <c:numRef>
              <c:f>'BP Diurnal'!$D$2:$D$13</c:f>
              <c:numCache>
                <c:formatCode>[$-409]m/d/yy\ h:mm\ AM/PM;@</c:formatCode>
                <c:ptCount val="12"/>
                <c:pt idx="0">
                  <c:v>42214.919444444444</c:v>
                </c:pt>
                <c:pt idx="1">
                  <c:v>42215.113194444442</c:v>
                </c:pt>
                <c:pt idx="2">
                  <c:v>42215.225694444445</c:v>
                </c:pt>
                <c:pt idx="3">
                  <c:v>42215.386111111111</c:v>
                </c:pt>
                <c:pt idx="4">
                  <c:v>42215.552777777775</c:v>
                </c:pt>
                <c:pt idx="5">
                  <c:v>42215.739583333336</c:v>
                </c:pt>
                <c:pt idx="6">
                  <c:v>42215.9</c:v>
                </c:pt>
                <c:pt idx="7">
                  <c:v>42216.048611111109</c:v>
                </c:pt>
                <c:pt idx="8">
                  <c:v>42216.383333333331</c:v>
                </c:pt>
                <c:pt idx="9">
                  <c:v>42216.547222222223</c:v>
                </c:pt>
                <c:pt idx="10">
                  <c:v>42216.71597222222</c:v>
                </c:pt>
                <c:pt idx="11">
                  <c:v>42216.222222222219</c:v>
                </c:pt>
              </c:numCache>
            </c:numRef>
          </c:xVal>
          <c:yVal>
            <c:numRef>
              <c:f>'BP Diurnal'!$S$2:$S$13</c:f>
              <c:numCache>
                <c:formatCode>General</c:formatCode>
                <c:ptCount val="12"/>
                <c:pt idx="0">
                  <c:v>1.61124389811373</c:v>
                </c:pt>
                <c:pt idx="1">
                  <c:v>1.6438519502209901</c:v>
                </c:pt>
                <c:pt idx="2">
                  <c:v>1.6241990605436201</c:v>
                </c:pt>
                <c:pt idx="3">
                  <c:v>1.6185122046561999</c:v>
                </c:pt>
                <c:pt idx="4">
                  <c:v>1.64155678140311</c:v>
                </c:pt>
                <c:pt idx="5">
                  <c:v>1.6154176722084099</c:v>
                </c:pt>
                <c:pt idx="6">
                  <c:v>1.6242764701302801</c:v>
                </c:pt>
                <c:pt idx="7">
                  <c:v>1.6132661048924199</c:v>
                </c:pt>
                <c:pt idx="8">
                  <c:v>1.6055959213498501</c:v>
                </c:pt>
                <c:pt idx="9">
                  <c:v>1.6289996751675699</c:v>
                </c:pt>
                <c:pt idx="10">
                  <c:v>1.59196271650039</c:v>
                </c:pt>
                <c:pt idx="11">
                  <c:v>1.6109003625840199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EC4C-9C76-E3E2A8AC1D8D}"/>
            </c:ext>
          </c:extLst>
        </c:ser>
        <c:ser>
          <c:idx val="1"/>
          <c:order val="1"/>
          <c:tx>
            <c:strRef>
              <c:f>'BP Diurnal'!$G$25</c:f>
              <c:strCache>
                <c:ptCount val="1"/>
                <c:pt idx="0">
                  <c:v>3.5m</c:v>
                </c:pt>
              </c:strCache>
            </c:strRef>
          </c:tx>
          <c:spPr>
            <a:ln w="19050">
              <a:noFill/>
            </a:ln>
          </c:spPr>
          <c:xVal>
            <c:numRef>
              <c:f>'BP Diurnal'!$D$15:$D$26</c:f>
              <c:numCache>
                <c:formatCode>[$-409]m/d/yy\ h:mm\ AM/PM;@</c:formatCode>
                <c:ptCount val="12"/>
                <c:pt idx="0">
                  <c:v>42214.888888888891</c:v>
                </c:pt>
                <c:pt idx="1">
                  <c:v>42215.059027777781</c:v>
                </c:pt>
                <c:pt idx="2">
                  <c:v>42215.208333333336</c:v>
                </c:pt>
                <c:pt idx="3">
                  <c:v>42215.381249999999</c:v>
                </c:pt>
                <c:pt idx="4">
                  <c:v>42215.537499999999</c:v>
                </c:pt>
                <c:pt idx="5">
                  <c:v>42215.722222222219</c:v>
                </c:pt>
                <c:pt idx="6">
                  <c:v>42215.886805555558</c:v>
                </c:pt>
                <c:pt idx="7">
                  <c:v>42216.041666666664</c:v>
                </c:pt>
                <c:pt idx="8">
                  <c:v>42216.372916666667</c:v>
                </c:pt>
                <c:pt idx="9">
                  <c:v>42216.540277777778</c:v>
                </c:pt>
                <c:pt idx="10">
                  <c:v>42216.710416666669</c:v>
                </c:pt>
                <c:pt idx="11">
                  <c:v>42216.211111111108</c:v>
                </c:pt>
              </c:numCache>
            </c:numRef>
          </c:xVal>
          <c:yVal>
            <c:numRef>
              <c:f>'BP Diurnal'!$S$15:$S$26</c:f>
              <c:numCache>
                <c:formatCode>General</c:formatCode>
                <c:ptCount val="12"/>
                <c:pt idx="0">
                  <c:v>1.6355870522375799</c:v>
                </c:pt>
                <c:pt idx="1">
                  <c:v>1.6464859914401799</c:v>
                </c:pt>
                <c:pt idx="2">
                  <c:v>1.6278705414936101</c:v>
                </c:pt>
                <c:pt idx="3">
                  <c:v>1.6267287007817699</c:v>
                </c:pt>
                <c:pt idx="4">
                  <c:v>1.6180296275663599</c:v>
                </c:pt>
                <c:pt idx="5">
                  <c:v>1.6139097208014599</c:v>
                </c:pt>
                <c:pt idx="6">
                  <c:v>1.62901609673981</c:v>
                </c:pt>
                <c:pt idx="7">
                  <c:v>1.62873113047679</c:v>
                </c:pt>
                <c:pt idx="8">
                  <c:v>1.6333729023343999</c:v>
                </c:pt>
                <c:pt idx="9">
                  <c:v>1.61686568872178</c:v>
                </c:pt>
                <c:pt idx="10">
                  <c:v>1.61418934441794</c:v>
                </c:pt>
                <c:pt idx="11">
                  <c:v>1.6311631383126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EC4C-9C76-E3E2A8AC1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0800"/>
        <c:axId val="77502336"/>
      </c:scatterChart>
      <c:valAx>
        <c:axId val="77500800"/>
        <c:scaling>
          <c:orientation val="minMax"/>
        </c:scaling>
        <c:delete val="0"/>
        <c:axPos val="b"/>
        <c:numFmt formatCode="[$-409]m/d/yy\ h:mm\ AM/PM;@" sourceLinked="1"/>
        <c:majorTickMark val="out"/>
        <c:minorTickMark val="none"/>
        <c:tickLblPos val="nextTo"/>
        <c:txPr>
          <a:bodyPr rot="-1680000"/>
          <a:lstStyle/>
          <a:p>
            <a:pPr>
              <a:defRPr/>
            </a:pPr>
            <a:endParaRPr lang="en-US"/>
          </a:p>
        </c:txPr>
        <c:crossAx val="77502336"/>
        <c:crosses val="autoZero"/>
        <c:crossBetween val="midCat"/>
        <c:majorUnit val="0.25"/>
      </c:valAx>
      <c:valAx>
        <c:axId val="77502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500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68744531933521"/>
          <c:y val="5.1400554097404488E-2"/>
          <c:w val="0.7526944444444464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'BP Diurnal'!$G$2</c:f>
              <c:strCache>
                <c:ptCount val="1"/>
                <c:pt idx="0">
                  <c:v>0.2m</c:v>
                </c:pt>
              </c:strCache>
            </c:strRef>
          </c:tx>
          <c:spPr>
            <a:ln w="19050">
              <a:noFill/>
            </a:ln>
          </c:spPr>
          <c:xVal>
            <c:numRef>
              <c:f>'BP Diurnal'!$D$2:$D$13</c:f>
              <c:numCache>
                <c:formatCode>[$-409]m/d/yy\ h:mm\ AM/PM;@</c:formatCode>
                <c:ptCount val="12"/>
                <c:pt idx="0">
                  <c:v>42214.919444444444</c:v>
                </c:pt>
                <c:pt idx="1">
                  <c:v>42215.113194444442</c:v>
                </c:pt>
                <c:pt idx="2">
                  <c:v>42215.225694444445</c:v>
                </c:pt>
                <c:pt idx="3">
                  <c:v>42215.386111111111</c:v>
                </c:pt>
                <c:pt idx="4">
                  <c:v>42215.552777777775</c:v>
                </c:pt>
                <c:pt idx="5">
                  <c:v>42215.739583333336</c:v>
                </c:pt>
                <c:pt idx="6">
                  <c:v>42215.9</c:v>
                </c:pt>
                <c:pt idx="7">
                  <c:v>42216.048611111109</c:v>
                </c:pt>
                <c:pt idx="8">
                  <c:v>42216.383333333331</c:v>
                </c:pt>
                <c:pt idx="9">
                  <c:v>42216.547222222223</c:v>
                </c:pt>
                <c:pt idx="10">
                  <c:v>42216.71597222222</c:v>
                </c:pt>
                <c:pt idx="11">
                  <c:v>42216.222222222219</c:v>
                </c:pt>
              </c:numCache>
            </c:numRef>
          </c:xVal>
          <c:yVal>
            <c:numRef>
              <c:f>'BP Diurnal'!$U$2:$U$13</c:f>
              <c:numCache>
                <c:formatCode>General</c:formatCode>
                <c:ptCount val="12"/>
                <c:pt idx="0">
                  <c:v>0.86803498897554099</c:v>
                </c:pt>
                <c:pt idx="1">
                  <c:v>0.81337361535243502</c:v>
                </c:pt>
                <c:pt idx="2">
                  <c:v>0.87498914224167601</c:v>
                </c:pt>
                <c:pt idx="3">
                  <c:v>0.87891205914042603</c:v>
                </c:pt>
                <c:pt idx="4">
                  <c:v>0.87268604403588901</c:v>
                </c:pt>
                <c:pt idx="5">
                  <c:v>0.87448310311217303</c:v>
                </c:pt>
                <c:pt idx="6">
                  <c:v>0.87342659689567603</c:v>
                </c:pt>
                <c:pt idx="7">
                  <c:v>0.853765161137089</c:v>
                </c:pt>
                <c:pt idx="8">
                  <c:v>0.84975978023229304</c:v>
                </c:pt>
                <c:pt idx="9">
                  <c:v>0.86094442877684596</c:v>
                </c:pt>
                <c:pt idx="10">
                  <c:v>0.86155599062480004</c:v>
                </c:pt>
                <c:pt idx="11">
                  <c:v>0.86245862301559195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9-1A40-AF05-27310368AEB5}"/>
            </c:ext>
          </c:extLst>
        </c:ser>
        <c:ser>
          <c:idx val="1"/>
          <c:order val="1"/>
          <c:tx>
            <c:strRef>
              <c:f>'BP Diurnal'!$G$25</c:f>
              <c:strCache>
                <c:ptCount val="1"/>
                <c:pt idx="0">
                  <c:v>3.5m</c:v>
                </c:pt>
              </c:strCache>
            </c:strRef>
          </c:tx>
          <c:spPr>
            <a:ln w="19050">
              <a:noFill/>
            </a:ln>
          </c:spPr>
          <c:xVal>
            <c:numRef>
              <c:f>'BP Diurnal'!$D$15:$D$26</c:f>
              <c:numCache>
                <c:formatCode>[$-409]m/d/yy\ h:mm\ AM/PM;@</c:formatCode>
                <c:ptCount val="12"/>
                <c:pt idx="0">
                  <c:v>42214.888888888891</c:v>
                </c:pt>
                <c:pt idx="1">
                  <c:v>42215.059027777781</c:v>
                </c:pt>
                <c:pt idx="2">
                  <c:v>42215.208333333336</c:v>
                </c:pt>
                <c:pt idx="3">
                  <c:v>42215.381249999999</c:v>
                </c:pt>
                <c:pt idx="4">
                  <c:v>42215.537499999999</c:v>
                </c:pt>
                <c:pt idx="5">
                  <c:v>42215.722222222219</c:v>
                </c:pt>
                <c:pt idx="6">
                  <c:v>42215.886805555558</c:v>
                </c:pt>
                <c:pt idx="7">
                  <c:v>42216.041666666664</c:v>
                </c:pt>
                <c:pt idx="8">
                  <c:v>42216.372916666667</c:v>
                </c:pt>
                <c:pt idx="9">
                  <c:v>42216.540277777778</c:v>
                </c:pt>
                <c:pt idx="10">
                  <c:v>42216.710416666669</c:v>
                </c:pt>
                <c:pt idx="11">
                  <c:v>42216.211111111108</c:v>
                </c:pt>
              </c:numCache>
            </c:numRef>
          </c:xVal>
          <c:yVal>
            <c:numRef>
              <c:f>'BP Diurnal'!$U$15:$U$26</c:f>
              <c:numCache>
                <c:formatCode>General</c:formatCode>
                <c:ptCount val="12"/>
                <c:pt idx="0">
                  <c:v>0.86206272662910199</c:v>
                </c:pt>
                <c:pt idx="1">
                  <c:v>0.83424830174283304</c:v>
                </c:pt>
                <c:pt idx="2">
                  <c:v>0.86326639832179997</c:v>
                </c:pt>
                <c:pt idx="3">
                  <c:v>0.86401548087193103</c:v>
                </c:pt>
                <c:pt idx="4">
                  <c:v>0.86757033654874505</c:v>
                </c:pt>
                <c:pt idx="5">
                  <c:v>0.87541925876641302</c:v>
                </c:pt>
                <c:pt idx="6">
                  <c:v>0.87480366725222003</c:v>
                </c:pt>
                <c:pt idx="7">
                  <c:v>0.87262042283586405</c:v>
                </c:pt>
                <c:pt idx="8">
                  <c:v>0.86409826466016604</c:v>
                </c:pt>
                <c:pt idx="9">
                  <c:v>0.86987589000146603</c:v>
                </c:pt>
                <c:pt idx="10">
                  <c:v>0.87352484179227496</c:v>
                </c:pt>
                <c:pt idx="11">
                  <c:v>0.87273842363301202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79-1A40-AF05-27310368A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32160"/>
        <c:axId val="77546240"/>
      </c:scatterChart>
      <c:valAx>
        <c:axId val="77532160"/>
        <c:scaling>
          <c:orientation val="minMax"/>
        </c:scaling>
        <c:delete val="0"/>
        <c:axPos val="b"/>
        <c:numFmt formatCode="[$-409]m/d/yy\ h:mm\ AM/PM;@" sourceLinked="1"/>
        <c:majorTickMark val="out"/>
        <c:minorTickMark val="none"/>
        <c:tickLblPos val="nextTo"/>
        <c:txPr>
          <a:bodyPr rot="-1680000"/>
          <a:lstStyle/>
          <a:p>
            <a:pPr>
              <a:defRPr/>
            </a:pPr>
            <a:endParaRPr lang="en-US"/>
          </a:p>
        </c:txPr>
        <c:crossAx val="77546240"/>
        <c:crosses val="autoZero"/>
        <c:crossBetween val="midCat"/>
        <c:majorUnit val="0.25"/>
      </c:valAx>
      <c:valAx>
        <c:axId val="7754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Humification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532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68744531933521"/>
          <c:y val="5.1400554097404488E-2"/>
          <c:w val="0.7526944444444455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'BP Diurnal'!$G$2</c:f>
              <c:strCache>
                <c:ptCount val="1"/>
                <c:pt idx="0">
                  <c:v>0.2m</c:v>
                </c:pt>
              </c:strCache>
            </c:strRef>
          </c:tx>
          <c:spPr>
            <a:ln w="19050">
              <a:noFill/>
            </a:ln>
          </c:spPr>
          <c:xVal>
            <c:numRef>
              <c:f>'BP Diurnal'!$D$2:$D$13</c:f>
              <c:numCache>
                <c:formatCode>[$-409]m/d/yy\ h:mm\ AM/PM;@</c:formatCode>
                <c:ptCount val="12"/>
                <c:pt idx="0">
                  <c:v>42214.919444444444</c:v>
                </c:pt>
                <c:pt idx="1">
                  <c:v>42215.113194444442</c:v>
                </c:pt>
                <c:pt idx="2">
                  <c:v>42215.225694444445</c:v>
                </c:pt>
                <c:pt idx="3">
                  <c:v>42215.386111111111</c:v>
                </c:pt>
                <c:pt idx="4">
                  <c:v>42215.552777777775</c:v>
                </c:pt>
                <c:pt idx="5">
                  <c:v>42215.739583333336</c:v>
                </c:pt>
                <c:pt idx="6">
                  <c:v>42215.9</c:v>
                </c:pt>
                <c:pt idx="7">
                  <c:v>42216.048611111109</c:v>
                </c:pt>
                <c:pt idx="8">
                  <c:v>42216.383333333331</c:v>
                </c:pt>
                <c:pt idx="9">
                  <c:v>42216.547222222223</c:v>
                </c:pt>
                <c:pt idx="10">
                  <c:v>42216.71597222222</c:v>
                </c:pt>
                <c:pt idx="11">
                  <c:v>42216.222222222219</c:v>
                </c:pt>
              </c:numCache>
            </c:numRef>
          </c:xVal>
          <c:yVal>
            <c:numRef>
              <c:f>'BP Diurnal'!$AT$2:$AT$13</c:f>
              <c:numCache>
                <c:formatCode>General</c:formatCode>
                <c:ptCount val="12"/>
                <c:pt idx="0">
                  <c:v>12.929641752767651</c:v>
                </c:pt>
                <c:pt idx="2">
                  <c:v>12.709114466882143</c:v>
                </c:pt>
                <c:pt idx="3">
                  <c:v>12.811951598943041</c:v>
                </c:pt>
                <c:pt idx="4">
                  <c:v>12.735610835076624</c:v>
                </c:pt>
                <c:pt idx="5">
                  <c:v>12.580237058523036</c:v>
                </c:pt>
                <c:pt idx="6">
                  <c:v>12.871658907951655</c:v>
                </c:pt>
                <c:pt idx="7">
                  <c:v>12.871189370261416</c:v>
                </c:pt>
                <c:pt idx="8">
                  <c:v>12.673290750888027</c:v>
                </c:pt>
                <c:pt idx="9">
                  <c:v>13.076028504060494</c:v>
                </c:pt>
                <c:pt idx="10">
                  <c:v>12.817662823500889</c:v>
                </c:pt>
                <c:pt idx="11">
                  <c:v>12.597022612090861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E-4740-B104-7762BE122AA6}"/>
            </c:ext>
          </c:extLst>
        </c:ser>
        <c:ser>
          <c:idx val="1"/>
          <c:order val="1"/>
          <c:tx>
            <c:strRef>
              <c:f>'BP Diurnal'!$G$25</c:f>
              <c:strCache>
                <c:ptCount val="1"/>
                <c:pt idx="0">
                  <c:v>3.5m</c:v>
                </c:pt>
              </c:strCache>
            </c:strRef>
          </c:tx>
          <c:spPr>
            <a:ln w="19050">
              <a:noFill/>
            </a:ln>
          </c:spPr>
          <c:xVal>
            <c:numRef>
              <c:f>'BP Diurnal'!$D$15:$D$26</c:f>
              <c:numCache>
                <c:formatCode>[$-409]m/d/yy\ h:mm\ AM/PM;@</c:formatCode>
                <c:ptCount val="12"/>
                <c:pt idx="0">
                  <c:v>42214.888888888891</c:v>
                </c:pt>
                <c:pt idx="1">
                  <c:v>42215.059027777781</c:v>
                </c:pt>
                <c:pt idx="2">
                  <c:v>42215.208333333336</c:v>
                </c:pt>
                <c:pt idx="3">
                  <c:v>42215.381249999999</c:v>
                </c:pt>
                <c:pt idx="4">
                  <c:v>42215.537499999999</c:v>
                </c:pt>
                <c:pt idx="5">
                  <c:v>42215.722222222219</c:v>
                </c:pt>
                <c:pt idx="6">
                  <c:v>42215.886805555558</c:v>
                </c:pt>
                <c:pt idx="7">
                  <c:v>42216.041666666664</c:v>
                </c:pt>
                <c:pt idx="8">
                  <c:v>42216.372916666667</c:v>
                </c:pt>
                <c:pt idx="9">
                  <c:v>42216.540277777778</c:v>
                </c:pt>
                <c:pt idx="10">
                  <c:v>42216.710416666669</c:v>
                </c:pt>
                <c:pt idx="11">
                  <c:v>42216.211111111108</c:v>
                </c:pt>
              </c:numCache>
            </c:numRef>
          </c:xVal>
          <c:yVal>
            <c:numRef>
              <c:f>'BP Diurnal'!$AT$15:$AT$26</c:f>
              <c:numCache>
                <c:formatCode>General</c:formatCode>
                <c:ptCount val="12"/>
                <c:pt idx="0">
                  <c:v>12.861089573594455</c:v>
                </c:pt>
                <c:pt idx="2">
                  <c:v>12.635838832485756</c:v>
                </c:pt>
                <c:pt idx="3">
                  <c:v>12.537590556026021</c:v>
                </c:pt>
                <c:pt idx="4">
                  <c:v>12.451793229977854</c:v>
                </c:pt>
                <c:pt idx="5">
                  <c:v>12.708348839716596</c:v>
                </c:pt>
                <c:pt idx="6">
                  <c:v>12.253158555121574</c:v>
                </c:pt>
                <c:pt idx="7">
                  <c:v>12.655194221971453</c:v>
                </c:pt>
                <c:pt idx="8">
                  <c:v>12.425477233057592</c:v>
                </c:pt>
                <c:pt idx="9">
                  <c:v>12.761872708599409</c:v>
                </c:pt>
                <c:pt idx="10">
                  <c:v>12.84265710813863</c:v>
                </c:pt>
                <c:pt idx="11">
                  <c:v>12.336011061775389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E-4740-B104-7762BE122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38048"/>
        <c:axId val="90765952"/>
      </c:scatterChart>
      <c:valAx>
        <c:axId val="90738048"/>
        <c:scaling>
          <c:orientation val="minMax"/>
        </c:scaling>
        <c:delete val="0"/>
        <c:axPos val="b"/>
        <c:numFmt formatCode="[$-409]m/d/yy\ h:mm\ AM/PM;@" sourceLinked="1"/>
        <c:majorTickMark val="out"/>
        <c:minorTickMark val="none"/>
        <c:tickLblPos val="nextTo"/>
        <c:txPr>
          <a:bodyPr rot="-1680000"/>
          <a:lstStyle/>
          <a:p>
            <a:pPr>
              <a:defRPr/>
            </a:pPr>
            <a:endParaRPr lang="en-US"/>
          </a:p>
        </c:txPr>
        <c:crossAx val="90765952"/>
        <c:crosses val="autoZero"/>
        <c:crossBetween val="midCat"/>
        <c:majorUnit val="0.25"/>
      </c:valAx>
      <c:valAx>
        <c:axId val="90765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C5%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38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68744531933521"/>
          <c:y val="5.1400554097404488E-2"/>
          <c:w val="0.75269444444444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'BP Diurnal'!$G$2</c:f>
              <c:strCache>
                <c:ptCount val="1"/>
                <c:pt idx="0">
                  <c:v>0.2m</c:v>
                </c:pt>
              </c:strCache>
            </c:strRef>
          </c:tx>
          <c:spPr>
            <a:ln w="19050">
              <a:noFill/>
            </a:ln>
          </c:spPr>
          <c:xVal>
            <c:numRef>
              <c:f>'BP Diurnal'!$D$2:$D$13</c:f>
              <c:numCache>
                <c:formatCode>[$-409]m/d/yy\ h:mm\ AM/PM;@</c:formatCode>
                <c:ptCount val="12"/>
                <c:pt idx="0">
                  <c:v>42214.919444444444</c:v>
                </c:pt>
                <c:pt idx="1">
                  <c:v>42215.113194444442</c:v>
                </c:pt>
                <c:pt idx="2">
                  <c:v>42215.225694444445</c:v>
                </c:pt>
                <c:pt idx="3">
                  <c:v>42215.386111111111</c:v>
                </c:pt>
                <c:pt idx="4">
                  <c:v>42215.552777777775</c:v>
                </c:pt>
                <c:pt idx="5">
                  <c:v>42215.739583333336</c:v>
                </c:pt>
                <c:pt idx="6">
                  <c:v>42215.9</c:v>
                </c:pt>
                <c:pt idx="7">
                  <c:v>42216.048611111109</c:v>
                </c:pt>
                <c:pt idx="8">
                  <c:v>42216.383333333331</c:v>
                </c:pt>
                <c:pt idx="9">
                  <c:v>42216.547222222223</c:v>
                </c:pt>
                <c:pt idx="10">
                  <c:v>42216.71597222222</c:v>
                </c:pt>
                <c:pt idx="11">
                  <c:v>42216.222222222219</c:v>
                </c:pt>
              </c:numCache>
            </c:numRef>
          </c:xVal>
          <c:yVal>
            <c:numRef>
              <c:f>'BP Diurnal'!$AO$2:$AO$13</c:f>
              <c:numCache>
                <c:formatCode>General</c:formatCode>
                <c:ptCount val="12"/>
                <c:pt idx="0">
                  <c:v>2.6297222796504993</c:v>
                </c:pt>
                <c:pt idx="2">
                  <c:v>2.6715821044216228</c:v>
                </c:pt>
                <c:pt idx="3">
                  <c:v>2.6993002405414472</c:v>
                </c:pt>
                <c:pt idx="4">
                  <c:v>2.820837032602042</c:v>
                </c:pt>
                <c:pt idx="5">
                  <c:v>2.7432910110031443</c:v>
                </c:pt>
                <c:pt idx="6">
                  <c:v>2.6658258950818974</c:v>
                </c:pt>
                <c:pt idx="7">
                  <c:v>2.7238602432084682</c:v>
                </c:pt>
                <c:pt idx="8">
                  <c:v>2.7427687332645743</c:v>
                </c:pt>
                <c:pt idx="9">
                  <c:v>2.7644728065150601</c:v>
                </c:pt>
                <c:pt idx="10">
                  <c:v>2.6171873620076145</c:v>
                </c:pt>
                <c:pt idx="11">
                  <c:v>2.7397886551405315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6-3C45-9360-2E90704628F6}"/>
            </c:ext>
          </c:extLst>
        </c:ser>
        <c:ser>
          <c:idx val="1"/>
          <c:order val="1"/>
          <c:tx>
            <c:strRef>
              <c:f>'BP Diurnal'!$G$25</c:f>
              <c:strCache>
                <c:ptCount val="1"/>
                <c:pt idx="0">
                  <c:v>3.5m</c:v>
                </c:pt>
              </c:strCache>
            </c:strRef>
          </c:tx>
          <c:spPr>
            <a:ln w="19050">
              <a:noFill/>
            </a:ln>
          </c:spPr>
          <c:xVal>
            <c:numRef>
              <c:f>'BP Diurnal'!$D$15:$D$26</c:f>
              <c:numCache>
                <c:formatCode>[$-409]m/d/yy\ h:mm\ AM/PM;@</c:formatCode>
                <c:ptCount val="12"/>
                <c:pt idx="0">
                  <c:v>42214.888888888891</c:v>
                </c:pt>
                <c:pt idx="1">
                  <c:v>42215.059027777781</c:v>
                </c:pt>
                <c:pt idx="2">
                  <c:v>42215.208333333336</c:v>
                </c:pt>
                <c:pt idx="3">
                  <c:v>42215.381249999999</c:v>
                </c:pt>
                <c:pt idx="4">
                  <c:v>42215.537499999999</c:v>
                </c:pt>
                <c:pt idx="5">
                  <c:v>42215.722222222219</c:v>
                </c:pt>
                <c:pt idx="6">
                  <c:v>42215.886805555558</c:v>
                </c:pt>
                <c:pt idx="7">
                  <c:v>42216.041666666664</c:v>
                </c:pt>
                <c:pt idx="8">
                  <c:v>42216.372916666667</c:v>
                </c:pt>
                <c:pt idx="9">
                  <c:v>42216.540277777778</c:v>
                </c:pt>
                <c:pt idx="10">
                  <c:v>42216.710416666669</c:v>
                </c:pt>
                <c:pt idx="11">
                  <c:v>42216.211111111108</c:v>
                </c:pt>
              </c:numCache>
            </c:numRef>
          </c:xVal>
          <c:yVal>
            <c:numRef>
              <c:f>'BP Diurnal'!$AO$15:$AO$26</c:f>
              <c:numCache>
                <c:formatCode>General</c:formatCode>
                <c:ptCount val="12"/>
                <c:pt idx="0">
                  <c:v>2.7492130703592439</c:v>
                </c:pt>
                <c:pt idx="2">
                  <c:v>2.8114459129265326</c:v>
                </c:pt>
                <c:pt idx="3">
                  <c:v>2.8285428409300253</c:v>
                </c:pt>
                <c:pt idx="4">
                  <c:v>2.8015520533969811</c:v>
                </c:pt>
                <c:pt idx="5">
                  <c:v>2.687115050844735</c:v>
                </c:pt>
                <c:pt idx="6">
                  <c:v>2.6714728547880586</c:v>
                </c:pt>
                <c:pt idx="7">
                  <c:v>2.6542045066940632</c:v>
                </c:pt>
                <c:pt idx="8">
                  <c:v>2.7731110417610974</c:v>
                </c:pt>
                <c:pt idx="9">
                  <c:v>2.6797639506215756</c:v>
                </c:pt>
                <c:pt idx="10">
                  <c:v>2.671945858927486</c:v>
                </c:pt>
                <c:pt idx="11">
                  <c:v>2.7208103302837898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6-3C45-9360-2E9070462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20384"/>
        <c:axId val="60353920"/>
      </c:scatterChart>
      <c:valAx>
        <c:axId val="60320384"/>
        <c:scaling>
          <c:orientation val="minMax"/>
        </c:scaling>
        <c:delete val="0"/>
        <c:axPos val="b"/>
        <c:numFmt formatCode="[$-409]m/d/yy\ h:mm\ AM/PM;@" sourceLinked="1"/>
        <c:majorTickMark val="out"/>
        <c:minorTickMark val="none"/>
        <c:tickLblPos val="nextTo"/>
        <c:txPr>
          <a:bodyPr rot="-1680000"/>
          <a:lstStyle/>
          <a:p>
            <a:pPr>
              <a:defRPr/>
            </a:pPr>
            <a:endParaRPr lang="en-US"/>
          </a:p>
        </c:txPr>
        <c:crossAx val="60353920"/>
        <c:crosses val="autoZero"/>
        <c:crossBetween val="midCat"/>
        <c:majorUnit val="0.25"/>
      </c:valAx>
      <c:valAx>
        <c:axId val="60353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Fmax</a:t>
                </a:r>
                <a:r>
                  <a:rPr lang="en-US" baseline="0"/>
                  <a:t> (RU)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2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561975</xdr:colOff>
      <xdr:row>26</xdr:row>
      <xdr:rowOff>9525</xdr:rowOff>
    </xdr:from>
    <xdr:to>
      <xdr:col>34</xdr:col>
      <xdr:colOff>0</xdr:colOff>
      <xdr:row>40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466725</xdr:colOff>
      <xdr:row>26</xdr:row>
      <xdr:rowOff>95250</xdr:rowOff>
    </xdr:from>
    <xdr:to>
      <xdr:col>8</xdr:col>
      <xdr:colOff>266700</xdr:colOff>
      <xdr:row>40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247650</xdr:colOff>
      <xdr:row>25</xdr:row>
      <xdr:rowOff>171450</xdr:rowOff>
    </xdr:from>
    <xdr:to>
      <xdr:col>25</xdr:col>
      <xdr:colOff>495300</xdr:colOff>
      <xdr:row>40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504825</xdr:colOff>
      <xdr:row>26</xdr:row>
      <xdr:rowOff>0</xdr:rowOff>
    </xdr:from>
    <xdr:to>
      <xdr:col>17</xdr:col>
      <xdr:colOff>142875</xdr:colOff>
      <xdr:row>40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26</xdr:row>
      <xdr:rowOff>0</xdr:rowOff>
    </xdr:from>
    <xdr:to>
      <xdr:col>43</xdr:col>
      <xdr:colOff>47625</xdr:colOff>
      <xdr:row>40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161925</xdr:colOff>
      <xdr:row>26</xdr:row>
      <xdr:rowOff>66675</xdr:rowOff>
    </xdr:from>
    <xdr:to>
      <xdr:col>51</xdr:col>
      <xdr:colOff>209550</xdr:colOff>
      <xdr:row>40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39"/>
  <sheetViews>
    <sheetView workbookViewId="0">
      <pane ySplit="560" topLeftCell="A99" activePane="bottomLeft"/>
      <selection activeCell="C1" sqref="C1"/>
      <selection pane="bottomLeft" activeCell="C1" sqref="A1:XFD1048576"/>
    </sheetView>
  </sheetViews>
  <sheetFormatPr baseColWidth="10" defaultColWidth="8.83203125" defaultRowHeight="15" x14ac:dyDescent="0.2"/>
  <cols>
    <col min="1" max="1" width="37.5" bestFit="1" customWidth="1"/>
    <col min="2" max="2" width="9.5" bestFit="1" customWidth="1"/>
    <col min="3" max="3" width="13.83203125" bestFit="1" customWidth="1"/>
    <col min="4" max="4" width="10.6640625" style="27" bestFit="1" customWidth="1"/>
  </cols>
  <sheetData>
    <row r="1" spans="1:46" ht="16" x14ac:dyDescent="0.2">
      <c r="A1" s="1" t="s">
        <v>1</v>
      </c>
      <c r="B1" s="1" t="s">
        <v>281</v>
      </c>
      <c r="C1" s="1" t="s">
        <v>285</v>
      </c>
      <c r="D1" s="6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s="31" t="s">
        <v>247</v>
      </c>
      <c r="AI1" s="31" t="s">
        <v>248</v>
      </c>
      <c r="AJ1" s="31" t="s">
        <v>249</v>
      </c>
      <c r="AK1" s="31" t="s">
        <v>250</v>
      </c>
      <c r="AL1" s="31" t="s">
        <v>251</v>
      </c>
      <c r="AM1" s="31" t="s">
        <v>252</v>
      </c>
      <c r="AN1" s="31" t="s">
        <v>253</v>
      </c>
      <c r="AO1" s="31" t="s">
        <v>254</v>
      </c>
      <c r="AP1" s="31" t="s">
        <v>255</v>
      </c>
      <c r="AQ1" s="31" t="s">
        <v>256</v>
      </c>
      <c r="AR1" s="31" t="s">
        <v>257</v>
      </c>
      <c r="AS1" s="31" t="s">
        <v>258</v>
      </c>
      <c r="AT1" s="31" t="s">
        <v>259</v>
      </c>
    </row>
    <row r="2" spans="1:46" x14ac:dyDescent="0.2">
      <c r="A2" s="34" t="s">
        <v>197</v>
      </c>
      <c r="B2" s="45" t="s">
        <v>280</v>
      </c>
      <c r="C2" s="45" t="s">
        <v>288</v>
      </c>
      <c r="D2" s="40">
        <v>42499</v>
      </c>
      <c r="E2">
        <v>12.774924133666101</v>
      </c>
      <c r="F2">
        <v>8.4377584338962794</v>
      </c>
      <c r="G2">
        <v>1.8633182280251499</v>
      </c>
      <c r="H2">
        <v>0.33604969920731698</v>
      </c>
      <c r="I2">
        <v>2.2835012654198801E-2</v>
      </c>
      <c r="J2">
        <v>2.00283717787237E-2</v>
      </c>
      <c r="K2">
        <v>1.1401332522924601</v>
      </c>
      <c r="L2">
        <v>0.79346370997875704</v>
      </c>
      <c r="M2">
        <v>1.5914069404589399</v>
      </c>
      <c r="N2">
        <v>7.2718769798218501</v>
      </c>
      <c r="O2">
        <v>0.87910845356629896</v>
      </c>
      <c r="P2">
        <v>1.0123680406331801</v>
      </c>
      <c r="Q2">
        <v>0.145857004322067</v>
      </c>
      <c r="R2">
        <v>0.60797614804779698</v>
      </c>
      <c r="S2">
        <v>0.235988879294843</v>
      </c>
      <c r="T2">
        <v>6.5979014871655001E-2</v>
      </c>
      <c r="U2">
        <v>0.63813189397106296</v>
      </c>
      <c r="V2">
        <v>0.40199777548275401</v>
      </c>
      <c r="W2">
        <v>1.54817815666921E-2</v>
      </c>
      <c r="X2">
        <v>0.23944046455752999</v>
      </c>
      <c r="Y2">
        <v>30.101145295124134</v>
      </c>
      <c r="Z2">
        <v>4.336824853404198</v>
      </c>
      <c r="AA2">
        <v>18.077198838586916</v>
      </c>
      <c r="AB2">
        <v>7.0167520689854168</v>
      </c>
      <c r="AC2">
        <v>1.9617805317507679</v>
      </c>
      <c r="AD2">
        <v>18.97383173599777</v>
      </c>
      <c r="AE2">
        <v>11.952761211777108</v>
      </c>
      <c r="AF2">
        <v>0.4603260253799637</v>
      </c>
      <c r="AG2">
        <v>7.1193794389937279</v>
      </c>
      <c r="AH2" s="31">
        <v>0.52877380383588801</v>
      </c>
      <c r="AI2" s="31">
        <v>0.40689636963827941</v>
      </c>
      <c r="AJ2" s="31">
        <v>0.29098939122143835</v>
      </c>
      <c r="AK2" s="31">
        <v>0.24342727569031627</v>
      </c>
      <c r="AL2" s="31">
        <v>0.23492999276204396</v>
      </c>
      <c r="AM2" s="31">
        <v>0.20820793172624516</v>
      </c>
      <c r="AN2" s="31">
        <v>1.9132247648742109</v>
      </c>
      <c r="AO2" s="31">
        <v>27.637829780582702</v>
      </c>
      <c r="AP2" s="31">
        <v>21.267567570140233</v>
      </c>
      <c r="AQ2" s="31">
        <v>15.209367794304612</v>
      </c>
      <c r="AR2" s="31">
        <v>12.723401879356341</v>
      </c>
      <c r="AS2" s="31">
        <v>12.279267813966957</v>
      </c>
      <c r="AT2" s="31">
        <v>10.882565161649172</v>
      </c>
    </row>
    <row r="3" spans="1:46" x14ac:dyDescent="0.2">
      <c r="A3" s="34" t="s">
        <v>198</v>
      </c>
      <c r="B3" s="45" t="s">
        <v>260</v>
      </c>
      <c r="C3" s="45" t="s">
        <v>291</v>
      </c>
      <c r="D3" s="39">
        <v>42499</v>
      </c>
      <c r="E3">
        <v>6.3095513417688398</v>
      </c>
      <c r="F3">
        <v>3.7972218980947599</v>
      </c>
      <c r="G3">
        <v>0.79430167772006599</v>
      </c>
      <c r="H3">
        <v>0.112761655849952</v>
      </c>
      <c r="I3">
        <v>2.09805179200079E-2</v>
      </c>
      <c r="J3">
        <v>2.3300713513422E-2</v>
      </c>
      <c r="K3">
        <v>0.90042383929240399</v>
      </c>
      <c r="L3">
        <v>0.86288096022370198</v>
      </c>
      <c r="M3">
        <v>1.80463666932023</v>
      </c>
      <c r="N3">
        <v>6.7447529617289499</v>
      </c>
      <c r="O3">
        <v>0.87088032311146102</v>
      </c>
      <c r="P3">
        <v>0.65101202077384102</v>
      </c>
      <c r="Q3">
        <v>7.8492101284734606E-2</v>
      </c>
      <c r="R3">
        <v>0.45119271169782299</v>
      </c>
      <c r="S3">
        <v>0.13088077438635301</v>
      </c>
      <c r="T3">
        <v>2.9687955705549999E-2</v>
      </c>
      <c r="U3">
        <v>0.46800260564111901</v>
      </c>
      <c r="V3">
        <v>0.256600714455338</v>
      </c>
      <c r="W3">
        <v>6.4913982091455401E-3</v>
      </c>
      <c r="X3">
        <v>0.133270674977014</v>
      </c>
      <c r="Y3">
        <v>29.515908754775396</v>
      </c>
      <c r="Z3">
        <v>3.5587141643512759</v>
      </c>
      <c r="AA3">
        <v>20.456400933215672</v>
      </c>
      <c r="AB3">
        <v>5.9339380399612525</v>
      </c>
      <c r="AC3">
        <v>1.3460073911987547</v>
      </c>
      <c r="AD3">
        <v>21.218536316242869</v>
      </c>
      <c r="AE3">
        <v>11.633891591235365</v>
      </c>
      <c r="AF3">
        <v>0.29431026020733503</v>
      </c>
      <c r="AG3">
        <v>6.0422925488120782</v>
      </c>
      <c r="AH3" s="31">
        <v>0.39837218547678166</v>
      </c>
      <c r="AI3" s="31">
        <v>0.22698972948277171</v>
      </c>
      <c r="AJ3" s="31">
        <v>0.14944023629468162</v>
      </c>
      <c r="AK3" s="31">
        <v>0.14437865098483244</v>
      </c>
      <c r="AL3" s="31">
        <v>0.20099706704440243</v>
      </c>
      <c r="AM3" s="31">
        <v>9.9746223210758975E-2</v>
      </c>
      <c r="AN3" s="31">
        <v>1.2199240924942287</v>
      </c>
      <c r="AO3" s="31">
        <v>32.655489626594644</v>
      </c>
      <c r="AP3" s="31">
        <v>18.606873237389198</v>
      </c>
      <c r="AQ3" s="31">
        <v>12.24996187993464</v>
      </c>
      <c r="AR3" s="31">
        <v>11.835052022756528</v>
      </c>
      <c r="AS3" s="31">
        <v>16.476194566618357</v>
      </c>
      <c r="AT3" s="31">
        <v>8.1764286667066415</v>
      </c>
    </row>
    <row r="4" spans="1:46" x14ac:dyDescent="0.2">
      <c r="A4" s="34" t="s">
        <v>199</v>
      </c>
      <c r="B4" s="45" t="s">
        <v>282</v>
      </c>
      <c r="C4" s="45" t="s">
        <v>288</v>
      </c>
      <c r="D4" s="40">
        <v>42520</v>
      </c>
      <c r="E4">
        <v>10.128495640267699</v>
      </c>
      <c r="F4">
        <v>6.8407657684765102</v>
      </c>
      <c r="G4">
        <v>1.6516928503355399</v>
      </c>
      <c r="H4">
        <v>0.305002476870113</v>
      </c>
      <c r="I4">
        <v>2.1347361598366199E-2</v>
      </c>
      <c r="J4">
        <v>1.9574523310944801E-2</v>
      </c>
      <c r="K4">
        <v>1.0905686569864099</v>
      </c>
      <c r="L4">
        <v>0.74566752541191805</v>
      </c>
      <c r="M4">
        <v>1.5355452645696499</v>
      </c>
      <c r="N4">
        <v>8.0608950656838108</v>
      </c>
      <c r="O4">
        <v>0.88963562730272805</v>
      </c>
      <c r="P4">
        <v>0.86406174588612406</v>
      </c>
      <c r="Q4">
        <v>0.109510191400184</v>
      </c>
      <c r="R4">
        <v>0.50397255643107597</v>
      </c>
      <c r="S4">
        <v>0.209622521501279</v>
      </c>
      <c r="T4">
        <v>6.5605525134739703E-2</v>
      </c>
      <c r="U4">
        <v>0.53188210676997405</v>
      </c>
      <c r="V4">
        <v>0.31935299702925102</v>
      </c>
      <c r="W4">
        <v>1.6226133501823701E-2</v>
      </c>
      <c r="X4">
        <v>0.18359864084973199</v>
      </c>
      <c r="Y4">
        <v>30.817167965662239</v>
      </c>
      <c r="Z4">
        <v>3.9057324067394363</v>
      </c>
      <c r="AA4">
        <v>17.974417911179593</v>
      </c>
      <c r="AB4">
        <v>7.4762856766279393</v>
      </c>
      <c r="AC4">
        <v>2.3398518649605884</v>
      </c>
      <c r="AD4">
        <v>18.969825131479425</v>
      </c>
      <c r="AE4">
        <v>11.389874620239345</v>
      </c>
      <c r="AF4">
        <v>0.57871267179656127</v>
      </c>
      <c r="AG4">
        <v>6.5481317513148678</v>
      </c>
      <c r="AH4" s="31">
        <v>0.43156660007655978</v>
      </c>
      <c r="AI4" s="31">
        <v>0.35877851784790982</v>
      </c>
      <c r="AJ4" s="31">
        <v>0.26392189022560775</v>
      </c>
      <c r="AK4" s="31">
        <v>0.21313101120914565</v>
      </c>
      <c r="AL4" s="31">
        <v>0.17709813558958531</v>
      </c>
      <c r="AM4" s="31">
        <v>0.15775479201067608</v>
      </c>
      <c r="AN4" s="31">
        <v>1.6022509469594843</v>
      </c>
      <c r="AO4" s="31">
        <v>26.935019192563015</v>
      </c>
      <c r="AP4" s="31">
        <v>22.392155144532559</v>
      </c>
      <c r="AQ4" s="31">
        <v>16.47194471792573</v>
      </c>
      <c r="AR4" s="31">
        <v>13.301974426265389</v>
      </c>
      <c r="AS4" s="31">
        <v>11.053083533865657</v>
      </c>
      <c r="AT4" s="31">
        <v>9.8458229848476524</v>
      </c>
    </row>
    <row r="5" spans="1:46" x14ac:dyDescent="0.2">
      <c r="A5" s="34" t="s">
        <v>200</v>
      </c>
      <c r="B5" s="45" t="s">
        <v>280</v>
      </c>
      <c r="C5" s="45" t="s">
        <v>288</v>
      </c>
      <c r="D5" s="40">
        <v>42520</v>
      </c>
      <c r="E5">
        <v>11.9581129080909</v>
      </c>
      <c r="F5">
        <v>7.6053948158458997</v>
      </c>
      <c r="G5">
        <v>1.7308873569544201</v>
      </c>
      <c r="H5">
        <v>0.29763006062382802</v>
      </c>
      <c r="I5">
        <v>2.15829323183152E-2</v>
      </c>
      <c r="J5">
        <v>2.13776577421683E-2</v>
      </c>
      <c r="K5">
        <v>1.00960229500457</v>
      </c>
      <c r="L5">
        <v>0.84712849991766304</v>
      </c>
      <c r="M5">
        <v>1.6419010306106401</v>
      </c>
      <c r="N5">
        <v>4.3694002448571103</v>
      </c>
      <c r="O5">
        <v>0.81375946020082701</v>
      </c>
      <c r="P5">
        <v>0.78547408641291205</v>
      </c>
      <c r="Q5">
        <v>0.12663183440786399</v>
      </c>
      <c r="R5">
        <v>0.6034426095573</v>
      </c>
      <c r="S5">
        <v>0.19538851823395401</v>
      </c>
      <c r="T5">
        <v>4.59026259769292E-2</v>
      </c>
      <c r="U5">
        <v>0.59986534284848603</v>
      </c>
      <c r="V5">
        <v>0.38428248308349899</v>
      </c>
      <c r="W5">
        <v>1.7310327450621301E-2</v>
      </c>
      <c r="X5">
        <v>0.240611835982948</v>
      </c>
      <c r="Y5">
        <v>26.191988903631934</v>
      </c>
      <c r="Z5">
        <v>4.222595829741695</v>
      </c>
      <c r="AA5">
        <v>20.122066923535474</v>
      </c>
      <c r="AB5">
        <v>6.5153185700267082</v>
      </c>
      <c r="AC5">
        <v>1.5306438379474117</v>
      </c>
      <c r="AD5">
        <v>20.002781346120084</v>
      </c>
      <c r="AE5">
        <v>12.814073318126052</v>
      </c>
      <c r="AF5">
        <v>0.57722070320034347</v>
      </c>
      <c r="AG5">
        <v>8.0233105676702881</v>
      </c>
      <c r="AH5" s="31">
        <v>0.55560019741160072</v>
      </c>
      <c r="AI5" s="31">
        <v>0.2260463349980531</v>
      </c>
      <c r="AJ5" s="31">
        <v>0.23192876964698533</v>
      </c>
      <c r="AK5" s="31">
        <v>0.18091207597239878</v>
      </c>
      <c r="AL5" s="31">
        <v>0.29187429891025524</v>
      </c>
      <c r="AM5" s="31">
        <v>0.20697007448271962</v>
      </c>
      <c r="AN5" s="31">
        <v>1.6933317514220128</v>
      </c>
      <c r="AO5" s="31">
        <v>32.811065932297268</v>
      </c>
      <c r="AP5" s="31">
        <v>13.349205482518457</v>
      </c>
      <c r="AQ5" s="31">
        <v>13.696593680016807</v>
      </c>
      <c r="AR5" s="31">
        <v>10.683793994914101</v>
      </c>
      <c r="AS5" s="31">
        <v>17.236687297993871</v>
      </c>
      <c r="AT5" s="31">
        <v>12.222653612259496</v>
      </c>
    </row>
    <row r="6" spans="1:46" x14ac:dyDescent="0.2">
      <c r="A6" s="34" t="s">
        <v>201</v>
      </c>
      <c r="B6" s="45" t="s">
        <v>280</v>
      </c>
      <c r="C6" s="45" t="s">
        <v>288</v>
      </c>
      <c r="D6" s="40">
        <v>42534</v>
      </c>
      <c r="E6">
        <v>10.4498191979418</v>
      </c>
      <c r="F6">
        <v>6.6002277313640398</v>
      </c>
      <c r="G6">
        <v>1.43161266166944</v>
      </c>
      <c r="H6">
        <v>0.21143576279306001</v>
      </c>
      <c r="I6">
        <v>2.1704423987204E-2</v>
      </c>
      <c r="J6">
        <v>2.2049738548067899E-2</v>
      </c>
      <c r="K6">
        <v>0.98433929000513198</v>
      </c>
      <c r="L6">
        <v>0.77297446943926396</v>
      </c>
      <c r="M6">
        <v>1.76763868151148</v>
      </c>
      <c r="N6">
        <v>7.8320018267822302</v>
      </c>
      <c r="O6">
        <v>0.88677538573785297</v>
      </c>
      <c r="P6">
        <v>1.1357307962785199</v>
      </c>
      <c r="Q6">
        <v>0.14278514332519199</v>
      </c>
      <c r="R6">
        <v>0.647959834676058</v>
      </c>
      <c r="S6">
        <v>0.248659491513673</v>
      </c>
      <c r="T6">
        <v>5.9715953783040197E-2</v>
      </c>
      <c r="U6">
        <v>0.67092219180863499</v>
      </c>
      <c r="V6">
        <v>0.39818958162491502</v>
      </c>
      <c r="W6">
        <v>1.39906510881114E-2</v>
      </c>
      <c r="X6">
        <v>0.233336368837606</v>
      </c>
      <c r="Y6">
        <v>31.980795489570387</v>
      </c>
      <c r="Z6">
        <v>4.0206556717443522</v>
      </c>
      <c r="AA6">
        <v>18.245759493475109</v>
      </c>
      <c r="AB6">
        <v>7.0019483232267286</v>
      </c>
      <c r="AC6">
        <v>1.6815285027559528</v>
      </c>
      <c r="AD6">
        <v>18.892351493816829</v>
      </c>
      <c r="AE6">
        <v>11.212533478665209</v>
      </c>
      <c r="AF6">
        <v>0.39395968893415517</v>
      </c>
      <c r="AG6">
        <v>6.5704678578112938</v>
      </c>
      <c r="AH6" s="31">
        <v>0.56353129628492515</v>
      </c>
      <c r="AI6" s="31">
        <v>0.40980062859508859</v>
      </c>
      <c r="AJ6" s="31">
        <v>0.2862733662337334</v>
      </c>
      <c r="AK6" s="31">
        <v>0.29914909065594242</v>
      </c>
      <c r="AL6" s="31">
        <v>0.22878255311662224</v>
      </c>
      <c r="AM6" s="31">
        <v>0.19984388570479816</v>
      </c>
      <c r="AN6" s="31">
        <v>1.9873808205911101</v>
      </c>
      <c r="AO6" s="31">
        <v>28.355476235164286</v>
      </c>
      <c r="AP6" s="31">
        <v>20.620136027739306</v>
      </c>
      <c r="AQ6" s="31">
        <v>14.404555144523664</v>
      </c>
      <c r="AR6" s="31">
        <v>15.052429185009744</v>
      </c>
      <c r="AS6" s="31">
        <v>11.511762151784028</v>
      </c>
      <c r="AT6" s="31">
        <v>10.055641255778964</v>
      </c>
    </row>
    <row r="7" spans="1:46" x14ac:dyDescent="0.2">
      <c r="A7" s="34" t="s">
        <v>202</v>
      </c>
      <c r="B7" s="45" t="s">
        <v>280</v>
      </c>
      <c r="C7" s="45" t="s">
        <v>288</v>
      </c>
      <c r="D7" s="40">
        <v>42562</v>
      </c>
      <c r="E7">
        <v>12.338730275481099</v>
      </c>
      <c r="F7">
        <v>8.0382362059912893</v>
      </c>
      <c r="G7">
        <v>1.7772017756415801</v>
      </c>
      <c r="H7">
        <v>0.37442926166860901</v>
      </c>
      <c r="I7">
        <v>2.3841933253151901E-2</v>
      </c>
      <c r="J7">
        <v>1.7564666013480001E-2</v>
      </c>
      <c r="K7">
        <v>1.35738039282127</v>
      </c>
      <c r="L7">
        <v>0.82626580752170198</v>
      </c>
      <c r="M7">
        <v>1.5875835019647999</v>
      </c>
      <c r="N7">
        <v>5.6873530424168504</v>
      </c>
      <c r="O7">
        <v>0.85046400367123498</v>
      </c>
      <c r="P7">
        <v>0.88229678953160195</v>
      </c>
      <c r="Q7">
        <v>0.184398835573203</v>
      </c>
      <c r="R7">
        <v>0.53025586723176699</v>
      </c>
      <c r="S7">
        <v>0.21196040869219199</v>
      </c>
      <c r="T7">
        <v>6.4014725849783904E-2</v>
      </c>
      <c r="U7">
        <v>0.55810309052402296</v>
      </c>
      <c r="V7">
        <v>0.38273893923422603</v>
      </c>
      <c r="W7">
        <v>1.7195588159622799E-2</v>
      </c>
      <c r="X7">
        <v>0.27159394985669399</v>
      </c>
      <c r="Y7">
        <v>28.437719268316531</v>
      </c>
      <c r="Z7">
        <v>5.9434448607923693</v>
      </c>
      <c r="AA7">
        <v>17.090924133046055</v>
      </c>
      <c r="AB7">
        <v>6.8317947768870306</v>
      </c>
      <c r="AC7">
        <v>2.0632884811026457</v>
      </c>
      <c r="AD7">
        <v>17.98848097308365</v>
      </c>
      <c r="AE7">
        <v>12.336237234609511</v>
      </c>
      <c r="AF7">
        <v>0.55423902085889409</v>
      </c>
      <c r="AG7">
        <v>8.7538712513033126</v>
      </c>
      <c r="AH7" s="31">
        <v>0.45672933382573183</v>
      </c>
      <c r="AI7" s="31">
        <v>0.34493038261645415</v>
      </c>
      <c r="AJ7" s="31">
        <v>0.25804032117828385</v>
      </c>
      <c r="AK7" s="31">
        <v>0.21943626443247152</v>
      </c>
      <c r="AL7" s="31">
        <v>0.21832501701919163</v>
      </c>
      <c r="AM7" s="31">
        <v>0.24251906121421199</v>
      </c>
      <c r="AN7" s="31">
        <v>1.7399803802863449</v>
      </c>
      <c r="AO7" s="31">
        <v>26.249108265839688</v>
      </c>
      <c r="AP7" s="31">
        <v>19.823808735112845</v>
      </c>
      <c r="AQ7" s="31">
        <v>14.830070735384885</v>
      </c>
      <c r="AR7" s="31">
        <v>12.611421767661504</v>
      </c>
      <c r="AS7" s="31">
        <v>12.547556253666627</v>
      </c>
      <c r="AT7" s="31">
        <v>13.938034242334451</v>
      </c>
    </row>
    <row r="8" spans="1:46" x14ac:dyDescent="0.2">
      <c r="A8" s="34" t="s">
        <v>203</v>
      </c>
      <c r="B8" s="45" t="s">
        <v>280</v>
      </c>
      <c r="C8" s="45" t="s">
        <v>288</v>
      </c>
      <c r="D8" s="40">
        <v>42590</v>
      </c>
      <c r="E8">
        <v>13.101991692361199</v>
      </c>
      <c r="F8">
        <v>8.6539794398064291</v>
      </c>
      <c r="G8">
        <v>2.0115029773253599</v>
      </c>
      <c r="H8">
        <v>0.38561707671207202</v>
      </c>
      <c r="I8">
        <v>2.2925766796528E-2</v>
      </c>
      <c r="J8">
        <v>1.8620449158505199E-2</v>
      </c>
      <c r="K8">
        <v>1.2312144890477199</v>
      </c>
      <c r="L8">
        <v>0.82830971079842897</v>
      </c>
      <c r="M8">
        <v>1.59952788307329</v>
      </c>
      <c r="N8">
        <v>5.9434268004959403</v>
      </c>
      <c r="O8">
        <v>0.85597889504234803</v>
      </c>
      <c r="P8">
        <v>1.01031439821508</v>
      </c>
      <c r="Q8">
        <v>0.202585584265217</v>
      </c>
      <c r="R8">
        <v>0.61292974921202203</v>
      </c>
      <c r="S8">
        <v>0.25519212288124399</v>
      </c>
      <c r="T8">
        <v>7.8067163942196205E-2</v>
      </c>
      <c r="U8">
        <v>0.63740367713242896</v>
      </c>
      <c r="V8">
        <v>0.43566316677462003</v>
      </c>
      <c r="W8">
        <v>2.81935812426156E-2</v>
      </c>
      <c r="X8">
        <v>0.30308207853871399</v>
      </c>
      <c r="Y8">
        <v>28.352288851902973</v>
      </c>
      <c r="Z8">
        <v>5.6851263452905929</v>
      </c>
      <c r="AA8">
        <v>17.200547994055416</v>
      </c>
      <c r="AB8">
        <v>7.1614150936004677</v>
      </c>
      <c r="AC8">
        <v>2.1907861412728447</v>
      </c>
      <c r="AD8">
        <v>17.887355857989579</v>
      </c>
      <c r="AE8">
        <v>12.225944684497358</v>
      </c>
      <c r="AF8">
        <v>0.79119189093260989</v>
      </c>
      <c r="AG8">
        <v>8.5053431404581765</v>
      </c>
      <c r="AH8" s="31">
        <v>0.53553243433690489</v>
      </c>
      <c r="AI8" s="31">
        <v>0.35595630220584734</v>
      </c>
      <c r="AJ8" s="31">
        <v>0.30677685127870019</v>
      </c>
      <c r="AK8" s="31">
        <v>0.26941354728299555</v>
      </c>
      <c r="AL8" s="31">
        <v>0.25773359014064323</v>
      </c>
      <c r="AM8" s="31">
        <v>0.26802842377640052</v>
      </c>
      <c r="AN8" s="31">
        <v>1.9934411490214916</v>
      </c>
      <c r="AO8" s="31">
        <v>26.864722572812266</v>
      </c>
      <c r="AP8" s="31">
        <v>17.856373757538488</v>
      </c>
      <c r="AQ8" s="31">
        <v>15.38931066158065</v>
      </c>
      <c r="AR8" s="31">
        <v>13.514998795687594</v>
      </c>
      <c r="AS8" s="31">
        <v>12.929079459765108</v>
      </c>
      <c r="AT8" s="31">
        <v>13.445514752615898</v>
      </c>
    </row>
    <row r="9" spans="1:46" x14ac:dyDescent="0.2">
      <c r="A9" s="34" t="s">
        <v>204</v>
      </c>
      <c r="B9" s="45" t="s">
        <v>280</v>
      </c>
      <c r="C9" s="45" t="s">
        <v>288</v>
      </c>
      <c r="D9" s="40">
        <v>42590</v>
      </c>
      <c r="E9">
        <v>12.9999558191376</v>
      </c>
      <c r="F9">
        <v>8.5963253298220597</v>
      </c>
      <c r="G9">
        <v>2.03155044566493</v>
      </c>
      <c r="H9">
        <v>0.429837820096861</v>
      </c>
      <c r="I9">
        <v>2.2812980271916101E-2</v>
      </c>
      <c r="J9">
        <v>1.7844274959730601E-2</v>
      </c>
      <c r="K9">
        <v>1.27844814784565</v>
      </c>
      <c r="L9">
        <v>0.82046873135390097</v>
      </c>
      <c r="M9">
        <v>1.6019862047059199</v>
      </c>
      <c r="N9">
        <v>5.8571336657084503</v>
      </c>
      <c r="O9">
        <v>0.85416647118885003</v>
      </c>
      <c r="P9">
        <v>1.0016607748120001</v>
      </c>
      <c r="Q9">
        <v>0.20920675847786199</v>
      </c>
      <c r="R9">
        <v>0.61911415484417798</v>
      </c>
      <c r="S9">
        <v>0.25654931760899002</v>
      </c>
      <c r="T9">
        <v>7.8010654189357501E-2</v>
      </c>
      <c r="U9">
        <v>0.63946669471141904</v>
      </c>
      <c r="V9">
        <v>0.43047446964570002</v>
      </c>
      <c r="W9">
        <v>3.0679322913818599E-2</v>
      </c>
      <c r="X9">
        <v>0.308894523420992</v>
      </c>
      <c r="Y9">
        <v>28.025878353994589</v>
      </c>
      <c r="Z9">
        <v>5.8534818487172364</v>
      </c>
      <c r="AA9">
        <v>17.32244930341384</v>
      </c>
      <c r="AB9">
        <v>7.1780987614887461</v>
      </c>
      <c r="AC9">
        <v>2.1826921444905509</v>
      </c>
      <c r="AD9">
        <v>17.891901378265409</v>
      </c>
      <c r="AE9">
        <v>12.04442204802826</v>
      </c>
      <c r="AF9">
        <v>0.85838938050357017</v>
      </c>
      <c r="AG9">
        <v>8.6426867810977992</v>
      </c>
      <c r="AH9" s="31">
        <v>0.54563690132430109</v>
      </c>
      <c r="AI9" s="31">
        <v>0.34457679197662683</v>
      </c>
      <c r="AJ9" s="31">
        <v>0.30784519163965218</v>
      </c>
      <c r="AK9" s="31">
        <v>0.27204449511541506</v>
      </c>
      <c r="AL9" s="31">
        <v>0.2551804544479413</v>
      </c>
      <c r="AM9" s="31">
        <v>0.27672598830351502</v>
      </c>
      <c r="AN9" s="31">
        <v>2.0020098228074512</v>
      </c>
      <c r="AO9" s="31">
        <v>27.254456751822804</v>
      </c>
      <c r="AP9" s="31">
        <v>17.211543522469892</v>
      </c>
      <c r="AQ9" s="31">
        <v>15.376807253021157</v>
      </c>
      <c r="AR9" s="31">
        <v>13.58856944737277</v>
      </c>
      <c r="AS9" s="31">
        <v>12.74621390668791</v>
      </c>
      <c r="AT9" s="31">
        <v>13.822409118625483</v>
      </c>
    </row>
    <row r="10" spans="1:46" x14ac:dyDescent="0.2">
      <c r="A10" s="34" t="s">
        <v>205</v>
      </c>
      <c r="B10" s="45" t="s">
        <v>280</v>
      </c>
      <c r="C10" s="45" t="s">
        <v>288</v>
      </c>
      <c r="D10" s="40">
        <v>42639</v>
      </c>
      <c r="E10">
        <v>12.8639457381722</v>
      </c>
      <c r="F10">
        <v>8.4867233061582894</v>
      </c>
      <c r="G10">
        <v>1.9591618846165899</v>
      </c>
      <c r="H10">
        <v>0.38249536325676498</v>
      </c>
      <c r="I10">
        <v>2.3024111608894601E-2</v>
      </c>
      <c r="J10">
        <v>1.8887271326924499E-2</v>
      </c>
      <c r="K10">
        <v>1.21902794799548</v>
      </c>
      <c r="L10">
        <v>0.80912600086643505</v>
      </c>
      <c r="M10">
        <v>1.6108421301789799</v>
      </c>
      <c r="N10">
        <v>6.2993087644438299</v>
      </c>
      <c r="O10">
        <v>0.86300072619599699</v>
      </c>
      <c r="P10">
        <v>1.0239763414279299</v>
      </c>
      <c r="Q10">
        <v>0.19192380397232101</v>
      </c>
      <c r="R10">
        <v>0.61601080328429003</v>
      </c>
      <c r="S10">
        <v>0.25875607675075701</v>
      </c>
      <c r="T10">
        <v>8.0065537307528106E-2</v>
      </c>
      <c r="U10">
        <v>0.64186876396878101</v>
      </c>
      <c r="V10">
        <v>0.42957868553977102</v>
      </c>
      <c r="W10">
        <v>1.9357039777002E-2</v>
      </c>
      <c r="X10">
        <v>0.302545136273763</v>
      </c>
      <c r="Y10">
        <v>28.730435700634942</v>
      </c>
      <c r="Z10">
        <v>5.3849432710122107</v>
      </c>
      <c r="AA10">
        <v>17.283855162098412</v>
      </c>
      <c r="AB10">
        <v>7.2601040907539574</v>
      </c>
      <c r="AC10">
        <v>2.2464559759680998</v>
      </c>
      <c r="AD10">
        <v>18.009370436952647</v>
      </c>
      <c r="AE10">
        <v>12.052996054628407</v>
      </c>
      <c r="AF10">
        <v>0.54311429294573332</v>
      </c>
      <c r="AG10">
        <v>8.4887250150056008</v>
      </c>
      <c r="AH10" s="31">
        <v>0.54776063697303168</v>
      </c>
      <c r="AI10" s="31">
        <v>0.3665487861827203</v>
      </c>
      <c r="AJ10" s="31">
        <v>0.31242665459781199</v>
      </c>
      <c r="AK10" s="31">
        <v>0.27598606212648052</v>
      </c>
      <c r="AL10" s="31">
        <v>0.2460859501161011</v>
      </c>
      <c r="AM10" s="31">
        <v>0.26460973813338112</v>
      </c>
      <c r="AN10" s="31">
        <v>2.0134178281295267</v>
      </c>
      <c r="AO10" s="31">
        <v>27.205512403846328</v>
      </c>
      <c r="AP10" s="31">
        <v>18.205301505810425</v>
      </c>
      <c r="AQ10" s="31">
        <v>15.517228974179572</v>
      </c>
      <c r="AR10" s="31">
        <v>13.707341728610434</v>
      </c>
      <c r="AS10" s="31">
        <v>12.222299151126318</v>
      </c>
      <c r="AT10" s="31">
        <v>13.142316236426923</v>
      </c>
    </row>
    <row r="11" spans="1:46" x14ac:dyDescent="0.2">
      <c r="A11" s="34" t="s">
        <v>206</v>
      </c>
      <c r="B11" s="45" t="s">
        <v>280</v>
      </c>
      <c r="C11" s="45" t="s">
        <v>288</v>
      </c>
      <c r="D11" s="40">
        <v>42639</v>
      </c>
      <c r="E11">
        <v>12.8765582590064</v>
      </c>
      <c r="F11">
        <v>8.4812364532948994</v>
      </c>
      <c r="G11">
        <v>1.94430245975841</v>
      </c>
      <c r="H11">
        <v>0.36333967114100402</v>
      </c>
      <c r="I11">
        <v>2.3070397505386201E-2</v>
      </c>
      <c r="J11">
        <v>1.9190345398900601E-2</v>
      </c>
      <c r="K11">
        <v>1.20218771605372</v>
      </c>
      <c r="L11">
        <v>0.80182683929163001</v>
      </c>
      <c r="M11">
        <v>1.6138688282913001</v>
      </c>
      <c r="N11">
        <v>6.3777142645147302</v>
      </c>
      <c r="O11">
        <v>0.86445666446994396</v>
      </c>
      <c r="P11">
        <v>1.0191093753311</v>
      </c>
      <c r="Q11">
        <v>0.18029614910199099</v>
      </c>
      <c r="R11">
        <v>0.61699936833249902</v>
      </c>
      <c r="S11">
        <v>0.25894043163678399</v>
      </c>
      <c r="T11">
        <v>8.0027295930682502E-2</v>
      </c>
      <c r="U11">
        <v>0.63867526498667504</v>
      </c>
      <c r="V11">
        <v>0.42653396597404603</v>
      </c>
      <c r="W11">
        <v>1.76252936037192E-2</v>
      </c>
      <c r="X11">
        <v>0.28983722601800499</v>
      </c>
      <c r="Y11">
        <v>28.885956869829521</v>
      </c>
      <c r="Z11">
        <v>5.1103707931883369</v>
      </c>
      <c r="AA11">
        <v>17.48842427887017</v>
      </c>
      <c r="AB11">
        <v>7.3394890883866877</v>
      </c>
      <c r="AC11">
        <v>2.2683188621552399</v>
      </c>
      <c r="AD11">
        <v>18.102812715502882</v>
      </c>
      <c r="AE11">
        <v>12.089812970899898</v>
      </c>
      <c r="AF11">
        <v>0.49957686895943332</v>
      </c>
      <c r="AG11">
        <v>8.2152375522078351</v>
      </c>
      <c r="AH11" s="31">
        <v>0.54371500063011313</v>
      </c>
      <c r="AI11" s="31">
        <v>0.36645075825298967</v>
      </c>
      <c r="AJ11" s="31">
        <v>0.31139070009807474</v>
      </c>
      <c r="AK11" s="31">
        <v>0.27464847272837034</v>
      </c>
      <c r="AL11" s="31">
        <v>0.24737644612733597</v>
      </c>
      <c r="AM11" s="31">
        <v>0.25478119620581807</v>
      </c>
      <c r="AN11" s="31">
        <v>1.998362574042702</v>
      </c>
      <c r="AO11" s="31">
        <v>27.208025595183848</v>
      </c>
      <c r="AP11" s="31">
        <v>18.33755110373475</v>
      </c>
      <c r="AQ11" s="31">
        <v>15.582292429953243</v>
      </c>
      <c r="AR11" s="31">
        <v>13.743675762139324</v>
      </c>
      <c r="AS11" s="31">
        <v>12.378957119222447</v>
      </c>
      <c r="AT11" s="31">
        <v>12.749497989766384</v>
      </c>
    </row>
    <row r="12" spans="1:46" x14ac:dyDescent="0.2">
      <c r="A12" s="34" t="s">
        <v>207</v>
      </c>
      <c r="B12" s="45" t="s">
        <v>280</v>
      </c>
      <c r="C12" s="45" t="s">
        <v>288</v>
      </c>
      <c r="D12" s="40">
        <v>42663</v>
      </c>
      <c r="E12">
        <v>12.2378128967698</v>
      </c>
      <c r="F12">
        <v>8.0715025159165208</v>
      </c>
      <c r="G12">
        <v>1.8172051595211201</v>
      </c>
      <c r="H12">
        <v>0.34097930015816802</v>
      </c>
      <c r="I12">
        <v>2.3363615470536201E-2</v>
      </c>
      <c r="J12">
        <v>1.9367058090968101E-2</v>
      </c>
      <c r="K12">
        <v>1.20635851665215</v>
      </c>
      <c r="L12">
        <v>0.79654030328417602</v>
      </c>
      <c r="M12">
        <v>1.5958211400907201</v>
      </c>
      <c r="N12">
        <v>5.9771925734765796</v>
      </c>
      <c r="O12">
        <v>0.85667587794531497</v>
      </c>
      <c r="P12">
        <v>0.93258136218960097</v>
      </c>
      <c r="Q12">
        <v>0.20325738544288599</v>
      </c>
      <c r="R12">
        <v>0.56093230147066298</v>
      </c>
      <c r="S12">
        <v>0.23398690052794199</v>
      </c>
      <c r="T12">
        <v>7.0565520297403303E-2</v>
      </c>
      <c r="U12">
        <v>0.58426631961879505</v>
      </c>
      <c r="V12">
        <v>0.40394882435534701</v>
      </c>
      <c r="W12">
        <v>1.80788330008105E-2</v>
      </c>
      <c r="X12">
        <v>0.30413936837657801</v>
      </c>
      <c r="Y12">
        <v>28.159717461342236</v>
      </c>
      <c r="Z12">
        <v>6.1374489970121662</v>
      </c>
      <c r="AA12">
        <v>16.937605408784624</v>
      </c>
      <c r="AB12">
        <v>7.06534065087014</v>
      </c>
      <c r="AC12">
        <v>2.1307579098749927</v>
      </c>
      <c r="AD12">
        <v>17.642186676360545</v>
      </c>
      <c r="AE12">
        <v>12.197418074043915</v>
      </c>
      <c r="AF12">
        <v>0.54589856711087781</v>
      </c>
      <c r="AG12">
        <v>9.1836262546005063</v>
      </c>
      <c r="AH12" s="31">
        <v>0.49340338195033451</v>
      </c>
      <c r="AI12" s="31">
        <v>0.34288290718793135</v>
      </c>
      <c r="AJ12" s="31">
        <v>0.28267628585533278</v>
      </c>
      <c r="AK12" s="31">
        <v>0.24852893702725948</v>
      </c>
      <c r="AL12" s="31">
        <v>0.21602515229972974</v>
      </c>
      <c r="AM12" s="31">
        <v>0.27245673841015672</v>
      </c>
      <c r="AN12" s="31">
        <v>1.8559734027307444</v>
      </c>
      <c r="AO12" s="31">
        <v>26.584614910126227</v>
      </c>
      <c r="AP12" s="31">
        <v>18.474559316606495</v>
      </c>
      <c r="AQ12" s="31">
        <v>15.230621594006866</v>
      </c>
      <c r="AR12" s="31">
        <v>13.390759623041584</v>
      </c>
      <c r="AS12" s="31">
        <v>11.639453021357205</v>
      </c>
      <c r="AT12" s="31">
        <v>14.679991534861635</v>
      </c>
    </row>
    <row r="13" spans="1:46" x14ac:dyDescent="0.2">
      <c r="A13" s="34" t="s">
        <v>208</v>
      </c>
      <c r="B13" s="45" t="s">
        <v>280</v>
      </c>
      <c r="C13" s="45" t="s">
        <v>288</v>
      </c>
      <c r="D13" s="40">
        <v>42663</v>
      </c>
      <c r="E13">
        <v>12.861776519283101</v>
      </c>
      <c r="F13">
        <v>8.6138188070510804</v>
      </c>
      <c r="G13">
        <v>2.1989030338447599</v>
      </c>
      <c r="H13">
        <v>0.57238239373820599</v>
      </c>
      <c r="I13">
        <v>2.2143036039036099E-2</v>
      </c>
      <c r="J13">
        <v>1.6043783902464599E-2</v>
      </c>
      <c r="K13">
        <v>1.38016294495431</v>
      </c>
      <c r="L13">
        <v>0.80810947708288605</v>
      </c>
      <c r="M13">
        <v>1.61491366219808</v>
      </c>
      <c r="N13">
        <v>5.6330630692527404</v>
      </c>
      <c r="O13">
        <v>0.84924008869515299</v>
      </c>
      <c r="P13">
        <v>0.96437538125385702</v>
      </c>
      <c r="Q13">
        <v>0.215522220000302</v>
      </c>
      <c r="R13">
        <v>0.57414055359070504</v>
      </c>
      <c r="S13">
        <v>0.24109130116205901</v>
      </c>
      <c r="T13">
        <v>7.1346070271224304E-2</v>
      </c>
      <c r="U13">
        <v>0.60049751492199499</v>
      </c>
      <c r="V13">
        <v>0.418252371909205</v>
      </c>
      <c r="W13">
        <v>1.7189763666322501E-2</v>
      </c>
      <c r="X13">
        <v>0.32705673394970802</v>
      </c>
      <c r="Y13">
        <v>28.120229771757462</v>
      </c>
      <c r="Z13">
        <v>6.2844142075132572</v>
      </c>
      <c r="AA13">
        <v>16.741369182675907</v>
      </c>
      <c r="AB13">
        <v>7.0299832580073556</v>
      </c>
      <c r="AC13">
        <v>2.0803806570946279</v>
      </c>
      <c r="AD13">
        <v>17.509912037593626</v>
      </c>
      <c r="AE13">
        <v>12.195824395037521</v>
      </c>
      <c r="AF13">
        <v>0.50123646187516502</v>
      </c>
      <c r="AG13">
        <v>9.5366500284450879</v>
      </c>
      <c r="AH13" s="31">
        <v>0.50713921033503995</v>
      </c>
      <c r="AI13" s="31">
        <v>0.3468674935587277</v>
      </c>
      <c r="AJ13" s="31">
        <v>0.2876220571226189</v>
      </c>
      <c r="AK13" s="31">
        <v>0.25732057264073194</v>
      </c>
      <c r="AL13" s="31">
        <v>0.22714777281418513</v>
      </c>
      <c r="AM13" s="31">
        <v>0.29454929138452995</v>
      </c>
      <c r="AN13" s="31">
        <v>1.9206463978558337</v>
      </c>
      <c r="AO13" s="31">
        <v>26.404611015395584</v>
      </c>
      <c r="AP13" s="31">
        <v>18.059935131524611</v>
      </c>
      <c r="AQ13" s="31">
        <v>14.97527381634192</v>
      </c>
      <c r="AR13" s="31">
        <v>13.397602647108744</v>
      </c>
      <c r="AS13" s="31">
        <v>11.826631547991747</v>
      </c>
      <c r="AT13" s="31">
        <v>15.335945841637386</v>
      </c>
    </row>
    <row r="14" spans="1:46" x14ac:dyDescent="0.2">
      <c r="A14" s="34" t="s">
        <v>209</v>
      </c>
      <c r="B14" s="45" t="s">
        <v>280</v>
      </c>
      <c r="C14" s="45" t="s">
        <v>284</v>
      </c>
      <c r="D14" s="40">
        <v>42663</v>
      </c>
      <c r="E14">
        <v>6.3939010651857</v>
      </c>
      <c r="F14">
        <v>4.3355174905253904</v>
      </c>
      <c r="G14">
        <v>0.96517062275990895</v>
      </c>
      <c r="H14">
        <v>0.187092313479781</v>
      </c>
      <c r="I14">
        <v>2.3578878271502499E-2</v>
      </c>
      <c r="J14">
        <v>1.9692605129371099E-2</v>
      </c>
      <c r="K14">
        <v>1.1973468272278101</v>
      </c>
      <c r="L14">
        <v>0.89164105583749798</v>
      </c>
      <c r="M14">
        <v>1.77217604014668</v>
      </c>
      <c r="N14">
        <v>5.61978883643794</v>
      </c>
      <c r="O14">
        <v>0.84893777963194195</v>
      </c>
      <c r="P14">
        <v>0.55217696226814095</v>
      </c>
      <c r="Q14">
        <v>0.101034516343255</v>
      </c>
      <c r="R14">
        <v>0.36600174592845502</v>
      </c>
      <c r="S14">
        <v>0.13684273122399501</v>
      </c>
      <c r="T14">
        <v>3.4979580414360702E-2</v>
      </c>
      <c r="U14">
        <v>0.37425422898895599</v>
      </c>
      <c r="V14">
        <v>0.25763818636844099</v>
      </c>
      <c r="W14">
        <v>8.1370649848176903E-3</v>
      </c>
      <c r="X14">
        <v>0.16626449792637499</v>
      </c>
      <c r="Y14">
        <v>27.645761917310796</v>
      </c>
      <c r="Z14">
        <v>5.0584801161984894</v>
      </c>
      <c r="AA14">
        <v>18.324555026155874</v>
      </c>
      <c r="AB14">
        <v>6.8512846895919726</v>
      </c>
      <c r="AC14">
        <v>1.7513174546989589</v>
      </c>
      <c r="AD14">
        <v>18.737730869240863</v>
      </c>
      <c r="AE14">
        <v>12.899132792307407</v>
      </c>
      <c r="AF14">
        <v>0.40739722344069146</v>
      </c>
      <c r="AG14">
        <v>8.324339911054965</v>
      </c>
      <c r="AH14" s="31">
        <v>0.33351935553552009</v>
      </c>
      <c r="AI14" s="31">
        <v>0.16137353991364889</v>
      </c>
      <c r="AJ14" s="31">
        <v>0.15550241361541389</v>
      </c>
      <c r="AK14" s="31">
        <v>0.16120258591436026</v>
      </c>
      <c r="AL14" s="31">
        <v>0.18167797740910946</v>
      </c>
      <c r="AM14" s="31">
        <v>0.14076339896624129</v>
      </c>
      <c r="AN14" s="31">
        <v>1.1340392713542939</v>
      </c>
      <c r="AO14" s="31">
        <v>29.409859425522729</v>
      </c>
      <c r="AP14" s="31">
        <v>14.229978095990727</v>
      </c>
      <c r="AQ14" s="31">
        <v>13.712260019858888</v>
      </c>
      <c r="AR14" s="31">
        <v>14.214903309463761</v>
      </c>
      <c r="AS14" s="31">
        <v>16.020430861459122</v>
      </c>
      <c r="AT14" s="31">
        <v>12.412568287704765</v>
      </c>
    </row>
    <row r="15" spans="1:46" x14ac:dyDescent="0.2">
      <c r="A15" s="34" t="s">
        <v>210</v>
      </c>
      <c r="B15" s="45" t="s">
        <v>280</v>
      </c>
      <c r="C15" s="45" t="s">
        <v>284</v>
      </c>
      <c r="D15" s="40">
        <v>42663</v>
      </c>
      <c r="E15">
        <v>6.18055594543711</v>
      </c>
      <c r="F15">
        <v>4.1607862724399798</v>
      </c>
      <c r="G15">
        <v>0.84204817068383397</v>
      </c>
      <c r="H15">
        <v>0.113398400446853</v>
      </c>
      <c r="I15">
        <v>2.4580677726538599E-2</v>
      </c>
      <c r="J15">
        <v>2.2385036309546899E-2</v>
      </c>
      <c r="K15">
        <v>1.0980852291964101</v>
      </c>
      <c r="L15">
        <v>0.88456570465790296</v>
      </c>
      <c r="M15">
        <v>1.77114210860565</v>
      </c>
      <c r="N15">
        <v>5.68687034475324</v>
      </c>
      <c r="O15">
        <v>0.85045320928278001</v>
      </c>
      <c r="P15">
        <v>0.55887870819365504</v>
      </c>
      <c r="Q15">
        <v>9.4527179179659401E-2</v>
      </c>
      <c r="R15">
        <v>0.37221711938770002</v>
      </c>
      <c r="S15">
        <v>0.14115986171379399</v>
      </c>
      <c r="T15">
        <v>3.4931356824949099E-2</v>
      </c>
      <c r="U15">
        <v>0.379406558245242</v>
      </c>
      <c r="V15">
        <v>0.26187495129697402</v>
      </c>
      <c r="W15">
        <v>8.0333458587039004E-3</v>
      </c>
      <c r="X15">
        <v>0.16373891231736901</v>
      </c>
      <c r="Y15">
        <v>27.739109918878341</v>
      </c>
      <c r="Z15">
        <v>4.6917153492229771</v>
      </c>
      <c r="AA15">
        <v>18.474440763282765</v>
      </c>
      <c r="AB15">
        <v>7.0062588944716078</v>
      </c>
      <c r="AC15">
        <v>1.7337657212145425</v>
      </c>
      <c r="AD15">
        <v>18.831277822559873</v>
      </c>
      <c r="AE15">
        <v>12.997772061322815</v>
      </c>
      <c r="AF15">
        <v>0.39872312278845817</v>
      </c>
      <c r="AG15">
        <v>8.1269363462586224</v>
      </c>
      <c r="AH15" s="31">
        <v>0.33810247412154665</v>
      </c>
      <c r="AI15" s="31">
        <v>0.16054606498503643</v>
      </c>
      <c r="AJ15" s="31">
        <v>0.15562288233698721</v>
      </c>
      <c r="AK15" s="31">
        <v>0.16451403960113517</v>
      </c>
      <c r="AL15" s="31">
        <v>0.18278163491557023</v>
      </c>
      <c r="AM15" s="31">
        <v>0.14111313284711977</v>
      </c>
      <c r="AN15" s="31">
        <v>1.1426802288073956</v>
      </c>
      <c r="AO15" s="31">
        <v>29.58854678656871</v>
      </c>
      <c r="AP15" s="31">
        <v>14.049955616419199</v>
      </c>
      <c r="AQ15" s="31">
        <v>13.619110439970534</v>
      </c>
      <c r="AR15" s="31">
        <v>14.397207149793505</v>
      </c>
      <c r="AS15" s="31">
        <v>15.995869212363784</v>
      </c>
      <c r="AT15" s="31">
        <v>12.349310794884252</v>
      </c>
    </row>
    <row r="16" spans="1:46" x14ac:dyDescent="0.2">
      <c r="A16" s="34" t="s">
        <v>211</v>
      </c>
      <c r="B16" s="45" t="s">
        <v>280</v>
      </c>
      <c r="C16" s="45" t="s">
        <v>287</v>
      </c>
      <c r="D16" s="40">
        <v>42663</v>
      </c>
      <c r="E16">
        <v>5.8210254718918604</v>
      </c>
      <c r="F16">
        <v>3.9205245347988602</v>
      </c>
      <c r="G16">
        <v>0.79810339177901002</v>
      </c>
      <c r="H16">
        <v>0.10418950684573</v>
      </c>
      <c r="I16">
        <v>2.4574906988928599E-2</v>
      </c>
      <c r="J16">
        <v>2.2655297368635301E-2</v>
      </c>
      <c r="K16">
        <v>1.08473115973975</v>
      </c>
      <c r="L16">
        <v>0.90471443118328398</v>
      </c>
      <c r="M16">
        <v>1.7257813709441401</v>
      </c>
      <c r="N16">
        <v>5.4218298475851903</v>
      </c>
      <c r="O16">
        <v>0.84428114357841</v>
      </c>
      <c r="P16">
        <v>0.52202874615156702</v>
      </c>
      <c r="Q16">
        <v>9.6773262201598695E-2</v>
      </c>
      <c r="R16">
        <v>0.34277548647864398</v>
      </c>
      <c r="S16">
        <v>0.12925418276243</v>
      </c>
      <c r="T16">
        <v>3.2160308334983102E-2</v>
      </c>
      <c r="U16">
        <v>0.356123201936967</v>
      </c>
      <c r="V16">
        <v>0.24702817496448301</v>
      </c>
      <c r="W16">
        <v>6.5570440968944202E-3</v>
      </c>
      <c r="X16">
        <v>0.16680155100372199</v>
      </c>
      <c r="Y16">
        <v>27.482401056332602</v>
      </c>
      <c r="Z16">
        <v>5.0946650408822203</v>
      </c>
      <c r="AA16">
        <v>18.045545309779733</v>
      </c>
      <c r="AB16">
        <v>6.8046354057564766</v>
      </c>
      <c r="AC16">
        <v>1.6930916128145648</v>
      </c>
      <c r="AD16">
        <v>18.74824084544845</v>
      </c>
      <c r="AE16">
        <v>13.004891831410198</v>
      </c>
      <c r="AF16">
        <v>0.34519806992121077</v>
      </c>
      <c r="AG16">
        <v>8.7813308276545463</v>
      </c>
      <c r="AH16" s="31">
        <v>0.31638506534847943</v>
      </c>
      <c r="AI16" s="31">
        <v>0.14460314442500746</v>
      </c>
      <c r="AJ16" s="31">
        <v>0.14412294744333598</v>
      </c>
      <c r="AK16" s="31">
        <v>0.14940641614329098</v>
      </c>
      <c r="AL16" s="31">
        <v>0.17380428884850077</v>
      </c>
      <c r="AM16" s="31">
        <v>0.1410328059842258</v>
      </c>
      <c r="AN16" s="31">
        <v>1.0693546681928403</v>
      </c>
      <c r="AO16" s="31">
        <v>29.586541748880705</v>
      </c>
      <c r="AP16" s="31">
        <v>13.522468150756762</v>
      </c>
      <c r="AQ16" s="31">
        <v>13.477562845159413</v>
      </c>
      <c r="AR16" s="31">
        <v>13.971642953201005</v>
      </c>
      <c r="AS16" s="31">
        <v>16.253194007393446</v>
      </c>
      <c r="AT16" s="31">
        <v>13.188590294608678</v>
      </c>
    </row>
    <row r="17" spans="1:46" x14ac:dyDescent="0.2">
      <c r="A17" s="34" t="s">
        <v>212</v>
      </c>
      <c r="B17" s="45" t="s">
        <v>280</v>
      </c>
      <c r="C17" s="45" t="s">
        <v>287</v>
      </c>
      <c r="D17" s="40">
        <v>42663</v>
      </c>
      <c r="E17">
        <v>5.9969923872862996</v>
      </c>
      <c r="F17">
        <v>4.0315175190014303</v>
      </c>
      <c r="G17">
        <v>0.82348065471383103</v>
      </c>
      <c r="H17">
        <v>0.110062942585353</v>
      </c>
      <c r="I17">
        <v>2.4527277428545598E-2</v>
      </c>
      <c r="J17">
        <v>2.25393157613821E-2</v>
      </c>
      <c r="K17">
        <v>1.08819973455315</v>
      </c>
      <c r="L17">
        <v>0.89896872549853701</v>
      </c>
      <c r="M17">
        <v>1.76490374161826</v>
      </c>
      <c r="N17">
        <v>5.6575912632937797</v>
      </c>
      <c r="O17">
        <v>0.84979552507024003</v>
      </c>
      <c r="P17">
        <v>0.54175400409673502</v>
      </c>
      <c r="Q17">
        <v>9.7750141762596804E-2</v>
      </c>
      <c r="R17">
        <v>0.360152547630263</v>
      </c>
      <c r="S17">
        <v>0.134877275972941</v>
      </c>
      <c r="T17">
        <v>3.3645144224083101E-2</v>
      </c>
      <c r="U17">
        <v>0.36669693637031597</v>
      </c>
      <c r="V17">
        <v>0.254124250238557</v>
      </c>
      <c r="W17">
        <v>7.4402495423490601E-3</v>
      </c>
      <c r="X17">
        <v>0.162927519285015</v>
      </c>
      <c r="Y17">
        <v>27.649424966859868</v>
      </c>
      <c r="Z17">
        <v>4.9888606078160853</v>
      </c>
      <c r="AA17">
        <v>18.381056285738666</v>
      </c>
      <c r="AB17">
        <v>6.8837130755795712</v>
      </c>
      <c r="AC17">
        <v>1.7171426213526546</v>
      </c>
      <c r="AD17">
        <v>18.715061358250775</v>
      </c>
      <c r="AE17">
        <v>12.969704581963509</v>
      </c>
      <c r="AF17">
        <v>0.3797269976783797</v>
      </c>
      <c r="AG17">
        <v>8.3153095047604939</v>
      </c>
      <c r="AH17" s="31">
        <v>0.328270035965469</v>
      </c>
      <c r="AI17" s="31">
        <v>0.15246441666995572</v>
      </c>
      <c r="AJ17" s="31">
        <v>0.15060378972977609</v>
      </c>
      <c r="AK17" s="31">
        <v>0.15838728543952552</v>
      </c>
      <c r="AL17" s="31">
        <v>0.18171386197964379</v>
      </c>
      <c r="AM17" s="31">
        <v>0.14072363022650328</v>
      </c>
      <c r="AN17" s="31">
        <v>1.1121630200108734</v>
      </c>
      <c r="AO17" s="31">
        <v>29.516359567706139</v>
      </c>
      <c r="AP17" s="31">
        <v>13.708819114347563</v>
      </c>
      <c r="AQ17" s="31">
        <v>13.541521073799384</v>
      </c>
      <c r="AR17" s="31">
        <v>14.241373125135649</v>
      </c>
      <c r="AS17" s="31">
        <v>16.338779361488498</v>
      </c>
      <c r="AT17" s="31">
        <v>12.653147757522765</v>
      </c>
    </row>
    <row r="18" spans="1:46" x14ac:dyDescent="0.2">
      <c r="A18" s="34" t="s">
        <v>213</v>
      </c>
      <c r="B18" s="45" t="s">
        <v>280</v>
      </c>
      <c r="C18" s="45" t="s">
        <v>287</v>
      </c>
      <c r="D18" s="40">
        <v>42663</v>
      </c>
      <c r="E18">
        <v>5.8158245451010204</v>
      </c>
      <c r="F18">
        <v>3.9110212675779201</v>
      </c>
      <c r="G18">
        <v>0.79193072826309197</v>
      </c>
      <c r="H18">
        <v>0.104357708289573</v>
      </c>
      <c r="I18">
        <v>2.46015062993995E-2</v>
      </c>
      <c r="J18">
        <v>2.27805498529597E-2</v>
      </c>
      <c r="K18">
        <v>1.07993470123388</v>
      </c>
      <c r="L18">
        <v>0.90046734105671</v>
      </c>
      <c r="M18">
        <v>1.79371011371939</v>
      </c>
      <c r="N18">
        <v>5.3675859723376602</v>
      </c>
      <c r="O18">
        <v>0.84295461351535095</v>
      </c>
      <c r="P18">
        <v>0.52162287639048699</v>
      </c>
      <c r="Q18">
        <v>9.8421417421274304E-2</v>
      </c>
      <c r="R18">
        <v>0.346642886883826</v>
      </c>
      <c r="S18">
        <v>0.12766326934479</v>
      </c>
      <c r="T18">
        <v>3.1841696483727498E-2</v>
      </c>
      <c r="U18">
        <v>0.35747790101304699</v>
      </c>
      <c r="V18">
        <v>0.24780772396748499</v>
      </c>
      <c r="W18">
        <v>8.0028806845298395E-3</v>
      </c>
      <c r="X18">
        <v>0.17077925703706301</v>
      </c>
      <c r="Y18">
        <v>27.306382438909875</v>
      </c>
      <c r="Z18">
        <v>5.1522526827849777</v>
      </c>
      <c r="AA18">
        <v>18.146372920752821</v>
      </c>
      <c r="AB18">
        <v>6.6830313889852455</v>
      </c>
      <c r="AC18">
        <v>1.666877702344981</v>
      </c>
      <c r="AD18">
        <v>18.713573963756954</v>
      </c>
      <c r="AE18">
        <v>12.972461117495893</v>
      </c>
      <c r="AF18">
        <v>0.41894197987809351</v>
      </c>
      <c r="AG18">
        <v>8.9401058050911448</v>
      </c>
      <c r="AH18" s="31">
        <v>0.31817493449261292</v>
      </c>
      <c r="AI18" s="31">
        <v>0.1467077626804946</v>
      </c>
      <c r="AJ18" s="31">
        <v>0.14249451460662954</v>
      </c>
      <c r="AK18" s="31">
        <v>0.15198985150541311</v>
      </c>
      <c r="AL18" s="31">
        <v>0.17582097916449901</v>
      </c>
      <c r="AM18" s="31">
        <v>0.141640839509869</v>
      </c>
      <c r="AN18" s="31">
        <v>1.0768288819595182</v>
      </c>
      <c r="AO18" s="31">
        <v>29.547399760826089</v>
      </c>
      <c r="AP18" s="31">
        <v>13.624055329341534</v>
      </c>
      <c r="AQ18" s="31">
        <v>13.232790928427793</v>
      </c>
      <c r="AR18" s="31">
        <v>14.114577910357994</v>
      </c>
      <c r="AS18" s="31">
        <v>16.327661907113367</v>
      </c>
      <c r="AT18" s="31">
        <v>13.153514163933226</v>
      </c>
    </row>
    <row r="19" spans="1:46" x14ac:dyDescent="0.2">
      <c r="A19" s="34" t="s">
        <v>214</v>
      </c>
      <c r="B19" s="45" t="s">
        <v>280</v>
      </c>
      <c r="C19" s="45" t="s">
        <v>287</v>
      </c>
      <c r="D19" s="40">
        <v>42663</v>
      </c>
      <c r="E19">
        <v>5.9671118463871498</v>
      </c>
      <c r="F19">
        <v>4.01783967383167</v>
      </c>
      <c r="G19">
        <v>0.80904132847254595</v>
      </c>
      <c r="H19">
        <v>9.4865557492694305E-2</v>
      </c>
      <c r="I19">
        <v>2.4601002644562799E-2</v>
      </c>
      <c r="J19">
        <v>2.3012812551764201E-2</v>
      </c>
      <c r="K19">
        <v>1.06901329810192</v>
      </c>
      <c r="L19">
        <v>0.89406959042897605</v>
      </c>
      <c r="M19">
        <v>1.7677852382064101</v>
      </c>
      <c r="N19">
        <v>5.5982800485304303</v>
      </c>
      <c r="O19">
        <v>0.84844535353986394</v>
      </c>
      <c r="P19">
        <v>0.54157376070535901</v>
      </c>
      <c r="Q19">
        <v>9.6384321559998307E-2</v>
      </c>
      <c r="R19">
        <v>0.35811320434941701</v>
      </c>
      <c r="S19">
        <v>0.132569160310506</v>
      </c>
      <c r="T19">
        <v>3.3287831861483402E-2</v>
      </c>
      <c r="U19">
        <v>0.36604573940413798</v>
      </c>
      <c r="V19">
        <v>0.25097127181497197</v>
      </c>
      <c r="W19">
        <v>7.2757078666205099E-3</v>
      </c>
      <c r="X19">
        <v>0.17080468187154199</v>
      </c>
      <c r="Y19">
        <v>27.673308853882421</v>
      </c>
      <c r="Z19">
        <v>4.9250412274919473</v>
      </c>
      <c r="AA19">
        <v>18.298850549383463</v>
      </c>
      <c r="AB19">
        <v>6.7740123025797505</v>
      </c>
      <c r="AC19">
        <v>1.7009399624146573</v>
      </c>
      <c r="AD19">
        <v>18.704186827636004</v>
      </c>
      <c r="AE19">
        <v>12.824117456026283</v>
      </c>
      <c r="AF19">
        <v>0.37177375554786368</v>
      </c>
      <c r="AG19">
        <v>8.7277690650376094</v>
      </c>
      <c r="AH19" s="31">
        <v>0.32517464802672419</v>
      </c>
      <c r="AI19" s="31">
        <v>0.1524380900358587</v>
      </c>
      <c r="AJ19" s="31">
        <v>0.1495136341644947</v>
      </c>
      <c r="AK19" s="31">
        <v>0.15501385016032743</v>
      </c>
      <c r="AL19" s="31">
        <v>0.1803428651466161</v>
      </c>
      <c r="AM19" s="31">
        <v>0.14092162493223551</v>
      </c>
      <c r="AN19" s="31">
        <v>1.1034047124662567</v>
      </c>
      <c r="AO19" s="31">
        <v>29.470115937779116</v>
      </c>
      <c r="AP19" s="31">
        <v>13.815247326172756</v>
      </c>
      <c r="AQ19" s="31">
        <v>13.550208049257991</v>
      </c>
      <c r="AR19" s="31">
        <v>14.048684803407339</v>
      </c>
      <c r="AS19" s="31">
        <v>16.344217412623312</v>
      </c>
      <c r="AT19" s="31">
        <v>12.771526470759481</v>
      </c>
    </row>
    <row r="20" spans="1:46" x14ac:dyDescent="0.2">
      <c r="A20" s="34" t="s">
        <v>215</v>
      </c>
      <c r="B20" s="45" t="s">
        <v>283</v>
      </c>
      <c r="C20" s="45" t="s">
        <v>288</v>
      </c>
      <c r="D20" s="40">
        <v>42663</v>
      </c>
      <c r="E20">
        <v>10.1840202652243</v>
      </c>
      <c r="F20">
        <v>6.2698592716465704</v>
      </c>
      <c r="G20">
        <v>1.4963723269026199</v>
      </c>
      <c r="H20">
        <v>0.25399295559391</v>
      </c>
      <c r="I20">
        <v>2.0606922142943102E-2</v>
      </c>
      <c r="J20">
        <v>2.1533113509943198E-2</v>
      </c>
      <c r="K20">
        <v>0.95698757791935296</v>
      </c>
      <c r="L20">
        <v>0.78219406076934705</v>
      </c>
      <c r="M20">
        <v>1.7629243513416799</v>
      </c>
      <c r="N20">
        <v>8.6032394846985092</v>
      </c>
      <c r="O20">
        <v>0.89586847213449505</v>
      </c>
      <c r="P20">
        <v>1.13671008531485</v>
      </c>
      <c r="Q20">
        <v>0.118749111538445</v>
      </c>
      <c r="R20">
        <v>0.67286155338988696</v>
      </c>
      <c r="S20">
        <v>0.261599993954447</v>
      </c>
      <c r="T20">
        <v>6.3197616621040106E-2</v>
      </c>
      <c r="U20">
        <v>0.68335863289082199</v>
      </c>
      <c r="V20">
        <v>0.376835162292873</v>
      </c>
      <c r="W20">
        <v>1.41377359213234E-2</v>
      </c>
      <c r="X20">
        <v>0.19862363241379699</v>
      </c>
      <c r="Y20">
        <v>32.237276887991918</v>
      </c>
      <c r="Z20">
        <v>3.3677434891479416</v>
      </c>
      <c r="AA20">
        <v>19.08245953312364</v>
      </c>
      <c r="AB20">
        <v>7.4190169929482437</v>
      </c>
      <c r="AC20">
        <v>1.7922943519141261</v>
      </c>
      <c r="AD20">
        <v>19.380158359551466</v>
      </c>
      <c r="AE20">
        <v>10.68710450000264</v>
      </c>
      <c r="AF20">
        <v>0.40094841539016818</v>
      </c>
      <c r="AG20">
        <v>5.6329974699298564</v>
      </c>
      <c r="AH20" s="31">
        <v>0.5996461512565503</v>
      </c>
      <c r="AI20" s="31">
        <v>0.38135026102747238</v>
      </c>
      <c r="AJ20" s="31">
        <v>0.2945969003717166</v>
      </c>
      <c r="AK20" s="31">
        <v>0.31386515433452972</v>
      </c>
      <c r="AL20" s="31">
        <v>0.24412773235626584</v>
      </c>
      <c r="AM20" s="31">
        <v>0.16028311676757753</v>
      </c>
      <c r="AN20" s="31">
        <v>1.9938693161141123</v>
      </c>
      <c r="AO20" s="31">
        <v>30.074496177372922</v>
      </c>
      <c r="AP20" s="31">
        <v>19.126141214244306</v>
      </c>
      <c r="AQ20" s="31">
        <v>14.7751358622571</v>
      </c>
      <c r="AR20" s="31">
        <v>15.741510830119354</v>
      </c>
      <c r="AS20" s="31">
        <v>12.243918414475164</v>
      </c>
      <c r="AT20" s="31">
        <v>8.0387975015311515</v>
      </c>
    </row>
    <row r="21" spans="1:46" x14ac:dyDescent="0.2">
      <c r="A21" s="34" t="s">
        <v>216</v>
      </c>
      <c r="B21" s="45" t="s">
        <v>283</v>
      </c>
      <c r="C21" s="45" t="s">
        <v>288</v>
      </c>
      <c r="D21" s="40">
        <v>42663</v>
      </c>
      <c r="E21">
        <v>10.010643035345501</v>
      </c>
      <c r="F21">
        <v>6.1315051802713603</v>
      </c>
      <c r="G21">
        <v>1.3677934132651099</v>
      </c>
      <c r="H21">
        <v>0.16582267756431401</v>
      </c>
      <c r="I21">
        <v>2.1012091221760901E-2</v>
      </c>
      <c r="J21">
        <v>2.3844583113752399E-2</v>
      </c>
      <c r="K21">
        <v>0.88121025733689895</v>
      </c>
      <c r="L21">
        <v>0.77949553779070002</v>
      </c>
      <c r="M21">
        <v>1.76715672586198</v>
      </c>
      <c r="N21">
        <v>8.7442405397805594</v>
      </c>
      <c r="O21">
        <v>0.89737527558791996</v>
      </c>
      <c r="P21">
        <v>1.1397281381062301</v>
      </c>
      <c r="Q21">
        <v>0.12332386121640899</v>
      </c>
      <c r="R21">
        <v>0.67191685014229297</v>
      </c>
      <c r="S21">
        <v>0.25823148370053101</v>
      </c>
      <c r="T21">
        <v>6.5396387867243597E-2</v>
      </c>
      <c r="U21">
        <v>0.68983592649094005</v>
      </c>
      <c r="V21">
        <v>0.38071857405006398</v>
      </c>
      <c r="W21">
        <v>1.5741671521055999E-2</v>
      </c>
      <c r="X21">
        <v>0.20201817535237299</v>
      </c>
      <c r="Y21">
        <v>32.132977571529885</v>
      </c>
      <c r="Z21">
        <v>3.4769369413708193</v>
      </c>
      <c r="AA21">
        <v>18.943718553294957</v>
      </c>
      <c r="AB21">
        <v>7.2804611877000474</v>
      </c>
      <c r="AC21">
        <v>1.8437560628176271</v>
      </c>
      <c r="AD21">
        <v>19.448920854758132</v>
      </c>
      <c r="AE21">
        <v>10.733806591230524</v>
      </c>
      <c r="AF21">
        <v>0.44381353852065447</v>
      </c>
      <c r="AG21">
        <v>5.6956086987773809</v>
      </c>
      <c r="AH21" s="31">
        <v>0.6039982680112338</v>
      </c>
      <c r="AI21" s="31">
        <v>0.37905892028201432</v>
      </c>
      <c r="AJ21" s="31">
        <v>0.29569299118293751</v>
      </c>
      <c r="AK21" s="31">
        <v>0.31545489273378441</v>
      </c>
      <c r="AL21" s="31">
        <v>0.24152250864567132</v>
      </c>
      <c r="AM21" s="31">
        <v>0.16214080607363812</v>
      </c>
      <c r="AN21" s="31">
        <v>1.9978683869292797</v>
      </c>
      <c r="AO21" s="31">
        <v>30.23213500763071</v>
      </c>
      <c r="AP21" s="31">
        <v>18.973167740274786</v>
      </c>
      <c r="AQ21" s="31">
        <v>14.800423947716453</v>
      </c>
      <c r="AR21" s="31">
        <v>15.789573267067809</v>
      </c>
      <c r="AS21" s="31">
        <v>12.089009978124285</v>
      </c>
      <c r="AT21" s="31">
        <v>8.115690059185944</v>
      </c>
    </row>
    <row r="22" spans="1:46" x14ac:dyDescent="0.2">
      <c r="A22" s="34" t="s">
        <v>217</v>
      </c>
      <c r="B22" s="45" t="s">
        <v>283</v>
      </c>
      <c r="C22" s="45" t="s">
        <v>284</v>
      </c>
      <c r="D22" s="40">
        <v>42663</v>
      </c>
      <c r="E22">
        <v>5.3936129873906404</v>
      </c>
      <c r="F22">
        <v>3.2796621582502001</v>
      </c>
      <c r="G22">
        <v>0.69028558355598701</v>
      </c>
      <c r="H22">
        <v>4.8441056334841803E-2</v>
      </c>
      <c r="I22">
        <v>2.16564510824954E-2</v>
      </c>
      <c r="J22">
        <v>2.80404110234348E-2</v>
      </c>
      <c r="K22">
        <v>0.77233001557630299</v>
      </c>
      <c r="L22">
        <v>0.88545526613503001</v>
      </c>
      <c r="M22">
        <v>1.9554966168073</v>
      </c>
      <c r="N22">
        <v>8.2003516359354602</v>
      </c>
      <c r="O22">
        <v>0.89130850215614299</v>
      </c>
      <c r="P22">
        <v>0.65557996456103496</v>
      </c>
      <c r="Q22">
        <v>6.7172587543503998E-2</v>
      </c>
      <c r="R22">
        <v>0.40409390401956202</v>
      </c>
      <c r="S22">
        <v>0.14846955999432501</v>
      </c>
      <c r="T22">
        <v>2.98018079648814E-2</v>
      </c>
      <c r="U22">
        <v>0.40814073130095002</v>
      </c>
      <c r="V22">
        <v>0.23246958782875901</v>
      </c>
      <c r="W22">
        <v>6.6836367858987998E-3</v>
      </c>
      <c r="X22">
        <v>0.123626715432957</v>
      </c>
      <c r="Y22">
        <v>31.578410805174233</v>
      </c>
      <c r="Z22">
        <v>3.2356137755302208</v>
      </c>
      <c r="AA22">
        <v>19.464663343610088</v>
      </c>
      <c r="AB22">
        <v>7.1515802968499047</v>
      </c>
      <c r="AC22">
        <v>1.4355132638656498</v>
      </c>
      <c r="AD22">
        <v>19.659593605755639</v>
      </c>
      <c r="AE22">
        <v>11.19774938375596</v>
      </c>
      <c r="AF22">
        <v>0.32194185226360272</v>
      </c>
      <c r="AG22">
        <v>5.9549336731946916</v>
      </c>
      <c r="AH22" s="31">
        <v>0.37481220136838417</v>
      </c>
      <c r="AI22" s="31">
        <v>0.16429730853608085</v>
      </c>
      <c r="AJ22" s="31">
        <v>0.15854819349730165</v>
      </c>
      <c r="AK22" s="31">
        <v>0.20698863425451017</v>
      </c>
      <c r="AL22" s="31">
        <v>0.18143927933531512</v>
      </c>
      <c r="AM22" s="31">
        <v>8.9049342235332507E-2</v>
      </c>
      <c r="AN22" s="31">
        <v>1.1751349592269245</v>
      </c>
      <c r="AO22" s="31">
        <v>31.895247301208578</v>
      </c>
      <c r="AP22" s="31">
        <v>13.981143803616025</v>
      </c>
      <c r="AQ22" s="31">
        <v>13.491913609786943</v>
      </c>
      <c r="AR22" s="31">
        <v>17.614030850607996</v>
      </c>
      <c r="AS22" s="31">
        <v>15.439867388055323</v>
      </c>
      <c r="AT22" s="31">
        <v>7.5777970467251352</v>
      </c>
    </row>
    <row r="23" spans="1:46" x14ac:dyDescent="0.2">
      <c r="A23" s="34" t="s">
        <v>218</v>
      </c>
      <c r="B23" s="45" t="s">
        <v>283</v>
      </c>
      <c r="C23" s="45" t="s">
        <v>284</v>
      </c>
      <c r="D23" s="40">
        <v>42663</v>
      </c>
      <c r="E23">
        <v>5.4883619403500497</v>
      </c>
      <c r="F23">
        <v>3.38405017169107</v>
      </c>
      <c r="G23">
        <v>0.79940773320782199</v>
      </c>
      <c r="H23">
        <v>0.16083771391056401</v>
      </c>
      <c r="I23">
        <v>2.0752046975541501E-2</v>
      </c>
      <c r="J23">
        <v>2.0715659847404502E-2</v>
      </c>
      <c r="K23">
        <v>1.0017565034570499</v>
      </c>
      <c r="L23">
        <v>0.89225614235414796</v>
      </c>
      <c r="M23">
        <v>1.95974253462546</v>
      </c>
      <c r="N23">
        <v>7.5096841610509104</v>
      </c>
      <c r="O23">
        <v>0.88248682547149904</v>
      </c>
      <c r="P23">
        <v>0.65225254664793497</v>
      </c>
      <c r="Q23">
        <v>7.45047318743981E-2</v>
      </c>
      <c r="R23">
        <v>0.40569385453909501</v>
      </c>
      <c r="S23">
        <v>0.15208133609715199</v>
      </c>
      <c r="T23">
        <v>3.0603125729212501E-2</v>
      </c>
      <c r="U23">
        <v>0.41113574542162101</v>
      </c>
      <c r="V23">
        <v>0.23688084176164101</v>
      </c>
      <c r="W23">
        <v>7.9064783291249302E-3</v>
      </c>
      <c r="X23">
        <v>0.12423684040803699</v>
      </c>
      <c r="Y23">
        <v>31.129382294590052</v>
      </c>
      <c r="Z23">
        <v>3.5558102351510539</v>
      </c>
      <c r="AA23">
        <v>19.362130753519349</v>
      </c>
      <c r="AB23">
        <v>7.2582285428709108</v>
      </c>
      <c r="AC23">
        <v>1.4605637112955179</v>
      </c>
      <c r="AD23">
        <v>19.621850247997667</v>
      </c>
      <c r="AE23">
        <v>11.305366792906735</v>
      </c>
      <c r="AF23">
        <v>0.37734430900439436</v>
      </c>
      <c r="AG23">
        <v>5.9293231126643091</v>
      </c>
      <c r="AH23" s="31">
        <v>0.37707573997222671</v>
      </c>
      <c r="AI23" s="31">
        <v>0.16220015536971993</v>
      </c>
      <c r="AJ23" s="31">
        <v>0.15971325907549722</v>
      </c>
      <c r="AK23" s="31">
        <v>0.20958525827538491</v>
      </c>
      <c r="AL23" s="31">
        <v>0.18579162941177074</v>
      </c>
      <c r="AM23" s="31">
        <v>9.6782819912711163E-2</v>
      </c>
      <c r="AN23" s="31">
        <v>1.1911488620173105</v>
      </c>
      <c r="AO23" s="31">
        <v>31.656474853497095</v>
      </c>
      <c r="AP23" s="31">
        <v>13.617118778506018</v>
      </c>
      <c r="AQ23" s="31">
        <v>13.408337460442132</v>
      </c>
      <c r="AR23" s="31">
        <v>17.595219620193792</v>
      </c>
      <c r="AS23" s="31">
        <v>15.597683491643272</v>
      </c>
      <c r="AT23" s="31">
        <v>8.1251657957177024</v>
      </c>
    </row>
    <row r="24" spans="1:46" x14ac:dyDescent="0.2">
      <c r="A24" s="34" t="s">
        <v>219</v>
      </c>
      <c r="B24" s="45" t="s">
        <v>280</v>
      </c>
      <c r="C24" s="45" t="s">
        <v>288</v>
      </c>
      <c r="D24" s="40">
        <v>42744</v>
      </c>
      <c r="E24">
        <v>13.2541388105886</v>
      </c>
      <c r="F24">
        <v>8.7298346892205494</v>
      </c>
      <c r="G24">
        <v>1.97869845553229</v>
      </c>
      <c r="H24">
        <v>0.39670253828455798</v>
      </c>
      <c r="I24">
        <v>2.3057155527112499E-2</v>
      </c>
      <c r="J24">
        <v>1.89552110375154E-2</v>
      </c>
      <c r="K24">
        <v>1.21640194253067</v>
      </c>
      <c r="L24">
        <v>0.80666840234398995</v>
      </c>
      <c r="M24">
        <v>1.61627340085353</v>
      </c>
      <c r="N24">
        <v>6.6175668242970902</v>
      </c>
      <c r="O24">
        <v>0.86872448603793195</v>
      </c>
      <c r="P24">
        <v>1.00897914815992</v>
      </c>
      <c r="Q24">
        <v>0.169685874227789</v>
      </c>
      <c r="R24">
        <v>0.61026049779535496</v>
      </c>
      <c r="S24">
        <v>0.25342270109093901</v>
      </c>
      <c r="T24">
        <v>7.3976086245625405E-2</v>
      </c>
      <c r="U24">
        <v>0.63223934987735098</v>
      </c>
      <c r="V24">
        <v>0.42095027272834501</v>
      </c>
      <c r="W24">
        <v>2.0386088451512002E-2</v>
      </c>
      <c r="X24">
        <v>0.28372342805936202</v>
      </c>
      <c r="Y24">
        <v>29.046877523152354</v>
      </c>
      <c r="Z24">
        <v>4.884981830489143</v>
      </c>
      <c r="AA24">
        <v>17.568412557392239</v>
      </c>
      <c r="AB24">
        <v>7.2956296208890894</v>
      </c>
      <c r="AC24">
        <v>2.1296518572634198</v>
      </c>
      <c r="AD24">
        <v>18.201148155238343</v>
      </c>
      <c r="AE24">
        <v>12.118477411130634</v>
      </c>
      <c r="AF24">
        <v>0.58688250942264819</v>
      </c>
      <c r="AG24">
        <v>8.1679385350221327</v>
      </c>
      <c r="AH24" s="31">
        <v>0.53617391630897027</v>
      </c>
      <c r="AI24" s="31">
        <v>0.37489983083700368</v>
      </c>
      <c r="AJ24" s="31">
        <v>0.3016948003511904</v>
      </c>
      <c r="AK24" s="31">
        <v>0.26804464953812329</v>
      </c>
      <c r="AL24" s="31">
        <v>0.2442911025853377</v>
      </c>
      <c r="AM24" s="31">
        <v>0.24591383012820914</v>
      </c>
      <c r="AN24" s="31">
        <v>1.9710181297488343</v>
      </c>
      <c r="AO24" s="31">
        <v>27.202891146277512</v>
      </c>
      <c r="AP24" s="31">
        <v>19.020618084562059</v>
      </c>
      <c r="AQ24" s="31">
        <v>15.306546185327843</v>
      </c>
      <c r="AR24" s="31">
        <v>13.599299037004803</v>
      </c>
      <c r="AS24" s="31">
        <v>12.394158069792468</v>
      </c>
      <c r="AT24" s="31">
        <v>12.476487477035322</v>
      </c>
    </row>
    <row r="25" spans="1:46" x14ac:dyDescent="0.2">
      <c r="A25" s="34" t="s">
        <v>220</v>
      </c>
      <c r="B25" s="45" t="s">
        <v>280</v>
      </c>
      <c r="C25" s="45" t="s">
        <v>288</v>
      </c>
      <c r="D25" s="40">
        <v>42744</v>
      </c>
      <c r="E25">
        <v>13.320872326905</v>
      </c>
      <c r="F25">
        <v>8.7740241858169998</v>
      </c>
      <c r="G25">
        <v>1.9619857562870899</v>
      </c>
      <c r="H25">
        <v>0.36363386579024698</v>
      </c>
      <c r="I25">
        <v>2.3164815155446501E-2</v>
      </c>
      <c r="J25">
        <v>1.9511760477338699E-2</v>
      </c>
      <c r="K25">
        <v>1.18722322275074</v>
      </c>
      <c r="L25">
        <v>0.806928144302413</v>
      </c>
      <c r="M25">
        <v>1.6144197142269101</v>
      </c>
      <c r="N25">
        <v>6.4461020280024997</v>
      </c>
      <c r="O25">
        <v>0.86570154474927796</v>
      </c>
      <c r="P25">
        <v>1.0207793728286001</v>
      </c>
      <c r="Q25">
        <v>0.17631257478573001</v>
      </c>
      <c r="R25">
        <v>0.61187607635932295</v>
      </c>
      <c r="S25">
        <v>0.25638766973975902</v>
      </c>
      <c r="T25">
        <v>7.4766166450853905E-2</v>
      </c>
      <c r="U25">
        <v>0.63726873351457702</v>
      </c>
      <c r="V25">
        <v>0.42539326618045598</v>
      </c>
      <c r="W25">
        <v>2.11571939390152E-2</v>
      </c>
      <c r="X25">
        <v>0.289717374484456</v>
      </c>
      <c r="Y25">
        <v>29.05175314173853</v>
      </c>
      <c r="Z25">
        <v>5.0179201645362905</v>
      </c>
      <c r="AA25">
        <v>17.41421623212149</v>
      </c>
      <c r="AB25">
        <v>7.2968865634746223</v>
      </c>
      <c r="AC25">
        <v>2.1278723580252614</v>
      </c>
      <c r="AD25">
        <v>18.136900513292904</v>
      </c>
      <c r="AE25">
        <v>12.106847460080473</v>
      </c>
      <c r="AF25">
        <v>0.60214145372563588</v>
      </c>
      <c r="AG25">
        <v>8.2454621130048089</v>
      </c>
      <c r="AH25" s="31">
        <v>0.54061450123022692</v>
      </c>
      <c r="AI25" s="31">
        <v>0.37298549857205471</v>
      </c>
      <c r="AJ25" s="31">
        <v>0.30576142717204613</v>
      </c>
      <c r="AK25" s="31">
        <v>0.27199208743760123</v>
      </c>
      <c r="AL25" s="31">
        <v>0.24667437203130962</v>
      </c>
      <c r="AM25" s="31">
        <v>0.25005892322371193</v>
      </c>
      <c r="AN25" s="31">
        <v>1.9880868096669504</v>
      </c>
      <c r="AO25" s="31">
        <v>27.192700972690027</v>
      </c>
      <c r="AP25" s="31">
        <v>18.761026769979843</v>
      </c>
      <c r="AQ25" s="31">
        <v>15.379681897455377</v>
      </c>
      <c r="AR25" s="31">
        <v>13.681097128910888</v>
      </c>
      <c r="AS25" s="31">
        <v>12.40762580546637</v>
      </c>
      <c r="AT25" s="31">
        <v>12.577867425497505</v>
      </c>
    </row>
    <row r="26" spans="1:46" x14ac:dyDescent="0.2">
      <c r="A26" s="34" t="s">
        <v>221</v>
      </c>
      <c r="B26" s="45" t="s">
        <v>280</v>
      </c>
      <c r="C26" s="45" t="s">
        <v>288</v>
      </c>
      <c r="D26" s="40">
        <v>42753</v>
      </c>
      <c r="E26">
        <v>13.4550853099646</v>
      </c>
      <c r="F26">
        <v>8.8950924186798908</v>
      </c>
      <c r="G26">
        <v>2.05714756906485</v>
      </c>
      <c r="H26">
        <v>0.44764584978090599</v>
      </c>
      <c r="I26">
        <v>2.2734302006814901E-2</v>
      </c>
      <c r="J26">
        <v>1.81214049279343E-2</v>
      </c>
      <c r="K26">
        <v>1.25455515713188</v>
      </c>
      <c r="L26">
        <v>0.80694224678245796</v>
      </c>
      <c r="M26">
        <v>1.62230630878308</v>
      </c>
      <c r="N26">
        <v>6.6668346960972098</v>
      </c>
      <c r="O26">
        <v>0.86956807605242203</v>
      </c>
      <c r="P26">
        <v>1.0230126849988599</v>
      </c>
      <c r="Q26">
        <v>0.168722520612619</v>
      </c>
      <c r="R26">
        <v>0.61563863949049802</v>
      </c>
      <c r="S26">
        <v>0.25299405363190802</v>
      </c>
      <c r="T26">
        <v>7.3468754216442195E-2</v>
      </c>
      <c r="U26">
        <v>0.64207628682997897</v>
      </c>
      <c r="V26">
        <v>0.41777691470893003</v>
      </c>
      <c r="W26">
        <v>2.15567264219091E-2</v>
      </c>
      <c r="X26">
        <v>0.27328676186343098</v>
      </c>
      <c r="Y26">
        <v>29.325008090225541</v>
      </c>
      <c r="Z26">
        <v>4.8364886912167773</v>
      </c>
      <c r="AA26">
        <v>17.647491911338733</v>
      </c>
      <c r="AB26">
        <v>7.2521609734906898</v>
      </c>
      <c r="AC26">
        <v>2.1060069375174564</v>
      </c>
      <c r="AD26">
        <v>18.405336103776747</v>
      </c>
      <c r="AE26">
        <v>11.975717978279508</v>
      </c>
      <c r="AF26">
        <v>0.61793092694834717</v>
      </c>
      <c r="AG26">
        <v>7.8338583872062006</v>
      </c>
      <c r="AH26" s="31">
        <v>0.54572892029785658</v>
      </c>
      <c r="AI26" s="31">
        <v>0.37346922181166287</v>
      </c>
      <c r="AJ26" s="31">
        <v>0.3038000104404005</v>
      </c>
      <c r="AK26" s="31">
        <v>0.2706510288434717</v>
      </c>
      <c r="AL26" s="31">
        <v>0.24900358290857061</v>
      </c>
      <c r="AM26" s="31">
        <v>0.23918339755255294</v>
      </c>
      <c r="AN26" s="31">
        <v>1.9818361618545151</v>
      </c>
      <c r="AO26" s="31">
        <v>27.536530556955196</v>
      </c>
      <c r="AP26" s="31">
        <v>18.844606279773743</v>
      </c>
      <c r="AQ26" s="31">
        <v>15.329219250703238</v>
      </c>
      <c r="AR26" s="31">
        <v>13.656579391013249</v>
      </c>
      <c r="AS26" s="31">
        <v>12.564286983014982</v>
      </c>
      <c r="AT26" s="31">
        <v>12.068777538539596</v>
      </c>
    </row>
    <row r="27" spans="1:46" x14ac:dyDescent="0.2">
      <c r="A27" s="34" t="s">
        <v>222</v>
      </c>
      <c r="B27" s="45" t="s">
        <v>280</v>
      </c>
      <c r="C27" s="45" t="s">
        <v>288</v>
      </c>
      <c r="D27" s="40">
        <v>42753</v>
      </c>
      <c r="E27">
        <v>13.410515994169099</v>
      </c>
      <c r="F27">
        <v>8.8476832130690397</v>
      </c>
      <c r="G27">
        <v>1.9944755665243099</v>
      </c>
      <c r="H27">
        <v>0.36270371516449501</v>
      </c>
      <c r="I27">
        <v>2.29607539976538E-2</v>
      </c>
      <c r="J27">
        <v>1.9714617175027802E-2</v>
      </c>
      <c r="K27">
        <v>1.16465634578681</v>
      </c>
      <c r="L27">
        <v>0.80423315845336496</v>
      </c>
      <c r="M27">
        <v>1.603521319046</v>
      </c>
      <c r="N27">
        <v>6.6702260864643002</v>
      </c>
      <c r="O27">
        <v>0.86962574652594604</v>
      </c>
      <c r="P27">
        <v>1.04334842566012</v>
      </c>
      <c r="Q27">
        <v>0.17235705765647499</v>
      </c>
      <c r="R27">
        <v>0.62883284330146205</v>
      </c>
      <c r="S27">
        <v>0.25772781161525699</v>
      </c>
      <c r="T27">
        <v>7.4706505887540006E-2</v>
      </c>
      <c r="U27">
        <v>0.65134702156614899</v>
      </c>
      <c r="V27">
        <v>0.42145548341238298</v>
      </c>
      <c r="W27">
        <v>2.0665519262942099E-2</v>
      </c>
      <c r="X27">
        <v>0.28030968692390701</v>
      </c>
      <c r="Y27">
        <v>29.383885693535699</v>
      </c>
      <c r="Z27">
        <v>4.8541023842995816</v>
      </c>
      <c r="AA27">
        <v>17.709857928065187</v>
      </c>
      <c r="AB27">
        <v>7.2584041632653973</v>
      </c>
      <c r="AC27">
        <v>2.1039639065675098</v>
      </c>
      <c r="AD27">
        <v>18.343926111179456</v>
      </c>
      <c r="AE27">
        <v>11.869476624424879</v>
      </c>
      <c r="AF27">
        <v>0.58200428628208078</v>
      </c>
      <c r="AG27">
        <v>7.8943789023802138</v>
      </c>
      <c r="AH27" s="31">
        <v>0.5562177525021097</v>
      </c>
      <c r="AI27" s="31">
        <v>0.3786350407271184</v>
      </c>
      <c r="AJ27" s="31">
        <v>0.30961823835745755</v>
      </c>
      <c r="AK27" s="31">
        <v>0.27526039801949875</v>
      </c>
      <c r="AL27" s="31">
        <v>0.25184697887028645</v>
      </c>
      <c r="AM27" s="31">
        <v>0.24495352820550512</v>
      </c>
      <c r="AN27" s="31">
        <v>2.0165319366819761</v>
      </c>
      <c r="AO27" s="31">
        <v>27.582888343306706</v>
      </c>
      <c r="AP27" s="31">
        <v>18.776545704013429</v>
      </c>
      <c r="AQ27" s="31">
        <v>15.353996270790873</v>
      </c>
      <c r="AR27" s="31">
        <v>13.650187880109415</v>
      </c>
      <c r="AS27" s="31">
        <v>12.489114319938729</v>
      </c>
      <c r="AT27" s="31">
        <v>12.147267481840846</v>
      </c>
    </row>
    <row r="28" spans="1:46" x14ac:dyDescent="0.2">
      <c r="A28" s="34" t="s">
        <v>223</v>
      </c>
      <c r="B28" s="45" t="s">
        <v>286</v>
      </c>
      <c r="C28" s="45" t="s">
        <v>291</v>
      </c>
      <c r="D28" s="39">
        <v>42753</v>
      </c>
      <c r="E28">
        <v>7.6719006629546804</v>
      </c>
      <c r="F28">
        <v>4.7073064919627203</v>
      </c>
      <c r="G28">
        <v>0.945310597711298</v>
      </c>
      <c r="H28">
        <v>2.4263028671207099E-2</v>
      </c>
      <c r="I28">
        <v>2.1589865337412199E-2</v>
      </c>
      <c r="J28">
        <v>3.0497848281540899E-2</v>
      </c>
      <c r="K28">
        <v>0.70791437933933299</v>
      </c>
      <c r="L28">
        <v>0.85187569585968104</v>
      </c>
      <c r="M28">
        <v>1.7684657936108199</v>
      </c>
      <c r="N28">
        <v>7.7326482450567902</v>
      </c>
      <c r="O28">
        <v>0.88548720022404903</v>
      </c>
      <c r="P28">
        <v>0.79338284794710801</v>
      </c>
      <c r="Q28">
        <v>8.7539294241207197E-2</v>
      </c>
      <c r="R28">
        <v>0.52094147826891601</v>
      </c>
      <c r="S28">
        <v>0.18928598458941701</v>
      </c>
      <c r="T28">
        <v>4.4791373193376803E-2</v>
      </c>
      <c r="U28">
        <v>0.53577415397095995</v>
      </c>
      <c r="V28">
        <v>0.31127992686552802</v>
      </c>
      <c r="W28">
        <v>1.0121688470651201E-2</v>
      </c>
      <c r="X28">
        <v>0.15397432366979799</v>
      </c>
      <c r="Y28">
        <v>29.971875791276105</v>
      </c>
      <c r="Z28">
        <v>3.3069997172769074</v>
      </c>
      <c r="AA28">
        <v>19.679771653244277</v>
      </c>
      <c r="AB28">
        <v>7.15071674894795</v>
      </c>
      <c r="AC28">
        <v>1.6920979289460039</v>
      </c>
      <c r="AD28">
        <v>20.240110353462281</v>
      </c>
      <c r="AE28">
        <v>11.759320646358477</v>
      </c>
      <c r="AF28">
        <v>0.38237023957010663</v>
      </c>
      <c r="AG28">
        <v>5.8167369209178927</v>
      </c>
      <c r="AH28" s="31">
        <v>0.47707783004518611</v>
      </c>
      <c r="AI28" s="31">
        <v>0.23799346007852279</v>
      </c>
      <c r="AJ28" s="31">
        <v>0.20923513846857003</v>
      </c>
      <c r="AK28" s="31">
        <v>0.22294064203716185</v>
      </c>
      <c r="AL28" s="31">
        <v>0.23507911529482139</v>
      </c>
      <c r="AM28" s="31">
        <v>0.11673175586586761</v>
      </c>
      <c r="AN28" s="31">
        <v>1.4990579417901297</v>
      </c>
      <c r="AO28" s="31">
        <v>31.825176115305737</v>
      </c>
      <c r="AP28" s="31">
        <v>15.876201542571341</v>
      </c>
      <c r="AQ28" s="31">
        <v>13.957775255752139</v>
      </c>
      <c r="AR28" s="31">
        <v>14.872049693485021</v>
      </c>
      <c r="AS28" s="31">
        <v>15.681789792200895</v>
      </c>
      <c r="AT28" s="31">
        <v>7.7870076006848716</v>
      </c>
    </row>
    <row r="29" spans="1:46" x14ac:dyDescent="0.2">
      <c r="A29" s="34" t="s">
        <v>224</v>
      </c>
      <c r="B29" s="45" t="s">
        <v>286</v>
      </c>
      <c r="C29" s="45" t="s">
        <v>291</v>
      </c>
      <c r="D29" s="39">
        <v>42753</v>
      </c>
      <c r="E29">
        <v>7.6737687376546297</v>
      </c>
      <c r="F29">
        <v>4.7201328090991899</v>
      </c>
      <c r="G29">
        <v>0.98862527087062602</v>
      </c>
      <c r="H29">
        <v>8.9470310488379307E-2</v>
      </c>
      <c r="I29">
        <v>2.1284038239666601E-2</v>
      </c>
      <c r="J29">
        <v>2.59348054000961E-2</v>
      </c>
      <c r="K29">
        <v>0.82067468451441195</v>
      </c>
      <c r="L29">
        <v>0.85113533120487705</v>
      </c>
      <c r="M29">
        <v>1.7966649142850499</v>
      </c>
      <c r="N29">
        <v>7.8440153952254397</v>
      </c>
      <c r="O29">
        <v>0.88692918823503397</v>
      </c>
      <c r="P29">
        <v>0.79336545227151101</v>
      </c>
      <c r="Q29">
        <v>8.5618627010669801E-2</v>
      </c>
      <c r="R29">
        <v>0.52370776881622505</v>
      </c>
      <c r="S29">
        <v>0.19433175030411601</v>
      </c>
      <c r="T29">
        <v>4.4786125299490803E-2</v>
      </c>
      <c r="U29">
        <v>0.53713283172047599</v>
      </c>
      <c r="V29">
        <v>0.30975744229736502</v>
      </c>
      <c r="W29">
        <v>9.9865402555555996E-3</v>
      </c>
      <c r="X29">
        <v>0.156841462533446</v>
      </c>
      <c r="Y29">
        <v>29.87599649182706</v>
      </c>
      <c r="Z29">
        <v>3.2241658530530821</v>
      </c>
      <c r="AA29">
        <v>19.721417688530174</v>
      </c>
      <c r="AB29">
        <v>7.318007954232753</v>
      </c>
      <c r="AC29">
        <v>1.686524310453847</v>
      </c>
      <c r="AD29">
        <v>20.226969236157551</v>
      </c>
      <c r="AE29">
        <v>11.664627231872867</v>
      </c>
      <c r="AF29">
        <v>0.37606608755930898</v>
      </c>
      <c r="AG29">
        <v>5.9062251463133455</v>
      </c>
      <c r="AH29" s="31">
        <v>0.4785055820763377</v>
      </c>
      <c r="AI29" s="31">
        <v>0.23437176078752336</v>
      </c>
      <c r="AJ29" s="31">
        <v>0.20816387312200002</v>
      </c>
      <c r="AK29" s="31">
        <v>0.22768868393559513</v>
      </c>
      <c r="AL29" s="31">
        <v>0.23694792726827804</v>
      </c>
      <c r="AM29" s="31">
        <v>0.11602324231875333</v>
      </c>
      <c r="AN29" s="31">
        <v>1.5017010695084874</v>
      </c>
      <c r="AO29" s="31">
        <v>31.864236617541629</v>
      </c>
      <c r="AP29" s="31">
        <v>15.607084895014037</v>
      </c>
      <c r="AQ29" s="31">
        <v>13.861871536798789</v>
      </c>
      <c r="AR29" s="31">
        <v>15.162051127134013</v>
      </c>
      <c r="AS29" s="31">
        <v>15.778634781543573</v>
      </c>
      <c r="AT29" s="31">
        <v>7.7261210419679722</v>
      </c>
    </row>
    <row r="30" spans="1:46" x14ac:dyDescent="0.2">
      <c r="A30" s="34" t="s">
        <v>225</v>
      </c>
      <c r="B30" s="45" t="s">
        <v>286</v>
      </c>
      <c r="C30" s="45" t="s">
        <v>291</v>
      </c>
      <c r="D30" s="39">
        <v>42753</v>
      </c>
      <c r="E30">
        <v>8.8368761819738406</v>
      </c>
      <c r="F30">
        <v>5.88053333305482</v>
      </c>
      <c r="G30">
        <v>1.2285865598102901</v>
      </c>
      <c r="H30">
        <v>0.18551613073939099</v>
      </c>
      <c r="I30">
        <v>2.39993996643292E-2</v>
      </c>
      <c r="J30">
        <v>2.10741842825698E-2</v>
      </c>
      <c r="K30">
        <v>1.13880562789701</v>
      </c>
      <c r="L30">
        <v>0.86248144099157598</v>
      </c>
      <c r="M30">
        <v>1.70184411660058</v>
      </c>
      <c r="N30">
        <v>6.3567232052987199</v>
      </c>
      <c r="O30">
        <v>0.86406991644326903</v>
      </c>
      <c r="P30">
        <v>0.75385259165426999</v>
      </c>
      <c r="Q30">
        <v>0.123135814652385</v>
      </c>
      <c r="R30">
        <v>0.48024540725230003</v>
      </c>
      <c r="S30">
        <v>0.19066727474860801</v>
      </c>
      <c r="T30">
        <v>4.9483142470936103E-2</v>
      </c>
      <c r="U30">
        <v>0.49213698830229002</v>
      </c>
      <c r="V30">
        <v>0.32456749849591099</v>
      </c>
      <c r="W30">
        <v>1.26293865890798E-2</v>
      </c>
      <c r="X30">
        <v>0.20079137248750001</v>
      </c>
      <c r="Y30">
        <v>28.69076585080369</v>
      </c>
      <c r="Z30">
        <v>4.6864080128542849</v>
      </c>
      <c r="AA30">
        <v>18.277589920018091</v>
      </c>
      <c r="AB30">
        <v>7.2565780044860331</v>
      </c>
      <c r="AC30">
        <v>1.8832717031325017</v>
      </c>
      <c r="AD30">
        <v>18.73016986904026</v>
      </c>
      <c r="AE30">
        <v>12.352667093300846</v>
      </c>
      <c r="AF30">
        <v>0.48065998243957408</v>
      </c>
      <c r="AG30">
        <v>7.6418895639247193</v>
      </c>
      <c r="AH30" s="31">
        <v>0.43240707189509853</v>
      </c>
      <c r="AI30" s="31">
        <v>0.24115391502137823</v>
      </c>
      <c r="AJ30" s="31">
        <v>0.21532740907037431</v>
      </c>
      <c r="AK30" s="31">
        <v>0.21373662841298111</v>
      </c>
      <c r="AL30" s="31">
        <v>0.2217759373650125</v>
      </c>
      <c r="AM30" s="31">
        <v>0.17021541953362512</v>
      </c>
      <c r="AN30" s="31">
        <v>1.4946163812984699</v>
      </c>
      <c r="AO30" s="31">
        <v>28.930973680312437</v>
      </c>
      <c r="AP30" s="31">
        <v>16.13483687445418</v>
      </c>
      <c r="AQ30" s="31">
        <v>14.406867994000272</v>
      </c>
      <c r="AR30" s="31">
        <v>14.300433949967434</v>
      </c>
      <c r="AS30" s="31">
        <v>14.838318389923</v>
      </c>
      <c r="AT30" s="31">
        <v>11.388569111342669</v>
      </c>
    </row>
    <row r="31" spans="1:46" x14ac:dyDescent="0.2">
      <c r="A31" s="34" t="s">
        <v>226</v>
      </c>
      <c r="B31" s="45" t="s">
        <v>286</v>
      </c>
      <c r="C31" s="45" t="s">
        <v>291</v>
      </c>
      <c r="D31" s="39">
        <v>42753</v>
      </c>
      <c r="E31">
        <v>8.8165485526705307</v>
      </c>
      <c r="F31">
        <v>5.8607653243899804</v>
      </c>
      <c r="G31">
        <v>1.2119838730778201</v>
      </c>
      <c r="H31">
        <v>0.175892812929417</v>
      </c>
      <c r="I31">
        <v>2.4062788760447599E-2</v>
      </c>
      <c r="J31">
        <v>2.1730661362706901E-2</v>
      </c>
      <c r="K31">
        <v>1.10731966960485</v>
      </c>
      <c r="L31">
        <v>0.86124911698647799</v>
      </c>
      <c r="M31">
        <v>1.6923501672363499</v>
      </c>
      <c r="N31">
        <v>6.4485250776370702</v>
      </c>
      <c r="O31">
        <v>0.86574523283779603</v>
      </c>
      <c r="P31">
        <v>0.75844401111891102</v>
      </c>
      <c r="Q31">
        <v>0.120841960636649</v>
      </c>
      <c r="R31">
        <v>0.47475073617687003</v>
      </c>
      <c r="S31">
        <v>0.19048980023598699</v>
      </c>
      <c r="T31">
        <v>4.9300937586968803E-2</v>
      </c>
      <c r="U31">
        <v>0.49008317205284802</v>
      </c>
      <c r="V31">
        <v>0.32671276762884599</v>
      </c>
      <c r="W31">
        <v>1.31099022806219E-2</v>
      </c>
      <c r="X31">
        <v>0.20074955592775101</v>
      </c>
      <c r="Y31">
        <v>28.898798593989628</v>
      </c>
      <c r="Z31">
        <v>4.6044103861924048</v>
      </c>
      <c r="AA31">
        <v>18.089306139926332</v>
      </c>
      <c r="AB31">
        <v>7.2581842436963058</v>
      </c>
      <c r="AC31">
        <v>1.8785010428374125</v>
      </c>
      <c r="AD31">
        <v>18.673514031134374</v>
      </c>
      <c r="AE31">
        <v>12.448653204950514</v>
      </c>
      <c r="AF31">
        <v>0.49952326083458093</v>
      </c>
      <c r="AG31">
        <v>7.6491090964384574</v>
      </c>
      <c r="AH31" s="31">
        <v>0.42951941098290919</v>
      </c>
      <c r="AI31" s="31">
        <v>0.23882048367266615</v>
      </c>
      <c r="AJ31" s="31">
        <v>0.21435101089237862</v>
      </c>
      <c r="AK31" s="31">
        <v>0.21402373905909444</v>
      </c>
      <c r="AL31" s="31">
        <v>0.22017916186678649</v>
      </c>
      <c r="AM31" s="31">
        <v>0.16897998048786411</v>
      </c>
      <c r="AN31" s="31">
        <v>1.4858737869616991</v>
      </c>
      <c r="AO31" s="31">
        <v>28.906857012477921</v>
      </c>
      <c r="AP31" s="31">
        <v>16.072730118013862</v>
      </c>
      <c r="AQ31" s="31">
        <v>14.425923168796292</v>
      </c>
      <c r="AR31" s="31">
        <v>14.403897621528689</v>
      </c>
      <c r="AS31" s="31">
        <v>14.818160452039928</v>
      </c>
      <c r="AT31" s="31">
        <v>11.3724316271433</v>
      </c>
    </row>
    <row r="32" spans="1:46" x14ac:dyDescent="0.2">
      <c r="A32" s="34" t="s">
        <v>227</v>
      </c>
      <c r="B32" s="45" t="s">
        <v>286</v>
      </c>
      <c r="C32" s="45" t="s">
        <v>291</v>
      </c>
      <c r="D32" s="39">
        <v>42753</v>
      </c>
      <c r="E32">
        <v>7.8068714515088899</v>
      </c>
      <c r="F32">
        <v>5.2074058361881104</v>
      </c>
      <c r="G32">
        <v>1.0496940338089999</v>
      </c>
      <c r="H32">
        <v>0.14481559477094899</v>
      </c>
      <c r="I32">
        <v>2.4352704777347699E-2</v>
      </c>
      <c r="J32">
        <v>2.20749220678047E-2</v>
      </c>
      <c r="K32">
        <v>1.10318417897679</v>
      </c>
      <c r="L32">
        <v>0.87549244039544705</v>
      </c>
      <c r="M32">
        <v>1.7448428629691299</v>
      </c>
      <c r="N32">
        <v>6.2613431533881601</v>
      </c>
      <c r="O32">
        <v>0.86228443156093004</v>
      </c>
      <c r="P32">
        <v>0.68358554199958899</v>
      </c>
      <c r="Q32">
        <v>0.11292941410042399</v>
      </c>
      <c r="R32">
        <v>0.44310759467437499</v>
      </c>
      <c r="S32">
        <v>0.169099307737889</v>
      </c>
      <c r="T32">
        <v>4.3592629793947402E-2</v>
      </c>
      <c r="U32">
        <v>0.45261436435816499</v>
      </c>
      <c r="V32">
        <v>0.30398798125299797</v>
      </c>
      <c r="W32">
        <v>1.1306415478411E-2</v>
      </c>
      <c r="X32">
        <v>0.18242482284341999</v>
      </c>
      <c r="Y32">
        <v>28.451338749852827</v>
      </c>
      <c r="Z32">
        <v>4.7002062185152269</v>
      </c>
      <c r="AA32">
        <v>18.442467700290692</v>
      </c>
      <c r="AB32">
        <v>7.0380389742344533</v>
      </c>
      <c r="AC32">
        <v>1.8143576788305895</v>
      </c>
      <c r="AD32">
        <v>18.83814652623418</v>
      </c>
      <c r="AE32">
        <v>12.652205904200001</v>
      </c>
      <c r="AF32">
        <v>0.47058142259984215</v>
      </c>
      <c r="AG32">
        <v>7.5926568252421482</v>
      </c>
      <c r="AH32" s="31">
        <v>0.40148862388024237</v>
      </c>
      <c r="AI32" s="31">
        <v>0.20530098539196073</v>
      </c>
      <c r="AJ32" s="31">
        <v>0.19181992865561698</v>
      </c>
      <c r="AK32" s="31">
        <v>0.19603266181552828</v>
      </c>
      <c r="AL32" s="31">
        <v>0.20923214530743736</v>
      </c>
      <c r="AM32" s="31">
        <v>0.15509765284023533</v>
      </c>
      <c r="AN32" s="31">
        <v>1.3589719978910211</v>
      </c>
      <c r="AO32" s="31">
        <v>29.543553840940778</v>
      </c>
      <c r="AP32" s="31">
        <v>15.107079889104844</v>
      </c>
      <c r="AQ32" s="31">
        <v>14.115075877450083</v>
      </c>
      <c r="AR32" s="31">
        <v>14.425069988178564</v>
      </c>
      <c r="AS32" s="31">
        <v>15.396354423206898</v>
      </c>
      <c r="AT32" s="31">
        <v>11.412865981118836</v>
      </c>
    </row>
    <row r="33" spans="1:46" x14ac:dyDescent="0.2">
      <c r="A33" s="34" t="s">
        <v>228</v>
      </c>
      <c r="B33" s="45" t="s">
        <v>286</v>
      </c>
      <c r="C33" s="45" t="s">
        <v>291</v>
      </c>
      <c r="D33" s="39">
        <v>42753</v>
      </c>
      <c r="E33">
        <v>7.8430623192735904</v>
      </c>
      <c r="F33">
        <v>5.23140154600737</v>
      </c>
      <c r="G33">
        <v>1.0581013946312501</v>
      </c>
      <c r="H33">
        <v>0.13419744954421201</v>
      </c>
      <c r="I33">
        <v>2.4220759825705498E-2</v>
      </c>
      <c r="J33">
        <v>2.25362958899867E-2</v>
      </c>
      <c r="K33">
        <v>1.0747444896864</v>
      </c>
      <c r="L33">
        <v>0.87062277628553697</v>
      </c>
      <c r="M33">
        <v>1.7226340780920599</v>
      </c>
      <c r="N33">
        <v>6.1915862415465401</v>
      </c>
      <c r="O33">
        <v>0.86094861878692397</v>
      </c>
      <c r="P33">
        <v>0.68093306247990704</v>
      </c>
      <c r="Q33">
        <v>0.107936026867017</v>
      </c>
      <c r="R33">
        <v>0.44091682395736898</v>
      </c>
      <c r="S33">
        <v>0.16890459020773199</v>
      </c>
      <c r="T33">
        <v>4.4091900600161299E-2</v>
      </c>
      <c r="U33">
        <v>0.45050611116700301</v>
      </c>
      <c r="V33">
        <v>0.30063193286022999</v>
      </c>
      <c r="W33">
        <v>1.00020314371978E-2</v>
      </c>
      <c r="X33">
        <v>0.18392257639796999</v>
      </c>
      <c r="Y33">
        <v>28.516635146663134</v>
      </c>
      <c r="Z33">
        <v>4.5202274158012079</v>
      </c>
      <c r="AA33">
        <v>18.465051693959722</v>
      </c>
      <c r="AB33">
        <v>7.073515502403251</v>
      </c>
      <c r="AC33">
        <v>1.8465143075276049</v>
      </c>
      <c r="AD33">
        <v>18.86663919167616</v>
      </c>
      <c r="AE33">
        <v>12.590093821541052</v>
      </c>
      <c r="AF33">
        <v>0.41887271588966318</v>
      </c>
      <c r="AG33">
        <v>7.7024502045382039</v>
      </c>
      <c r="AH33" s="31">
        <v>0.39993865110379573</v>
      </c>
      <c r="AI33" s="31">
        <v>0.20550777612499838</v>
      </c>
      <c r="AJ33" s="31">
        <v>0.1914238490052417</v>
      </c>
      <c r="AK33" s="31">
        <v>0.19459323340700557</v>
      </c>
      <c r="AL33" s="31">
        <v>0.20841702116103214</v>
      </c>
      <c r="AM33" s="31">
        <v>0.15371426093594268</v>
      </c>
      <c r="AN33" s="31">
        <v>1.3535947917380162</v>
      </c>
      <c r="AO33" s="31">
        <v>29.546408832607458</v>
      </c>
      <c r="AP33" s="31">
        <v>15.182370483350214</v>
      </c>
      <c r="AQ33" s="31">
        <v>14.141887230480062</v>
      </c>
      <c r="AR33" s="31">
        <v>14.376032960140735</v>
      </c>
      <c r="AS33" s="31">
        <v>15.397297805307348</v>
      </c>
      <c r="AT33" s="31">
        <v>11.356002688114181</v>
      </c>
    </row>
    <row r="34" spans="1:46" x14ac:dyDescent="0.2">
      <c r="A34" s="34" t="s">
        <v>229</v>
      </c>
      <c r="B34" s="45" t="s">
        <v>286</v>
      </c>
      <c r="C34" s="45" t="s">
        <v>291</v>
      </c>
      <c r="D34" s="39">
        <v>42753</v>
      </c>
      <c r="E34">
        <v>9.1279871028379809</v>
      </c>
      <c r="F34">
        <v>6.0687352732582198</v>
      </c>
      <c r="G34">
        <v>1.25631354879181</v>
      </c>
      <c r="H34">
        <v>0.18049914284407301</v>
      </c>
      <c r="I34">
        <v>2.4093868391621101E-2</v>
      </c>
      <c r="J34">
        <v>2.1634560639235599E-2</v>
      </c>
      <c r="K34">
        <v>1.11367495709275</v>
      </c>
      <c r="L34">
        <v>0.84688535642795604</v>
      </c>
      <c r="M34">
        <v>1.7075285741919699</v>
      </c>
      <c r="N34">
        <v>6.5251270317829801</v>
      </c>
      <c r="O34">
        <v>0.86711187787576005</v>
      </c>
      <c r="P34">
        <v>0.77120977285715697</v>
      </c>
      <c r="Q34">
        <v>0.120481385187</v>
      </c>
      <c r="R34">
        <v>0.48966842020979301</v>
      </c>
      <c r="S34">
        <v>0.19517279209975</v>
      </c>
      <c r="T34">
        <v>5.15026369562568E-2</v>
      </c>
      <c r="U34">
        <v>0.49971059452750199</v>
      </c>
      <c r="V34">
        <v>0.33342631021318597</v>
      </c>
      <c r="W34">
        <v>1.1949621069085601E-2</v>
      </c>
      <c r="X34">
        <v>0.20691770855229899</v>
      </c>
      <c r="Y34">
        <v>28.776062710783773</v>
      </c>
      <c r="Z34">
        <v>4.4955082490446587</v>
      </c>
      <c r="AA34">
        <v>18.270942178603978</v>
      </c>
      <c r="AB34">
        <v>7.2824602365891149</v>
      </c>
      <c r="AC34">
        <v>1.9217120464297834</v>
      </c>
      <c r="AD34">
        <v>18.645644688983783</v>
      </c>
      <c r="AE34">
        <v>12.441098064115179</v>
      </c>
      <c r="AF34">
        <v>0.44587485449020675</v>
      </c>
      <c r="AG34">
        <v>7.7206969709595246</v>
      </c>
      <c r="AH34" s="31">
        <v>0.44006371164138047</v>
      </c>
      <c r="AI34" s="31">
        <v>0.24958736664988801</v>
      </c>
      <c r="AJ34" s="31">
        <v>0.22155243527796079</v>
      </c>
      <c r="AK34" s="31">
        <v>0.22023928845178756</v>
      </c>
      <c r="AL34" s="31">
        <v>0.22021201709231131</v>
      </c>
      <c r="AM34" s="31">
        <v>0.17391638103071685</v>
      </c>
      <c r="AN34" s="31">
        <v>1.5255712001440451</v>
      </c>
      <c r="AO34" s="31">
        <v>28.845832406893201</v>
      </c>
      <c r="AP34" s="31">
        <v>16.36025684191743</v>
      </c>
      <c r="AQ34" s="31">
        <v>14.522588998602078</v>
      </c>
      <c r="AR34" s="31">
        <v>14.436513250315192</v>
      </c>
      <c r="AS34" s="31">
        <v>14.434725634012938</v>
      </c>
      <c r="AT34" s="31">
        <v>11.400082868259155</v>
      </c>
    </row>
    <row r="35" spans="1:46" x14ac:dyDescent="0.2">
      <c r="A35" s="34" t="s">
        <v>230</v>
      </c>
      <c r="B35" s="45" t="s">
        <v>286</v>
      </c>
      <c r="C35" s="45" t="s">
        <v>291</v>
      </c>
      <c r="D35" s="39">
        <v>42753</v>
      </c>
      <c r="E35">
        <v>9.2789810216156798</v>
      </c>
      <c r="F35">
        <v>6.1712404096997</v>
      </c>
      <c r="G35">
        <v>1.3113235504048599</v>
      </c>
      <c r="H35">
        <v>0.21367090687979501</v>
      </c>
      <c r="I35">
        <v>2.3839211304029499E-2</v>
      </c>
      <c r="J35">
        <v>2.07646655085151E-2</v>
      </c>
      <c r="K35">
        <v>1.1480662327189299</v>
      </c>
      <c r="L35">
        <v>0.848091119924407</v>
      </c>
      <c r="M35">
        <v>1.72090886451214</v>
      </c>
      <c r="N35">
        <v>6.0503705342015399</v>
      </c>
      <c r="O35">
        <v>0.85816348301851997</v>
      </c>
      <c r="P35">
        <v>0.78827132966263902</v>
      </c>
      <c r="Q35">
        <v>0.13623374840262101</v>
      </c>
      <c r="R35">
        <v>0.49461850048991102</v>
      </c>
      <c r="S35">
        <v>0.19948507937978299</v>
      </c>
      <c r="T35">
        <v>5.1116348340903402E-2</v>
      </c>
      <c r="U35">
        <v>0.506377760111137</v>
      </c>
      <c r="V35">
        <v>0.34389126983286999</v>
      </c>
      <c r="W35">
        <v>1.2649704156330601E-2</v>
      </c>
      <c r="X35">
        <v>0.23164239166062001</v>
      </c>
      <c r="Y35">
        <v>28.516271182166491</v>
      </c>
      <c r="Z35">
        <v>4.9283519105976055</v>
      </c>
      <c r="AA35">
        <v>17.893173024221635</v>
      </c>
      <c r="AB35">
        <v>7.2165134089355636</v>
      </c>
      <c r="AC35">
        <v>1.8491699447639751</v>
      </c>
      <c r="AD35">
        <v>18.318572532794263</v>
      </c>
      <c r="AE35">
        <v>12.440509173320629</v>
      </c>
      <c r="AF35">
        <v>0.45761196750677507</v>
      </c>
      <c r="AG35">
        <v>8.3798268556930626</v>
      </c>
      <c r="AH35" s="31">
        <v>0.44294603783223879</v>
      </c>
      <c r="AI35" s="31">
        <v>0.24966586300782165</v>
      </c>
      <c r="AJ35" s="31">
        <v>0.22305672410400557</v>
      </c>
      <c r="AK35" s="31">
        <v>0.22201574556729656</v>
      </c>
      <c r="AL35" s="31">
        <v>0.22229007658006081</v>
      </c>
      <c r="AM35" s="31">
        <v>0.19654384878808442</v>
      </c>
      <c r="AN35" s="31">
        <v>1.5565182958795079</v>
      </c>
      <c r="AO35" s="31">
        <v>28.457489963646903</v>
      </c>
      <c r="AP35" s="31">
        <v>16.040021095078</v>
      </c>
      <c r="AQ35" s="31">
        <v>14.330491629587158</v>
      </c>
      <c r="AR35" s="31">
        <v>14.263612972300269</v>
      </c>
      <c r="AS35" s="31">
        <v>14.281237629427041</v>
      </c>
      <c r="AT35" s="31">
        <v>12.627146709960623</v>
      </c>
    </row>
    <row r="36" spans="1:46" x14ac:dyDescent="0.2">
      <c r="A36" s="34" t="s">
        <v>231</v>
      </c>
      <c r="B36" s="45" t="s">
        <v>286</v>
      </c>
      <c r="C36" s="45" t="s">
        <v>291</v>
      </c>
      <c r="D36" s="39">
        <v>42753</v>
      </c>
      <c r="E36">
        <v>7.9629552516542299</v>
      </c>
      <c r="F36">
        <v>5.32983753698183</v>
      </c>
      <c r="G36">
        <v>1.09535651287115</v>
      </c>
      <c r="H36">
        <v>0.15482639097208101</v>
      </c>
      <c r="I36">
        <v>2.42452655330593E-2</v>
      </c>
      <c r="J36">
        <v>2.2245166781197E-2</v>
      </c>
      <c r="K36">
        <v>1.08991160963346</v>
      </c>
      <c r="L36">
        <v>0.87981421434640295</v>
      </c>
      <c r="M36">
        <v>1.7348300723715699</v>
      </c>
      <c r="N36">
        <v>5.8614106303594102</v>
      </c>
      <c r="O36">
        <v>0.85425737448574501</v>
      </c>
      <c r="P36">
        <v>0.68898496801479703</v>
      </c>
      <c r="Q36">
        <v>0.12576733186073699</v>
      </c>
      <c r="R36">
        <v>0.44194720929980003</v>
      </c>
      <c r="S36">
        <v>0.169848778060778</v>
      </c>
      <c r="T36">
        <v>4.3061053444207298E-2</v>
      </c>
      <c r="U36">
        <v>0.45271854854939803</v>
      </c>
      <c r="V36">
        <v>0.31618745865792602</v>
      </c>
      <c r="W36">
        <v>1.13156196949981E-2</v>
      </c>
      <c r="X36">
        <v>0.21067380381596201</v>
      </c>
      <c r="Y36">
        <v>28.001773295613773</v>
      </c>
      <c r="Z36">
        <v>5.1114443394981972</v>
      </c>
      <c r="AA36">
        <v>17.961648131598125</v>
      </c>
      <c r="AB36">
        <v>6.9030054334839717</v>
      </c>
      <c r="AC36">
        <v>1.750090223142728</v>
      </c>
      <c r="AD36">
        <v>18.399417624053743</v>
      </c>
      <c r="AE36">
        <v>12.850511908505597</v>
      </c>
      <c r="AF36">
        <v>0.45989017483457501</v>
      </c>
      <c r="AG36">
        <v>8.5622188692692713</v>
      </c>
      <c r="AH36" s="31">
        <v>0.40110454503542081</v>
      </c>
      <c r="AI36" s="31">
        <v>0.20303031750101128</v>
      </c>
      <c r="AJ36" s="31">
        <v>0.19230920955183398</v>
      </c>
      <c r="AK36" s="31">
        <v>0.19480855110903705</v>
      </c>
      <c r="AL36" s="31">
        <v>0.20860394245652986</v>
      </c>
      <c r="AM36" s="31">
        <v>0.17839959514946394</v>
      </c>
      <c r="AN36" s="31">
        <v>1.3782561608032968</v>
      </c>
      <c r="AO36" s="31">
        <v>29.102321937138502</v>
      </c>
      <c r="AP36" s="31">
        <v>14.7309566447124</v>
      </c>
      <c r="AQ36" s="31">
        <v>13.953081801553443</v>
      </c>
      <c r="AR36" s="31">
        <v>14.134422660261913</v>
      </c>
      <c r="AS36" s="31">
        <v>15.13535352781939</v>
      </c>
      <c r="AT36" s="31">
        <v>12.943863428514355</v>
      </c>
    </row>
    <row r="37" spans="1:46" x14ac:dyDescent="0.2">
      <c r="A37" s="34" t="s">
        <v>232</v>
      </c>
      <c r="B37" s="45" t="s">
        <v>286</v>
      </c>
      <c r="C37" s="45" t="s">
        <v>291</v>
      </c>
      <c r="D37" s="39">
        <v>42753</v>
      </c>
      <c r="E37">
        <v>7.9572185833589097</v>
      </c>
      <c r="F37">
        <v>5.3275091640556704</v>
      </c>
      <c r="G37">
        <v>1.11788608689501</v>
      </c>
      <c r="H37">
        <v>0.16949721149991701</v>
      </c>
      <c r="I37">
        <v>2.38774609839753E-2</v>
      </c>
      <c r="J37">
        <v>2.1278796713422001E-2</v>
      </c>
      <c r="K37">
        <v>1.12212458747323</v>
      </c>
      <c r="L37">
        <v>0.87259275924943902</v>
      </c>
      <c r="M37">
        <v>1.74517342918869</v>
      </c>
      <c r="N37">
        <v>6.30372916079346</v>
      </c>
      <c r="O37">
        <v>0.86308364152274197</v>
      </c>
      <c r="P37">
        <v>0.67803114036009005</v>
      </c>
      <c r="Q37">
        <v>0.10933758400466401</v>
      </c>
      <c r="R37">
        <v>0.43992992417344801</v>
      </c>
      <c r="S37">
        <v>0.16812197994172701</v>
      </c>
      <c r="T37">
        <v>4.36391230324625E-2</v>
      </c>
      <c r="U37">
        <v>0.45407651512265002</v>
      </c>
      <c r="V37">
        <v>0.30556504125945499</v>
      </c>
      <c r="W37">
        <v>1.13449773067001E-2</v>
      </c>
      <c r="X37">
        <v>0.18815900750891701</v>
      </c>
      <c r="Y37">
        <v>28.272439495531042</v>
      </c>
      <c r="Z37">
        <v>4.5591419690808062</v>
      </c>
      <c r="AA37">
        <v>18.34413115135365</v>
      </c>
      <c r="AB37">
        <v>7.0103247813175837</v>
      </c>
      <c r="AC37">
        <v>1.8196575232784891</v>
      </c>
      <c r="AD37">
        <v>18.93401355183887</v>
      </c>
      <c r="AE37">
        <v>12.741404674082277</v>
      </c>
      <c r="AF37">
        <v>0.47306114039468256</v>
      </c>
      <c r="AG37">
        <v>7.8458257131225908</v>
      </c>
      <c r="AH37" s="31">
        <v>0.40077672197221192</v>
      </c>
      <c r="AI37" s="31">
        <v>0.20417259922020844</v>
      </c>
      <c r="AJ37" s="31">
        <v>0.19279872666577103</v>
      </c>
      <c r="AK37" s="31">
        <v>0.19612448773202332</v>
      </c>
      <c r="AL37" s="31">
        <v>0.20972022915194566</v>
      </c>
      <c r="AM37" s="31">
        <v>0.15851789159729959</v>
      </c>
      <c r="AN37" s="31">
        <v>1.3621106563394598</v>
      </c>
      <c r="AO37" s="31">
        <v>29.423213166047791</v>
      </c>
      <c r="AP37" s="31">
        <v>14.989428228166316</v>
      </c>
      <c r="AQ37" s="31">
        <v>14.154409978987969</v>
      </c>
      <c r="AR37" s="31">
        <v>14.398572305357984</v>
      </c>
      <c r="AS37" s="31">
        <v>15.396710111317125</v>
      </c>
      <c r="AT37" s="31">
        <v>11.637666210122829</v>
      </c>
    </row>
    <row r="38" spans="1:46" x14ac:dyDescent="0.2">
      <c r="A38" s="34" t="s">
        <v>233</v>
      </c>
      <c r="B38" s="45" t="s">
        <v>286</v>
      </c>
      <c r="C38" s="45" t="s">
        <v>291</v>
      </c>
      <c r="D38" s="39">
        <v>42753</v>
      </c>
      <c r="E38">
        <v>7.9920515373138299</v>
      </c>
      <c r="F38">
        <v>4.9157275272821099</v>
      </c>
      <c r="G38">
        <v>1.0281662059354799</v>
      </c>
      <c r="H38">
        <v>9.0348069904270897E-2</v>
      </c>
      <c r="I38">
        <v>2.1340394058916998E-2</v>
      </c>
      <c r="J38">
        <v>2.61050612680113E-2</v>
      </c>
      <c r="K38">
        <v>0.81748109455951101</v>
      </c>
      <c r="L38">
        <v>0.84727966045118397</v>
      </c>
      <c r="M38">
        <v>1.7814453100449601</v>
      </c>
      <c r="N38">
        <v>7.6209697310129298</v>
      </c>
      <c r="O38">
        <v>0.88400376857807295</v>
      </c>
      <c r="P38">
        <v>0.82381110157554804</v>
      </c>
      <c r="Q38">
        <v>8.7239452947177901E-2</v>
      </c>
      <c r="R38">
        <v>0.54795074277179201</v>
      </c>
      <c r="S38">
        <v>0.19783577827378401</v>
      </c>
      <c r="T38">
        <v>4.7619121950706902E-2</v>
      </c>
      <c r="U38">
        <v>0.55641089154794499</v>
      </c>
      <c r="V38">
        <v>0.32147418914211301</v>
      </c>
      <c r="W38">
        <v>1.16576571358342E-2</v>
      </c>
      <c r="X38">
        <v>0.16956875985092501</v>
      </c>
      <c r="Y38">
        <v>29.809695018785231</v>
      </c>
      <c r="Z38">
        <v>3.1567691683049617</v>
      </c>
      <c r="AA38">
        <v>19.827657694955224</v>
      </c>
      <c r="AB38">
        <v>7.1587093240994548</v>
      </c>
      <c r="AC38">
        <v>1.7231031479159264</v>
      </c>
      <c r="AD38">
        <v>20.133789105843405</v>
      </c>
      <c r="AE38">
        <v>11.63257877492787</v>
      </c>
      <c r="AF38">
        <v>0.42183360140226778</v>
      </c>
      <c r="AG38">
        <v>6.1358641637656488</v>
      </c>
      <c r="AH38" s="31">
        <v>0.49474159345042434</v>
      </c>
      <c r="AI38" s="31">
        <v>0.25275510516936878</v>
      </c>
      <c r="AJ38" s="31">
        <v>0.21884296267116235</v>
      </c>
      <c r="AK38" s="31">
        <v>0.23145327306708249</v>
      </c>
      <c r="AL38" s="31">
        <v>0.24191997702623202</v>
      </c>
      <c r="AM38" s="31">
        <v>0.12472377512369577</v>
      </c>
      <c r="AN38" s="31">
        <v>1.5644366865079657</v>
      </c>
      <c r="AO38" s="31">
        <v>31.624264357719355</v>
      </c>
      <c r="AP38" s="31">
        <v>16.15630132872634</v>
      </c>
      <c r="AQ38" s="31">
        <v>13.98861101625336</v>
      </c>
      <c r="AR38" s="31">
        <v>14.794671785901256</v>
      </c>
      <c r="AS38" s="31">
        <v>15.463711578269756</v>
      </c>
      <c r="AT38" s="31">
        <v>7.9724399331299312</v>
      </c>
    </row>
    <row r="39" spans="1:46" x14ac:dyDescent="0.2">
      <c r="A39" s="34" t="s">
        <v>234</v>
      </c>
      <c r="B39" s="45" t="s">
        <v>286</v>
      </c>
      <c r="C39" s="45" t="s">
        <v>291</v>
      </c>
      <c r="D39" s="39">
        <v>42753</v>
      </c>
      <c r="E39">
        <v>7.9784381892592098</v>
      </c>
      <c r="F39">
        <v>4.9088621814362998</v>
      </c>
      <c r="G39">
        <v>1.03656117828962</v>
      </c>
      <c r="H39">
        <v>0.107858389814439</v>
      </c>
      <c r="I39">
        <v>2.12976002279994E-2</v>
      </c>
      <c r="J39">
        <v>2.5534957244517299E-2</v>
      </c>
      <c r="K39">
        <v>0.83405662379059697</v>
      </c>
      <c r="L39">
        <v>0.85087503953409005</v>
      </c>
      <c r="M39">
        <v>1.7674774971568801</v>
      </c>
      <c r="N39">
        <v>7.9800326648916498</v>
      </c>
      <c r="O39">
        <v>0.88864183045685297</v>
      </c>
      <c r="P39">
        <v>0.82310424425391704</v>
      </c>
      <c r="Q39">
        <v>8.3056942914264298E-2</v>
      </c>
      <c r="R39">
        <v>0.54056540641523898</v>
      </c>
      <c r="S39">
        <v>0.19618666015206801</v>
      </c>
      <c r="T39">
        <v>4.7762139373774E-2</v>
      </c>
      <c r="U39">
        <v>0.552282716504646</v>
      </c>
      <c r="V39">
        <v>0.32064478971955102</v>
      </c>
      <c r="W39">
        <v>1.02584068613801E-2</v>
      </c>
      <c r="X39">
        <v>0.15731680552106</v>
      </c>
      <c r="Y39">
        <v>30.13733306967632</v>
      </c>
      <c r="Z39">
        <v>3.0410665111138671</v>
      </c>
      <c r="AA39">
        <v>19.792389375719676</v>
      </c>
      <c r="AB39">
        <v>7.1832246791407943</v>
      </c>
      <c r="AC39">
        <v>1.7487742439385174</v>
      </c>
      <c r="AD39">
        <v>20.2214097328741</v>
      </c>
      <c r="AE39">
        <v>11.740164009959116</v>
      </c>
      <c r="AF39">
        <v>0.37560373003044895</v>
      </c>
      <c r="AG39">
        <v>5.7600346475471564</v>
      </c>
      <c r="AH39" s="31">
        <v>0.49295803799585691</v>
      </c>
      <c r="AI39" s="31">
        <v>0.25196242726424967</v>
      </c>
      <c r="AJ39" s="31">
        <v>0.21760870779161881</v>
      </c>
      <c r="AK39" s="31">
        <v>0.23020949727647391</v>
      </c>
      <c r="AL39" s="31">
        <v>0.23985983937640476</v>
      </c>
      <c r="AM39" s="31">
        <v>0.11934181868389979</v>
      </c>
      <c r="AN39" s="31">
        <v>1.5519403283885036</v>
      </c>
      <c r="AO39" s="31">
        <v>31.763981448161239</v>
      </c>
      <c r="AP39" s="31">
        <v>16.235316697123352</v>
      </c>
      <c r="AQ39" s="31">
        <v>14.02171873564097</v>
      </c>
      <c r="AR39" s="31">
        <v>14.833656492161509</v>
      </c>
      <c r="AS39" s="31">
        <v>15.455480793225426</v>
      </c>
      <c r="AT39" s="31">
        <v>7.6898458336875208</v>
      </c>
    </row>
    <row r="40" spans="1:46" x14ac:dyDescent="0.2">
      <c r="A40" s="34" t="s">
        <v>235</v>
      </c>
      <c r="B40" s="45" t="s">
        <v>286</v>
      </c>
      <c r="C40" s="45" t="s">
        <v>291</v>
      </c>
      <c r="D40" s="39">
        <v>42753</v>
      </c>
      <c r="E40">
        <v>7.9237665541683304</v>
      </c>
      <c r="F40">
        <v>5.2922923432040898</v>
      </c>
      <c r="G40">
        <v>1.0802136259722901</v>
      </c>
      <c r="H40">
        <v>0.148048636213022</v>
      </c>
      <c r="I40">
        <v>2.42832897166428E-2</v>
      </c>
      <c r="J40">
        <v>2.22295826687109E-2</v>
      </c>
      <c r="K40">
        <v>1.09238621698564</v>
      </c>
      <c r="L40">
        <v>0.86540671313122397</v>
      </c>
      <c r="M40">
        <v>1.7067034189374499</v>
      </c>
      <c r="N40">
        <v>6.1503683441031498</v>
      </c>
      <c r="O40">
        <v>0.86014706489565795</v>
      </c>
      <c r="P40">
        <v>0.68439429624729797</v>
      </c>
      <c r="Q40">
        <v>0.107888728447287</v>
      </c>
      <c r="R40">
        <v>0.44431512337491502</v>
      </c>
      <c r="S40">
        <v>0.17295387180039601</v>
      </c>
      <c r="T40">
        <v>4.3608786613726198E-2</v>
      </c>
      <c r="U40">
        <v>0.45762891341808598</v>
      </c>
      <c r="V40">
        <v>0.30447622579327999</v>
      </c>
      <c r="W40">
        <v>1.01454006172036E-2</v>
      </c>
      <c r="X40">
        <v>0.19340642145111001</v>
      </c>
      <c r="Y40">
        <v>28.294578672628255</v>
      </c>
      <c r="Z40">
        <v>4.4603909349918691</v>
      </c>
      <c r="AA40">
        <v>18.369102844228586</v>
      </c>
      <c r="AB40">
        <v>7.1503473351912623</v>
      </c>
      <c r="AC40">
        <v>1.8028967371961868</v>
      </c>
      <c r="AD40">
        <v>18.919528354600221</v>
      </c>
      <c r="AE40">
        <v>12.587811692603507</v>
      </c>
      <c r="AF40">
        <v>0.41943633589996016</v>
      </c>
      <c r="AG40">
        <v>7.9959070926601612</v>
      </c>
      <c r="AH40" s="31">
        <v>0.40345376380704662</v>
      </c>
      <c r="AI40" s="31">
        <v>0.20661792530659315</v>
      </c>
      <c r="AJ40" s="31">
        <v>0.19543195283539239</v>
      </c>
      <c r="AK40" s="31">
        <v>0.19727750978548891</v>
      </c>
      <c r="AL40" s="31">
        <v>0.2127452731041384</v>
      </c>
      <c r="AM40" s="31">
        <v>0.1585129743870457</v>
      </c>
      <c r="AN40" s="31">
        <v>1.3740393992257052</v>
      </c>
      <c r="AO40" s="31">
        <v>29.362605179618555</v>
      </c>
      <c r="AP40" s="31">
        <v>15.037263518282366</v>
      </c>
      <c r="AQ40" s="31">
        <v>14.223169506312674</v>
      </c>
      <c r="AR40" s="31">
        <v>14.357485665742786</v>
      </c>
      <c r="AS40" s="31">
        <v>15.483200352480726</v>
      </c>
      <c r="AT40" s="31">
        <v>11.536275777562892</v>
      </c>
    </row>
    <row r="41" spans="1:46" x14ac:dyDescent="0.2">
      <c r="A41" s="34" t="s">
        <v>236</v>
      </c>
      <c r="B41" s="45" t="s">
        <v>286</v>
      </c>
      <c r="C41" s="45" t="s">
        <v>291</v>
      </c>
      <c r="D41" s="39">
        <v>42753</v>
      </c>
      <c r="E41">
        <v>7.9976793976990601</v>
      </c>
      <c r="F41">
        <v>5.3858992439401598</v>
      </c>
      <c r="G41">
        <v>1.1990723892508199</v>
      </c>
      <c r="H41">
        <v>0.34892938946069002</v>
      </c>
      <c r="I41">
        <v>2.3443476250943701E-2</v>
      </c>
      <c r="J41">
        <v>1.78123824469421E-2</v>
      </c>
      <c r="K41">
        <v>1.3161336682936799</v>
      </c>
      <c r="L41">
        <v>0.88008501058473299</v>
      </c>
      <c r="M41">
        <v>1.7521314855540799</v>
      </c>
      <c r="N41">
        <v>5.9460776214139797</v>
      </c>
      <c r="O41">
        <v>0.85603385759509598</v>
      </c>
      <c r="P41">
        <v>0.67927456144489295</v>
      </c>
      <c r="Q41">
        <v>0.117968054657647</v>
      </c>
      <c r="R41">
        <v>0.438159303951692</v>
      </c>
      <c r="S41">
        <v>0.17005454554421201</v>
      </c>
      <c r="T41">
        <v>4.4553745112173901E-2</v>
      </c>
      <c r="U41">
        <v>0.44951174085418699</v>
      </c>
      <c r="V41">
        <v>0.30077331594113499</v>
      </c>
      <c r="W41">
        <v>1.0266917186286801E-2</v>
      </c>
      <c r="X41">
        <v>0.19425111903220199</v>
      </c>
      <c r="Y41">
        <v>28.24645723611367</v>
      </c>
      <c r="Z41">
        <v>4.905497423643876</v>
      </c>
      <c r="AA41">
        <v>18.220096473730315</v>
      </c>
      <c r="AB41">
        <v>7.0714240178579315</v>
      </c>
      <c r="AC41">
        <v>1.8526903956815184</v>
      </c>
      <c r="AD41">
        <v>18.692167918316596</v>
      </c>
      <c r="AE41">
        <v>12.507137891965069</v>
      </c>
      <c r="AF41">
        <v>0.42693198554690398</v>
      </c>
      <c r="AG41">
        <v>8.0775966571441415</v>
      </c>
      <c r="AH41" s="31">
        <v>0.39815777369529837</v>
      </c>
      <c r="AI41" s="31">
        <v>0.20207940497820998</v>
      </c>
      <c r="AJ41" s="31">
        <v>0.19202348513823464</v>
      </c>
      <c r="AK41" s="31">
        <v>0.19675769611970154</v>
      </c>
      <c r="AL41" s="31">
        <v>0.21353924841579081</v>
      </c>
      <c r="AM41" s="31">
        <v>0.16391551369518634</v>
      </c>
      <c r="AN41" s="31">
        <v>1.3664731220424218</v>
      </c>
      <c r="AO41" s="31">
        <v>29.137622048517521</v>
      </c>
      <c r="AP41" s="31">
        <v>14.788392228027774</v>
      </c>
      <c r="AQ41" s="31">
        <v>14.052488998189993</v>
      </c>
      <c r="AR41" s="31">
        <v>14.39894374399508</v>
      </c>
      <c r="AS41" s="31">
        <v>15.627036124693095</v>
      </c>
      <c r="AT41" s="31">
        <v>11.995516856576534</v>
      </c>
    </row>
    <row r="42" spans="1:46" x14ac:dyDescent="0.2">
      <c r="A42" s="34" t="s">
        <v>237</v>
      </c>
      <c r="B42" s="45" t="s">
        <v>286</v>
      </c>
      <c r="C42" s="45" t="s">
        <v>291</v>
      </c>
      <c r="D42" s="39">
        <v>42753</v>
      </c>
      <c r="E42">
        <v>8.3170201236461807</v>
      </c>
      <c r="F42">
        <v>5.5484845100696703</v>
      </c>
      <c r="G42">
        <v>1.1424362503743899</v>
      </c>
      <c r="H42">
        <v>0.16183039261923199</v>
      </c>
      <c r="I42">
        <v>2.40952663115813E-2</v>
      </c>
      <c r="J42">
        <v>2.1659560249294298E-2</v>
      </c>
      <c r="K42">
        <v>1.11245408652128</v>
      </c>
      <c r="L42">
        <v>0.86678333921801298</v>
      </c>
      <c r="M42">
        <v>1.71809957422443</v>
      </c>
      <c r="N42">
        <v>6.5268850240693599</v>
      </c>
      <c r="O42">
        <v>0.86714291545543598</v>
      </c>
      <c r="P42">
        <v>0.72210374589042103</v>
      </c>
      <c r="Q42">
        <v>0.108906194224695</v>
      </c>
      <c r="R42">
        <v>0.45738224054680299</v>
      </c>
      <c r="S42">
        <v>0.180591977317974</v>
      </c>
      <c r="T42">
        <v>4.6637632764862602E-2</v>
      </c>
      <c r="U42">
        <v>0.46973816553369502</v>
      </c>
      <c r="V42">
        <v>0.31080160116037198</v>
      </c>
      <c r="W42">
        <v>1.3160585847996901E-2</v>
      </c>
      <c r="X42">
        <v>0.18926186225705099</v>
      </c>
      <c r="Y42">
        <v>28.900519025504597</v>
      </c>
      <c r="Z42">
        <v>4.3587165363683349</v>
      </c>
      <c r="AA42">
        <v>18.305657905916352</v>
      </c>
      <c r="AB42">
        <v>7.2277728872543658</v>
      </c>
      <c r="AC42">
        <v>1.8665625274708713</v>
      </c>
      <c r="AD42">
        <v>18.800174998776814</v>
      </c>
      <c r="AE42">
        <v>12.439109530468611</v>
      </c>
      <c r="AF42">
        <v>0.52672176796121839</v>
      </c>
      <c r="AG42">
        <v>7.5747648202788396</v>
      </c>
      <c r="AH42" s="31">
        <v>0.41378469010112107</v>
      </c>
      <c r="AI42" s="31">
        <v>0.22196983895424241</v>
      </c>
      <c r="AJ42" s="31">
        <v>0.20413280951154045</v>
      </c>
      <c r="AK42" s="31">
        <v>0.20513329972453073</v>
      </c>
      <c r="AL42" s="31">
        <v>0.2157007056589125</v>
      </c>
      <c r="AM42" s="31">
        <v>0.15890405618628775</v>
      </c>
      <c r="AN42" s="31">
        <v>1.4196254001366349</v>
      </c>
      <c r="AO42" s="31">
        <v>29.147456086746224</v>
      </c>
      <c r="AP42" s="31">
        <v>15.635803567115556</v>
      </c>
      <c r="AQ42" s="31">
        <v>14.379343275479098</v>
      </c>
      <c r="AR42" s="31">
        <v>14.449818924399862</v>
      </c>
      <c r="AS42" s="31">
        <v>15.194198810344753</v>
      </c>
      <c r="AT42" s="31">
        <v>11.193379335914509</v>
      </c>
    </row>
    <row r="43" spans="1:46" x14ac:dyDescent="0.2">
      <c r="A43" s="34" t="s">
        <v>238</v>
      </c>
      <c r="B43" s="45" t="s">
        <v>286</v>
      </c>
      <c r="C43" s="45" t="s">
        <v>291</v>
      </c>
      <c r="D43" s="39">
        <v>42753</v>
      </c>
      <c r="E43">
        <v>8.7774263328090196</v>
      </c>
      <c r="F43">
        <v>5.9808444493498101</v>
      </c>
      <c r="G43">
        <v>1.5416544234512799</v>
      </c>
      <c r="H43">
        <v>0.50036958399098497</v>
      </c>
      <c r="I43">
        <v>2.2045255535940101E-2</v>
      </c>
      <c r="J43">
        <v>1.4629198324603901E-2</v>
      </c>
      <c r="K43">
        <v>1.5069353116133199</v>
      </c>
      <c r="L43">
        <v>0.87648924050096799</v>
      </c>
      <c r="M43">
        <v>1.7164942179716101</v>
      </c>
      <c r="N43">
        <v>5.9735206052885603</v>
      </c>
      <c r="O43">
        <v>0.85660040937691895</v>
      </c>
      <c r="P43">
        <v>0.71779665167417595</v>
      </c>
      <c r="Q43">
        <v>0.122002721992352</v>
      </c>
      <c r="R43">
        <v>0.45634962185390099</v>
      </c>
      <c r="S43">
        <v>0.17933353658922699</v>
      </c>
      <c r="T43">
        <v>4.7967298828226701E-2</v>
      </c>
      <c r="U43">
        <v>0.46702164584567402</v>
      </c>
      <c r="V43">
        <v>0.313914690291489</v>
      </c>
      <c r="W43">
        <v>1.0731046123481899E-2</v>
      </c>
      <c r="X43">
        <v>0.19204717911341601</v>
      </c>
      <c r="Y43">
        <v>28.629819962155363</v>
      </c>
      <c r="Z43">
        <v>4.8661636375526642</v>
      </c>
      <c r="AA43">
        <v>18.201822874210698</v>
      </c>
      <c r="AB43">
        <v>7.1528431537693189</v>
      </c>
      <c r="AC43">
        <v>1.9132091607281638</v>
      </c>
      <c r="AD43">
        <v>18.627483992584036</v>
      </c>
      <c r="AE43">
        <v>12.520706310846149</v>
      </c>
      <c r="AF43">
        <v>0.42801525725189599</v>
      </c>
      <c r="AG43">
        <v>7.65993565090172</v>
      </c>
      <c r="AH43" s="31">
        <v>0.41453624651768506</v>
      </c>
      <c r="AI43" s="31">
        <v>0.21650873239367452</v>
      </c>
      <c r="AJ43" s="31">
        <v>0.20390512615307751</v>
      </c>
      <c r="AK43" s="31">
        <v>0.20811488855505575</v>
      </c>
      <c r="AL43" s="31">
        <v>0.2226713345078298</v>
      </c>
      <c r="AM43" s="31">
        <v>0.16850091134619383</v>
      </c>
      <c r="AN43" s="31">
        <v>1.4342372394735166</v>
      </c>
      <c r="AO43" s="31">
        <v>28.902906374809657</v>
      </c>
      <c r="AP43" s="31">
        <v>15.095740539630048</v>
      </c>
      <c r="AQ43" s="31">
        <v>14.216973352883205</v>
      </c>
      <c r="AR43" s="31">
        <v>14.510492603821323</v>
      </c>
      <c r="AS43" s="31">
        <v>15.525418555550027</v>
      </c>
      <c r="AT43" s="31">
        <v>11.748468573305736</v>
      </c>
    </row>
    <row r="44" spans="1:46" x14ac:dyDescent="0.2">
      <c r="A44" s="34" t="s">
        <v>239</v>
      </c>
      <c r="B44" s="45" t="s">
        <v>286</v>
      </c>
      <c r="C44" s="45" t="s">
        <v>291</v>
      </c>
      <c r="D44" s="39">
        <v>42753</v>
      </c>
      <c r="E44">
        <v>7.4760343229348996</v>
      </c>
      <c r="F44">
        <v>5.0043675957578602</v>
      </c>
      <c r="G44">
        <v>1.0082502262952899</v>
      </c>
      <c r="H44">
        <v>0.12916697930947199</v>
      </c>
      <c r="I44">
        <v>2.43555664663485E-2</v>
      </c>
      <c r="J44">
        <v>2.2927067777120901E-2</v>
      </c>
      <c r="K44">
        <v>1.0623062095473501</v>
      </c>
      <c r="L44">
        <v>0.88226169455342096</v>
      </c>
      <c r="M44">
        <v>1.7389142747397599</v>
      </c>
      <c r="N44">
        <v>6.0309954863860504</v>
      </c>
      <c r="O44">
        <v>0.85777262950370603</v>
      </c>
      <c r="P44">
        <v>0.65055396587029102</v>
      </c>
      <c r="Q44">
        <v>0.112528151529668</v>
      </c>
      <c r="R44">
        <v>0.42692322082320899</v>
      </c>
      <c r="S44">
        <v>0.163107199897567</v>
      </c>
      <c r="T44">
        <v>4.09506949117747E-2</v>
      </c>
      <c r="U44">
        <v>0.43926658957452702</v>
      </c>
      <c r="V44">
        <v>0.29469578191129298</v>
      </c>
      <c r="W44">
        <v>1.0532603024622099E-2</v>
      </c>
      <c r="X44">
        <v>0.18586386412387901</v>
      </c>
      <c r="Y44">
        <v>27.98777269412961</v>
      </c>
      <c r="Z44">
        <v>4.8411238604774844</v>
      </c>
      <c r="AA44">
        <v>18.366854541054352</v>
      </c>
      <c r="AB44">
        <v>7.0171076882179007</v>
      </c>
      <c r="AC44">
        <v>1.7617581338147066</v>
      </c>
      <c r="AD44">
        <v>18.897884120482956</v>
      </c>
      <c r="AE44">
        <v>12.678238840675274</v>
      </c>
      <c r="AF44">
        <v>0.45312781843743316</v>
      </c>
      <c r="AG44">
        <v>7.996132302710282</v>
      </c>
      <c r="AH44" s="31">
        <v>0.38719045713018813</v>
      </c>
      <c r="AI44" s="31">
        <v>0.19279814289511685</v>
      </c>
      <c r="AJ44" s="31">
        <v>0.18369076349326433</v>
      </c>
      <c r="AK44" s="31">
        <v>0.18805833911788364</v>
      </c>
      <c r="AL44" s="31">
        <v>0.20586627451611378</v>
      </c>
      <c r="AM44" s="31">
        <v>0.15784590056140216</v>
      </c>
      <c r="AN44" s="31">
        <v>1.3154498777139687</v>
      </c>
      <c r="AO44" s="31">
        <v>29.434071467858601</v>
      </c>
      <c r="AP44" s="31">
        <v>14.656441584088912</v>
      </c>
      <c r="AQ44" s="31">
        <v>13.964102061607095</v>
      </c>
      <c r="AR44" s="31">
        <v>14.296123501466852</v>
      </c>
      <c r="AS44" s="31">
        <v>15.649875985687487</v>
      </c>
      <c r="AT44" s="31">
        <v>11.999385399291066</v>
      </c>
    </row>
    <row r="45" spans="1:46" x14ac:dyDescent="0.2">
      <c r="A45" s="34" t="s">
        <v>240</v>
      </c>
      <c r="B45" s="45" t="s">
        <v>286</v>
      </c>
      <c r="C45" s="45" t="s">
        <v>291</v>
      </c>
      <c r="D45" s="39">
        <v>42753</v>
      </c>
      <c r="E45">
        <v>7.5465988575685303</v>
      </c>
      <c r="F45">
        <v>5.0449864120728503</v>
      </c>
      <c r="G45">
        <v>1.0263358831371601</v>
      </c>
      <c r="H45">
        <v>0.13892426364149699</v>
      </c>
      <c r="I45">
        <v>2.4154645952788802E-2</v>
      </c>
      <c r="J45">
        <v>2.2132892383033401E-2</v>
      </c>
      <c r="K45">
        <v>1.0913461076287201</v>
      </c>
      <c r="L45">
        <v>0.88202024421702796</v>
      </c>
      <c r="M45">
        <v>1.73167256191718</v>
      </c>
      <c r="N45">
        <v>5.8904200864808303</v>
      </c>
      <c r="O45">
        <v>0.85487096759716796</v>
      </c>
      <c r="P45">
        <v>0.65755103102749701</v>
      </c>
      <c r="Q45">
        <v>0.111602630722273</v>
      </c>
      <c r="R45">
        <v>0.42631455422546399</v>
      </c>
      <c r="S45">
        <v>0.1641424060484</v>
      </c>
      <c r="T45">
        <v>4.0537944770941303E-2</v>
      </c>
      <c r="U45">
        <v>0.43596919949268897</v>
      </c>
      <c r="V45">
        <v>0.2979841256379</v>
      </c>
      <c r="W45">
        <v>9.6793915986952209E-3</v>
      </c>
      <c r="X45">
        <v>0.191741356186997</v>
      </c>
      <c r="Y45">
        <v>28.154341980983894</v>
      </c>
      <c r="Z45">
        <v>4.7784863578153827</v>
      </c>
      <c r="AA45">
        <v>18.253496967952437</v>
      </c>
      <c r="AB45">
        <v>7.0280802787988055</v>
      </c>
      <c r="AC45">
        <v>1.7357119165395885</v>
      </c>
      <c r="AD45">
        <v>18.666879613150016</v>
      </c>
      <c r="AE45">
        <v>12.758777010818919</v>
      </c>
      <c r="AF45">
        <v>0.41444220810009152</v>
      </c>
      <c r="AG45">
        <v>8.2097836658408507</v>
      </c>
      <c r="AH45" s="31">
        <v>0.38841002078828002</v>
      </c>
      <c r="AI45" s="31">
        <v>0.19485498798009826</v>
      </c>
      <c r="AJ45" s="31">
        <v>0.18416780729220006</v>
      </c>
      <c r="AK45" s="31">
        <v>0.18769816756384297</v>
      </c>
      <c r="AL45" s="31">
        <v>0.20668125109259072</v>
      </c>
      <c r="AM45" s="31">
        <v>0.15962938718658359</v>
      </c>
      <c r="AN45" s="31">
        <v>1.3214416219035954</v>
      </c>
      <c r="AO45" s="31">
        <v>29.392900477037958</v>
      </c>
      <c r="AP45" s="31">
        <v>14.745637245737802</v>
      </c>
      <c r="AQ45" s="31">
        <v>13.936885613372624</v>
      </c>
      <c r="AR45" s="31">
        <v>14.204045373828578</v>
      </c>
      <c r="AS45" s="31">
        <v>15.640588858920395</v>
      </c>
      <c r="AT45" s="31">
        <v>12.07994243110266</v>
      </c>
    </row>
    <row r="46" spans="1:46" x14ac:dyDescent="0.2">
      <c r="A46" s="34" t="s">
        <v>241</v>
      </c>
      <c r="B46" s="45" t="s">
        <v>286</v>
      </c>
      <c r="C46" s="45" t="s">
        <v>291</v>
      </c>
      <c r="D46" s="39">
        <v>42753</v>
      </c>
      <c r="E46">
        <v>7.3850314721066201</v>
      </c>
      <c r="F46">
        <v>4.5541368345763704</v>
      </c>
      <c r="G46">
        <v>0.94924095331835601</v>
      </c>
      <c r="H46">
        <v>9.5312123513026301E-2</v>
      </c>
      <c r="I46">
        <v>2.14330319150801E-2</v>
      </c>
      <c r="J46">
        <v>2.5464685635245999E-2</v>
      </c>
      <c r="K46">
        <v>0.84167667420226699</v>
      </c>
      <c r="L46">
        <v>0.85963380017564595</v>
      </c>
      <c r="M46">
        <v>1.77097703575712</v>
      </c>
      <c r="N46">
        <v>7.5714009511092604</v>
      </c>
      <c r="O46">
        <v>0.88333295738888695</v>
      </c>
      <c r="P46">
        <v>0.76662709823272401</v>
      </c>
      <c r="Q46">
        <v>8.4841653399434599E-2</v>
      </c>
      <c r="R46">
        <v>0.50894212121062599</v>
      </c>
      <c r="S46">
        <v>0.18264879549718899</v>
      </c>
      <c r="T46">
        <v>4.2855638939353603E-2</v>
      </c>
      <c r="U46">
        <v>0.51883756656914504</v>
      </c>
      <c r="V46">
        <v>0.30512096232713298</v>
      </c>
      <c r="W46">
        <v>1.00128044924699E-2</v>
      </c>
      <c r="X46">
        <v>0.15847879588924799</v>
      </c>
      <c r="Y46">
        <v>29.733066048866114</v>
      </c>
      <c r="Z46">
        <v>3.2905208934508754</v>
      </c>
      <c r="AA46">
        <v>19.73894444885881</v>
      </c>
      <c r="AB46">
        <v>7.0838986944017019</v>
      </c>
      <c r="AC46">
        <v>1.662124318443206</v>
      </c>
      <c r="AD46">
        <v>20.122731991858593</v>
      </c>
      <c r="AE46">
        <v>11.833891270840786</v>
      </c>
      <c r="AF46">
        <v>0.3883392303706632</v>
      </c>
      <c r="AG46">
        <v>6.146483102909241</v>
      </c>
      <c r="AH46" s="31">
        <v>0.46386575852361023</v>
      </c>
      <c r="AI46" s="31">
        <v>0.22601148519889289</v>
      </c>
      <c r="AJ46" s="31">
        <v>0.20133500157092291</v>
      </c>
      <c r="AK46" s="31">
        <v>0.21716770811826466</v>
      </c>
      <c r="AL46" s="31">
        <v>0.23061142884513011</v>
      </c>
      <c r="AM46" s="31">
        <v>0.11851976080377283</v>
      </c>
      <c r="AN46" s="31">
        <v>1.4575111430605938</v>
      </c>
      <c r="AO46" s="31">
        <v>31.825880764763781</v>
      </c>
      <c r="AP46" s="31">
        <v>15.506672883769287</v>
      </c>
      <c r="AQ46" s="31">
        <v>13.813616625128795</v>
      </c>
      <c r="AR46" s="31">
        <v>14.899900364551536</v>
      </c>
      <c r="AS46" s="31">
        <v>15.822275523799737</v>
      </c>
      <c r="AT46" s="31">
        <v>8.1316538379868533</v>
      </c>
    </row>
    <row r="47" spans="1:46" x14ac:dyDescent="0.2">
      <c r="A47" s="34" t="s">
        <v>242</v>
      </c>
      <c r="B47" s="45" t="s">
        <v>286</v>
      </c>
      <c r="C47" s="45" t="s">
        <v>291</v>
      </c>
      <c r="D47" s="39">
        <v>42753</v>
      </c>
      <c r="E47">
        <v>7.4627889341148101</v>
      </c>
      <c r="F47">
        <v>4.6136849520724903</v>
      </c>
      <c r="G47">
        <v>1.0009574072112299</v>
      </c>
      <c r="H47">
        <v>0.12264258090713601</v>
      </c>
      <c r="I47">
        <v>2.1140737489173299E-2</v>
      </c>
      <c r="J47">
        <v>2.4401562021258601E-2</v>
      </c>
      <c r="K47">
        <v>0.86636820506636303</v>
      </c>
      <c r="L47">
        <v>0.85221693867283499</v>
      </c>
      <c r="M47">
        <v>1.7859826003325101</v>
      </c>
      <c r="N47">
        <v>7.5357724321586899</v>
      </c>
      <c r="O47">
        <v>0.88284598635356304</v>
      </c>
      <c r="P47">
        <v>0.75941029656359604</v>
      </c>
      <c r="Q47">
        <v>8.2341486953382503E-2</v>
      </c>
      <c r="R47">
        <v>0.50623329048579702</v>
      </c>
      <c r="S47">
        <v>0.183540119794525</v>
      </c>
      <c r="T47">
        <v>4.2050767545617998E-2</v>
      </c>
      <c r="U47">
        <v>0.516543565886464</v>
      </c>
      <c r="V47">
        <v>0.29678771815247901</v>
      </c>
      <c r="W47">
        <v>1.00184425470495E-2</v>
      </c>
      <c r="X47">
        <v>0.15308927074485201</v>
      </c>
      <c r="Y47">
        <v>29.780621246181148</v>
      </c>
      <c r="Z47">
        <v>3.2290589776072331</v>
      </c>
      <c r="AA47">
        <v>19.852169445668032</v>
      </c>
      <c r="AB47">
        <v>7.1976095344155304</v>
      </c>
      <c r="AC47">
        <v>1.6490400341607481</v>
      </c>
      <c r="AD47">
        <v>20.256491599371369</v>
      </c>
      <c r="AE47">
        <v>11.638665771075923</v>
      </c>
      <c r="AF47">
        <v>0.39287779520556199</v>
      </c>
      <c r="AG47">
        <v>6.003465596314471</v>
      </c>
      <c r="AH47" s="31">
        <v>0.46190830692753015</v>
      </c>
      <c r="AI47" s="31">
        <v>0.22488903729293303</v>
      </c>
      <c r="AJ47" s="31">
        <v>0.20046256595802656</v>
      </c>
      <c r="AK47" s="31">
        <v>0.21599903314541133</v>
      </c>
      <c r="AL47" s="31">
        <v>0.22742863566031743</v>
      </c>
      <c r="AM47" s="31">
        <v>0.11562710972013659</v>
      </c>
      <c r="AN47" s="31">
        <v>1.4463146887043552</v>
      </c>
      <c r="AO47" s="31">
        <v>31.936915979282432</v>
      </c>
      <c r="AP47" s="31">
        <v>15.549108299134694</v>
      </c>
      <c r="AQ47" s="31">
        <v>13.860231630338065</v>
      </c>
      <c r="AR47" s="31">
        <v>14.934442333494424</v>
      </c>
      <c r="AS47" s="31">
        <v>15.724699295148117</v>
      </c>
      <c r="AT47" s="31">
        <v>7.99460246260226</v>
      </c>
    </row>
    <row r="48" spans="1:46" x14ac:dyDescent="0.2">
      <c r="A48" s="34" t="s">
        <v>243</v>
      </c>
      <c r="B48" s="45" t="s">
        <v>286</v>
      </c>
      <c r="C48" s="45" t="s">
        <v>291</v>
      </c>
      <c r="D48" s="39">
        <v>42753</v>
      </c>
      <c r="E48">
        <v>8.3492458034392101</v>
      </c>
      <c r="F48">
        <v>5.5605909931448601</v>
      </c>
      <c r="G48">
        <v>1.1429240758418799</v>
      </c>
      <c r="H48">
        <v>0.15894105872061001</v>
      </c>
      <c r="I48">
        <v>2.41463993678885E-2</v>
      </c>
      <c r="J48">
        <v>2.17412818499432E-2</v>
      </c>
      <c r="K48">
        <v>1.11062445786524</v>
      </c>
      <c r="L48">
        <v>0.86428466920435598</v>
      </c>
      <c r="M48">
        <v>1.70794061950473</v>
      </c>
      <c r="N48">
        <v>6.3883820288613196</v>
      </c>
      <c r="O48">
        <v>0.86465236961303704</v>
      </c>
      <c r="P48">
        <v>0.70394395794378295</v>
      </c>
      <c r="Q48">
        <v>0.112243803479137</v>
      </c>
      <c r="R48">
        <v>0.45600597518135899</v>
      </c>
      <c r="S48">
        <v>0.17848811653405799</v>
      </c>
      <c r="T48">
        <v>4.72800599532354E-2</v>
      </c>
      <c r="U48">
        <v>0.468749664684453</v>
      </c>
      <c r="V48">
        <v>0.31067456186264802</v>
      </c>
      <c r="W48">
        <v>1.11846427026507E-2</v>
      </c>
      <c r="X48">
        <v>0.193623507083652</v>
      </c>
      <c r="Y48">
        <v>28.359744478618481</v>
      </c>
      <c r="Z48">
        <v>4.5219588151231846</v>
      </c>
      <c r="AA48">
        <v>18.371083082581624</v>
      </c>
      <c r="AB48">
        <v>7.1907391494082624</v>
      </c>
      <c r="AC48">
        <v>1.9047687022190465</v>
      </c>
      <c r="AD48">
        <v>18.884487273276392</v>
      </c>
      <c r="AE48">
        <v>12.516125880485315</v>
      </c>
      <c r="AF48">
        <v>0.45059497358048178</v>
      </c>
      <c r="AG48">
        <v>7.800497644707205</v>
      </c>
      <c r="AH48" s="31">
        <v>0.41240534305954724</v>
      </c>
      <c r="AI48" s="31">
        <v>0.21952863003510587</v>
      </c>
      <c r="AJ48" s="31">
        <v>0.20187198579215346</v>
      </c>
      <c r="AK48" s="31">
        <v>0.20093114849612065</v>
      </c>
      <c r="AL48" s="31">
        <v>0.21646833057556442</v>
      </c>
      <c r="AM48" s="31">
        <v>0.15963231449038767</v>
      </c>
      <c r="AN48" s="31">
        <v>1.4108377524488793</v>
      </c>
      <c r="AO48" s="31">
        <v>29.231238130940962</v>
      </c>
      <c r="AP48" s="31">
        <v>15.560161305157614</v>
      </c>
      <c r="AQ48" s="31">
        <v>14.308660612586502</v>
      </c>
      <c r="AR48" s="31">
        <v>14.241974185008296</v>
      </c>
      <c r="AS48" s="31">
        <v>15.343247669679011</v>
      </c>
      <c r="AT48" s="31">
        <v>11.314718096627615</v>
      </c>
    </row>
    <row r="49" spans="1:46" x14ac:dyDescent="0.2">
      <c r="A49" s="34" t="s">
        <v>244</v>
      </c>
      <c r="B49" s="45" t="s">
        <v>286</v>
      </c>
      <c r="C49" s="45" t="s">
        <v>291</v>
      </c>
      <c r="D49" s="39">
        <v>42753</v>
      </c>
      <c r="E49">
        <v>8.3636407028126705</v>
      </c>
      <c r="F49">
        <v>5.5680002736206298</v>
      </c>
      <c r="G49">
        <v>1.14121026373046</v>
      </c>
      <c r="H49">
        <v>0.15432959042896499</v>
      </c>
      <c r="I49">
        <v>2.4135190721851101E-2</v>
      </c>
      <c r="J49">
        <v>2.20920947390085E-2</v>
      </c>
      <c r="K49">
        <v>1.09248086281447</v>
      </c>
      <c r="L49">
        <v>0.86440689781853297</v>
      </c>
      <c r="M49">
        <v>1.71230423656369</v>
      </c>
      <c r="N49">
        <v>6.3179494472820101</v>
      </c>
      <c r="O49">
        <v>0.863349698272183</v>
      </c>
      <c r="P49">
        <v>0.69737251535862199</v>
      </c>
      <c r="Q49">
        <v>0.10888264447981599</v>
      </c>
      <c r="R49">
        <v>0.45424669455400801</v>
      </c>
      <c r="S49">
        <v>0.17533902024088199</v>
      </c>
      <c r="T49">
        <v>4.6006646875725102E-2</v>
      </c>
      <c r="U49">
        <v>0.46465422832120601</v>
      </c>
      <c r="V49">
        <v>0.30499412080145299</v>
      </c>
      <c r="W49">
        <v>1.00956446101108E-2</v>
      </c>
      <c r="X49">
        <v>0.184774122574135</v>
      </c>
      <c r="Y49">
        <v>28.506471174162474</v>
      </c>
      <c r="Z49">
        <v>4.4507919338265056</v>
      </c>
      <c r="AA49">
        <v>18.568225760379217</v>
      </c>
      <c r="AB49">
        <v>7.167326810452562</v>
      </c>
      <c r="AC49">
        <v>1.8806120460716762</v>
      </c>
      <c r="AD49">
        <v>18.993654143050971</v>
      </c>
      <c r="AE49">
        <v>12.467233682767986</v>
      </c>
      <c r="AF49">
        <v>0.41267930083926002</v>
      </c>
      <c r="AG49">
        <v>7.5530051484493477</v>
      </c>
      <c r="AH49" s="31">
        <v>0.40756474864930597</v>
      </c>
      <c r="AI49" s="31">
        <v>0.21579526098372112</v>
      </c>
      <c r="AJ49" s="31">
        <v>0.19961217627108022</v>
      </c>
      <c r="AK49" s="31">
        <v>0.19770168960967133</v>
      </c>
      <c r="AL49" s="31">
        <v>0.21212686579976087</v>
      </c>
      <c r="AM49" s="31">
        <v>0.15687897742123746</v>
      </c>
      <c r="AN49" s="31">
        <v>1.3896797187347767</v>
      </c>
      <c r="AO49" s="31">
        <v>29.32796263446733</v>
      </c>
      <c r="AP49" s="31">
        <v>15.528416949208287</v>
      </c>
      <c r="AQ49" s="31">
        <v>14.363897924106976</v>
      </c>
      <c r="AR49" s="31">
        <v>14.226421163407876</v>
      </c>
      <c r="AS49" s="31">
        <v>15.264442802179639</v>
      </c>
      <c r="AT49" s="31">
        <v>11.288858526629914</v>
      </c>
    </row>
    <row r="50" spans="1:46" x14ac:dyDescent="0.2">
      <c r="A50" s="34" t="s">
        <v>245</v>
      </c>
      <c r="B50" s="45" t="s">
        <v>280</v>
      </c>
      <c r="C50" s="45" t="s">
        <v>288</v>
      </c>
      <c r="D50" s="40">
        <v>42779</v>
      </c>
      <c r="E50">
        <v>13.687744512710401</v>
      </c>
      <c r="F50">
        <v>9.0376268299080191</v>
      </c>
      <c r="G50">
        <v>2.0311776142930902</v>
      </c>
      <c r="H50">
        <v>0.393807296576898</v>
      </c>
      <c r="I50">
        <v>2.2970418502745098E-2</v>
      </c>
      <c r="J50">
        <v>1.9006667751267001E-2</v>
      </c>
      <c r="K50">
        <v>1.2085452749187899</v>
      </c>
      <c r="L50">
        <v>0.80815420344778799</v>
      </c>
      <c r="M50">
        <v>1.6058275856227699</v>
      </c>
      <c r="N50">
        <v>6.4423456217200901</v>
      </c>
      <c r="O50">
        <v>0.86563375972737</v>
      </c>
      <c r="P50">
        <v>1.0361182758673899</v>
      </c>
      <c r="Q50">
        <v>0.18347651019904701</v>
      </c>
      <c r="R50">
        <v>0.62756672549020698</v>
      </c>
      <c r="S50">
        <v>0.25811962618171502</v>
      </c>
      <c r="T50">
        <v>9.0367420216982006E-2</v>
      </c>
      <c r="U50">
        <v>0.65131652514208804</v>
      </c>
      <c r="V50">
        <v>0.43263243123078199</v>
      </c>
      <c r="W50">
        <v>1.9046703981440701E-2</v>
      </c>
      <c r="X50">
        <v>0.29262684285221502</v>
      </c>
      <c r="Y50">
        <v>28.851018433907338</v>
      </c>
      <c r="Z50">
        <v>5.1089574435990288</v>
      </c>
      <c r="AA50">
        <v>17.474780232466589</v>
      </c>
      <c r="AB50">
        <v>7.1874169837296202</v>
      </c>
      <c r="AC50">
        <v>2.5163074209092384</v>
      </c>
      <c r="AD50">
        <v>18.136100395924185</v>
      </c>
      <c r="AE50">
        <v>12.046777418433418</v>
      </c>
      <c r="AF50">
        <v>0.53036107988124437</v>
      </c>
      <c r="AG50">
        <v>8.1482805911493301</v>
      </c>
      <c r="AH50" s="31">
        <v>0.55484064502841302</v>
      </c>
      <c r="AI50" s="31">
        <v>0.38347118090410531</v>
      </c>
      <c r="AJ50" s="31">
        <v>0.30940731439995806</v>
      </c>
      <c r="AK50" s="31">
        <v>0.27481562812106047</v>
      </c>
      <c r="AL50" s="31">
        <v>0.25403032994791369</v>
      </c>
      <c r="AM50" s="31">
        <v>0.25499178385518206</v>
      </c>
      <c r="AN50" s="31">
        <v>2.0315568822566323</v>
      </c>
      <c r="AO50" s="31">
        <v>27.311105579879296</v>
      </c>
      <c r="AP50" s="31">
        <v>18.875729459179578</v>
      </c>
      <c r="AQ50" s="31">
        <v>15.230059128655634</v>
      </c>
      <c r="AR50" s="31">
        <v>13.527341051646957</v>
      </c>
      <c r="AS50" s="31">
        <v>12.50421940761705</v>
      </c>
      <c r="AT50" s="31">
        <v>12.551545373021494</v>
      </c>
    </row>
    <row r="51" spans="1:46" x14ac:dyDescent="0.2">
      <c r="A51" s="34" t="s">
        <v>246</v>
      </c>
      <c r="B51" s="45" t="s">
        <v>280</v>
      </c>
      <c r="C51" s="45" t="s">
        <v>288</v>
      </c>
      <c r="D51" s="40">
        <v>42779</v>
      </c>
      <c r="E51">
        <v>13.663616030154101</v>
      </c>
      <c r="F51">
        <v>9.0121209733903598</v>
      </c>
      <c r="G51">
        <v>2.0168054191159199</v>
      </c>
      <c r="H51">
        <v>0.35923044299092899</v>
      </c>
      <c r="I51">
        <v>2.29988369355087E-2</v>
      </c>
      <c r="J51">
        <v>1.97295384223025E-2</v>
      </c>
      <c r="K51">
        <v>1.16570577796744</v>
      </c>
      <c r="L51">
        <v>0.80926963405826202</v>
      </c>
      <c r="M51">
        <v>1.6081571068055101</v>
      </c>
      <c r="N51">
        <v>6.66467472881454</v>
      </c>
      <c r="O51">
        <v>0.86953131928213401</v>
      </c>
      <c r="P51">
        <v>1.0371812272983201</v>
      </c>
      <c r="Q51">
        <v>0.17791174460187401</v>
      </c>
      <c r="R51">
        <v>0.622138966905874</v>
      </c>
      <c r="S51">
        <v>0.25669855850668499</v>
      </c>
      <c r="T51">
        <v>7.3888743843388005E-2</v>
      </c>
      <c r="U51">
        <v>0.64650999263591602</v>
      </c>
      <c r="V51">
        <v>0.42421267066697399</v>
      </c>
      <c r="W51">
        <v>1.9289280898892799E-2</v>
      </c>
      <c r="X51">
        <v>0.28939660687727797</v>
      </c>
      <c r="Y51">
        <v>29.239205600742235</v>
      </c>
      <c r="Z51">
        <v>5.0155150732444831</v>
      </c>
      <c r="AA51">
        <v>17.538737384380042</v>
      </c>
      <c r="AB51">
        <v>7.2365963941924489</v>
      </c>
      <c r="AC51">
        <v>2.0829996879571344</v>
      </c>
      <c r="AD51">
        <v>18.225781666774015</v>
      </c>
      <c r="AE51">
        <v>11.958991514319029</v>
      </c>
      <c r="AF51">
        <v>0.54378466872402675</v>
      </c>
      <c r="AG51">
        <v>8.1583880096666022</v>
      </c>
      <c r="AH51" s="31">
        <v>0.5512514335519102</v>
      </c>
      <c r="AI51" s="31">
        <v>0.38277966494440469</v>
      </c>
      <c r="AJ51" s="31">
        <v>0.3071006404154446</v>
      </c>
      <c r="AK51" s="31">
        <v>0.27409222287461593</v>
      </c>
      <c r="AL51" s="31">
        <v>0.25399190415312028</v>
      </c>
      <c r="AM51" s="31">
        <v>0.246569335312737</v>
      </c>
      <c r="AN51" s="31">
        <v>2.0157852012522328</v>
      </c>
      <c r="AO51" s="31">
        <v>27.346734821223283</v>
      </c>
      <c r="AP51" s="31">
        <v>18.989109787422628</v>
      </c>
      <c r="AQ51" s="31">
        <v>15.234789908402421</v>
      </c>
      <c r="AR51" s="31">
        <v>13.597293139385394</v>
      </c>
      <c r="AS51" s="31">
        <v>12.600147277365521</v>
      </c>
      <c r="AT51" s="31">
        <v>12.231925066200745</v>
      </c>
    </row>
    <row r="52" spans="1:46" x14ac:dyDescent="0.2">
      <c r="A52" s="35" t="s">
        <v>266</v>
      </c>
      <c r="B52" s="45" t="s">
        <v>280</v>
      </c>
      <c r="C52" s="45" t="s">
        <v>288</v>
      </c>
      <c r="D52" s="43">
        <v>42268</v>
      </c>
      <c r="E52">
        <v>17.467282258000001</v>
      </c>
      <c r="F52">
        <v>11.5493639852952</v>
      </c>
      <c r="G52">
        <v>2.5598702952513102</v>
      </c>
      <c r="H52">
        <v>0.40687209084189502</v>
      </c>
      <c r="I52">
        <v>2.2698857141016399E-2</v>
      </c>
      <c r="J52">
        <v>2.0595105573135899E-2</v>
      </c>
      <c r="K52">
        <v>1.1021481322545199</v>
      </c>
      <c r="L52">
        <v>0.796983612517285</v>
      </c>
      <c r="M52">
        <v>1.61527356419894</v>
      </c>
      <c r="N52">
        <v>7.0064044605304403</v>
      </c>
      <c r="O52">
        <v>0.87509998964831903</v>
      </c>
      <c r="P52">
        <v>1.3373312413118901</v>
      </c>
      <c r="Q52">
        <v>0.20478699604738199</v>
      </c>
      <c r="R52">
        <v>0.82178557160474497</v>
      </c>
      <c r="S52">
        <v>0.32025312950601798</v>
      </c>
      <c r="T52">
        <v>9.2536923908462104E-2</v>
      </c>
      <c r="U52">
        <v>0.861426085125093</v>
      </c>
      <c r="V52">
        <v>0.54617802873375998</v>
      </c>
      <c r="W52">
        <v>2.79700393673461E-2</v>
      </c>
      <c r="X52">
        <v>0.33452489534845298</v>
      </c>
      <c r="Y52">
        <f>P52/SUM($P52:$X52)*100</f>
        <v>29.412627042904926</v>
      </c>
      <c r="Z52">
        <f t="shared" ref="Z52:AG52" si="0">Q52/SUM($P52:$X52)*100</f>
        <v>4.5039877570419691</v>
      </c>
      <c r="AA52">
        <f t="shared" si="0"/>
        <v>18.073960870860802</v>
      </c>
      <c r="AB52">
        <f t="shared" si="0"/>
        <v>7.0434949595908236</v>
      </c>
      <c r="AC52">
        <f t="shared" si="0"/>
        <v>2.035213077013958</v>
      </c>
      <c r="AD52">
        <f t="shared" si="0"/>
        <v>18.945795464973383</v>
      </c>
      <c r="AE52">
        <f t="shared" si="0"/>
        <v>12.012379702141834</v>
      </c>
      <c r="AF52">
        <f t="shared" si="0"/>
        <v>0.61515973819627312</v>
      </c>
      <c r="AG52">
        <f t="shared" si="0"/>
        <v>7.3573813872760301</v>
      </c>
      <c r="AH52" s="31">
        <v>0.71729538737717125</v>
      </c>
      <c r="AI52" s="31">
        <v>0.52391681410753799</v>
      </c>
      <c r="AJ52" s="31">
        <v>0.38874716137468573</v>
      </c>
      <c r="AK52" s="31">
        <v>0.33260944169183154</v>
      </c>
      <c r="AL52" s="31">
        <v>0.32926484254924721</v>
      </c>
      <c r="AM52" s="31">
        <v>0.28202315527133431</v>
      </c>
      <c r="AN52" s="31">
        <v>2.5738568023718078</v>
      </c>
      <c r="AO52" s="31">
        <v>27.868504056487676</v>
      </c>
      <c r="AP52" s="31">
        <v>20.35532099628654</v>
      </c>
      <c r="AQ52" s="31">
        <v>15.103682575365321</v>
      </c>
      <c r="AR52" s="31">
        <v>12.92260864650015</v>
      </c>
      <c r="AS52" s="31">
        <v>12.792663610727287</v>
      </c>
      <c r="AT52" s="31">
        <v>10.957220114633033</v>
      </c>
    </row>
    <row r="53" spans="1:46" x14ac:dyDescent="0.2">
      <c r="A53" s="35" t="s">
        <v>267</v>
      </c>
      <c r="B53" s="45" t="s">
        <v>280</v>
      </c>
      <c r="C53" s="45" t="s">
        <v>288</v>
      </c>
      <c r="D53" s="43">
        <v>42268</v>
      </c>
      <c r="E53">
        <v>17.450752884213699</v>
      </c>
      <c r="F53">
        <v>11.5225657028973</v>
      </c>
      <c r="G53">
        <v>2.5595532217193502</v>
      </c>
      <c r="H53">
        <v>0.41103776473113701</v>
      </c>
      <c r="I53">
        <v>2.2707093979179398E-2</v>
      </c>
      <c r="J53">
        <v>2.04260714810332E-2</v>
      </c>
      <c r="K53">
        <v>1.1116721098457101</v>
      </c>
      <c r="L53">
        <v>0.80185366691780602</v>
      </c>
      <c r="M53">
        <v>1.6224725912350999</v>
      </c>
      <c r="N53">
        <v>7.3021426112364596</v>
      </c>
      <c r="O53">
        <v>0.87954916618192502</v>
      </c>
      <c r="P53">
        <v>1.3456213447982399</v>
      </c>
      <c r="Q53">
        <v>0.19600588839246399</v>
      </c>
      <c r="R53">
        <v>0.82191687781790401</v>
      </c>
      <c r="S53">
        <v>0.32349146619601599</v>
      </c>
      <c r="T53">
        <v>9.2628825208253995E-2</v>
      </c>
      <c r="U53">
        <v>0.85752755271488401</v>
      </c>
      <c r="V53">
        <v>0.53178851062820898</v>
      </c>
      <c r="W53">
        <v>2.88921551171409E-2</v>
      </c>
      <c r="X53">
        <v>0.31604334855951499</v>
      </c>
      <c r="Y53">
        <f t="shared" ref="Y53:Y85" si="1">P53/SUM($P53:$X53)*100</f>
        <v>29.8105094093583</v>
      </c>
      <c r="Z53">
        <f t="shared" ref="Z53:Z85" si="2">Q53/SUM($P53:$X53)*100</f>
        <v>4.3422582458286394</v>
      </c>
      <c r="AA53">
        <f t="shared" ref="AA53:AA85" si="3">R53/SUM($P53:$X53)*100</f>
        <v>18.208510822615388</v>
      </c>
      <c r="AB53">
        <f t="shared" ref="AB53:AB85" si="4">S53/SUM($P53:$X53)*100</f>
        <v>7.1665371793945249</v>
      </c>
      <c r="AC53">
        <f t="shared" ref="AC53:AC85" si="5">T53/SUM($P53:$X53)*100</f>
        <v>2.0520724319087602</v>
      </c>
      <c r="AD53">
        <f t="shared" ref="AD53:AD85" si="6">U53/SUM($P53:$X53)*100</f>
        <v>18.997419502753178</v>
      </c>
      <c r="AE53">
        <f t="shared" ref="AE53:AE85" si="7">V53/SUM($P53:$X53)*100</f>
        <v>11.781090171580038</v>
      </c>
      <c r="AF53">
        <f t="shared" ref="AF53:AF85" si="8">W53/SUM($P53:$X53)*100</f>
        <v>0.64006851950264543</v>
      </c>
      <c r="AG53">
        <f t="shared" ref="AG53:AG85" si="9">X53/SUM($P53:$X53)*100</f>
        <v>7.0015337170585346</v>
      </c>
      <c r="AH53" s="31">
        <v>0.71266890126282012</v>
      </c>
      <c r="AI53" s="31">
        <v>0.52325717782256442</v>
      </c>
      <c r="AJ53" s="31">
        <v>0.38784644004706365</v>
      </c>
      <c r="AK53" s="31">
        <v>0.33361404573129211</v>
      </c>
      <c r="AL53" s="31">
        <v>0.32824593153455722</v>
      </c>
      <c r="AM53" s="31">
        <v>0.26471912903431777</v>
      </c>
      <c r="AN53" s="31">
        <v>2.5503516254326155</v>
      </c>
      <c r="AO53" s="31">
        <v>27.943946793686941</v>
      </c>
      <c r="AP53" s="31">
        <v>20.51706018121342</v>
      </c>
      <c r="AQ53" s="31">
        <v>15.207567308734275</v>
      </c>
      <c r="AR53" s="31">
        <v>13.081099970859949</v>
      </c>
      <c r="AS53" s="31">
        <v>12.870614712936964</v>
      </c>
      <c r="AT53" s="31">
        <v>10.379711032568443</v>
      </c>
    </row>
    <row r="54" spans="1:46" x14ac:dyDescent="0.2">
      <c r="A54" s="35" t="s">
        <v>266</v>
      </c>
      <c r="B54" s="45" t="s">
        <v>280</v>
      </c>
      <c r="C54" s="45" t="s">
        <v>288</v>
      </c>
      <c r="D54" s="43">
        <v>42275</v>
      </c>
      <c r="E54">
        <v>17.294448968356601</v>
      </c>
      <c r="F54">
        <v>11.429668311138</v>
      </c>
      <c r="G54">
        <v>2.5320756600506602</v>
      </c>
      <c r="H54">
        <v>0.39631514844590099</v>
      </c>
      <c r="I54">
        <v>2.2800762681161098E-2</v>
      </c>
      <c r="J54">
        <v>2.06811486272146E-2</v>
      </c>
      <c r="K54">
        <v>1.1024901514008401</v>
      </c>
      <c r="L54">
        <v>0.802033616344492</v>
      </c>
      <c r="M54">
        <v>1.6206414712264701</v>
      </c>
      <c r="N54">
        <v>6.97959778959794</v>
      </c>
      <c r="O54">
        <v>0.87468040039517003</v>
      </c>
      <c r="P54">
        <v>1.30570525567657</v>
      </c>
      <c r="Q54">
        <v>0.21010408457761501</v>
      </c>
      <c r="R54">
        <v>0.79882670317590898</v>
      </c>
      <c r="S54">
        <v>0.31451099707878799</v>
      </c>
      <c r="T54">
        <v>9.1581922847691996E-2</v>
      </c>
      <c r="U54">
        <v>0.839610671681431</v>
      </c>
      <c r="V54">
        <v>0.532250561536452</v>
      </c>
      <c r="W54">
        <v>2.7640921374479401E-2</v>
      </c>
      <c r="X54">
        <v>0.33887858898383</v>
      </c>
      <c r="Y54">
        <f t="shared" si="1"/>
        <v>29.281747736471587</v>
      </c>
      <c r="Z54">
        <f t="shared" si="2"/>
        <v>4.711794469890644</v>
      </c>
      <c r="AA54">
        <f t="shared" si="3"/>
        <v>17.914488668756889</v>
      </c>
      <c r="AB54">
        <f t="shared" si="4"/>
        <v>7.0532240233920334</v>
      </c>
      <c r="AC54">
        <f t="shared" si="5"/>
        <v>2.0538163191030199</v>
      </c>
      <c r="AD54">
        <f t="shared" si="6"/>
        <v>18.829109998707878</v>
      </c>
      <c r="AE54">
        <f t="shared" si="7"/>
        <v>11.93625177485406</v>
      </c>
      <c r="AF54">
        <f t="shared" si="8"/>
        <v>0.61987533815337381</v>
      </c>
      <c r="AG54">
        <f t="shared" si="9"/>
        <v>7.5996916706705182</v>
      </c>
      <c r="AH54" s="31">
        <v>0.69679900625324709</v>
      </c>
      <c r="AI54" s="31">
        <v>0.51319845815147391</v>
      </c>
      <c r="AJ54" s="31">
        <v>0.3805523866252381</v>
      </c>
      <c r="AK54" s="31">
        <v>0.32587429903712278</v>
      </c>
      <c r="AL54" s="31">
        <v>0.31575551100167637</v>
      </c>
      <c r="AM54" s="31">
        <v>0.28483690840574993</v>
      </c>
      <c r="AN54" s="31">
        <v>2.5170165694745084</v>
      </c>
      <c r="AO54" s="31">
        <v>27.683528773857923</v>
      </c>
      <c r="AP54" s="31">
        <v>20.389156923929875</v>
      </c>
      <c r="AQ54" s="31">
        <v>15.119184801579918</v>
      </c>
      <c r="AR54" s="31">
        <v>12.946847588895983</v>
      </c>
      <c r="AS54" s="31">
        <v>12.544832434996581</v>
      </c>
      <c r="AT54" s="31">
        <v>11.316449476739715</v>
      </c>
    </row>
    <row r="55" spans="1:46" x14ac:dyDescent="0.2">
      <c r="A55" s="35" t="s">
        <v>267</v>
      </c>
      <c r="B55" s="45" t="s">
        <v>280</v>
      </c>
      <c r="C55" s="45" t="s">
        <v>288</v>
      </c>
      <c r="D55" s="43">
        <v>42275</v>
      </c>
      <c r="E55">
        <v>17.285734468801301</v>
      </c>
      <c r="F55">
        <v>11.4245453574152</v>
      </c>
      <c r="G55">
        <v>2.5262614690568501</v>
      </c>
      <c r="H55">
        <v>0.38701066134785</v>
      </c>
      <c r="I55">
        <v>2.2819863129400601E-2</v>
      </c>
      <c r="J55">
        <v>2.09111422898276E-2</v>
      </c>
      <c r="K55">
        <v>1.09127769363903</v>
      </c>
      <c r="L55">
        <v>0.80454754085792601</v>
      </c>
      <c r="M55">
        <v>1.60843401908908</v>
      </c>
      <c r="N55">
        <v>6.8654968825683502</v>
      </c>
      <c r="O55">
        <v>0.87286245040459998</v>
      </c>
      <c r="P55">
        <v>1.3008258435637701</v>
      </c>
      <c r="Q55">
        <v>0.220706474573961</v>
      </c>
      <c r="R55">
        <v>0.79240459282567799</v>
      </c>
      <c r="S55">
        <v>0.31429438650660102</v>
      </c>
      <c r="T55">
        <v>9.0433803242204999E-2</v>
      </c>
      <c r="U55">
        <v>0.83190849619595297</v>
      </c>
      <c r="V55">
        <v>0.52869463054128696</v>
      </c>
      <c r="W55">
        <v>2.7287815243839199E-2</v>
      </c>
      <c r="X55">
        <v>0.337853822422505</v>
      </c>
      <c r="Y55">
        <f t="shared" si="1"/>
        <v>29.268809201733621</v>
      </c>
      <c r="Z55">
        <f t="shared" si="2"/>
        <v>4.9659343146159287</v>
      </c>
      <c r="AA55">
        <f t="shared" si="3"/>
        <v>17.82924205630238</v>
      </c>
      <c r="AB55">
        <f t="shared" si="4"/>
        <v>7.0716787165265655</v>
      </c>
      <c r="AC55">
        <f t="shared" si="5"/>
        <v>2.0347764042200627</v>
      </c>
      <c r="AD55">
        <f t="shared" si="6"/>
        <v>18.718086797655811</v>
      </c>
      <c r="AE55">
        <f t="shared" si="7"/>
        <v>11.895721740045047</v>
      </c>
      <c r="AF55">
        <f t="shared" si="8"/>
        <v>0.61398061996985087</v>
      </c>
      <c r="AG55">
        <f t="shared" si="9"/>
        <v>7.6017701489307212</v>
      </c>
      <c r="AH55" s="31">
        <v>0.69391419875882554</v>
      </c>
      <c r="AI55" s="31">
        <v>0.50819891542718187</v>
      </c>
      <c r="AJ55" s="31">
        <v>0.38017788757384252</v>
      </c>
      <c r="AK55" s="31">
        <v>0.32448587900968168</v>
      </c>
      <c r="AL55" s="31">
        <v>0.3141654987942995</v>
      </c>
      <c r="AM55" s="31">
        <v>0.28931974651386883</v>
      </c>
      <c r="AN55" s="31">
        <v>2.5102621260777003</v>
      </c>
      <c r="AO55" s="31">
        <v>27.643097171014197</v>
      </c>
      <c r="AP55" s="31">
        <v>20.244854517294801</v>
      </c>
      <c r="AQ55" s="31">
        <v>15.144947757622141</v>
      </c>
      <c r="AR55" s="31">
        <v>12.926374327158129</v>
      </c>
      <c r="AS55" s="31">
        <v>12.515246735813401</v>
      </c>
      <c r="AT55" s="31">
        <v>11.525479491097316</v>
      </c>
    </row>
    <row r="56" spans="1:46" x14ac:dyDescent="0.2">
      <c r="A56" s="35" t="s">
        <v>30</v>
      </c>
      <c r="B56" s="45" t="s">
        <v>280</v>
      </c>
      <c r="C56" s="45" t="s">
        <v>288</v>
      </c>
      <c r="D56" s="43">
        <v>42291</v>
      </c>
      <c r="E56">
        <v>16.653298778109701</v>
      </c>
      <c r="F56">
        <v>10.925100442280799</v>
      </c>
      <c r="G56">
        <v>2.34757649140295</v>
      </c>
      <c r="H56">
        <v>0.31581922400059398</v>
      </c>
      <c r="I56">
        <v>2.2990505960463301E-2</v>
      </c>
      <c r="J56">
        <v>2.1920037008472101E-2</v>
      </c>
      <c r="K56">
        <v>1.0488351799578399</v>
      </c>
      <c r="L56">
        <v>0.79168266745883298</v>
      </c>
      <c r="M56">
        <v>1.63372794232496</v>
      </c>
      <c r="N56">
        <v>7.3808940653003701</v>
      </c>
      <c r="O56">
        <v>0.88068098794610405</v>
      </c>
      <c r="P56">
        <v>1.2882116926910701</v>
      </c>
      <c r="Q56">
        <v>0.17297735953337701</v>
      </c>
      <c r="R56">
        <v>0.77956735647666198</v>
      </c>
      <c r="S56">
        <v>0.30682268884355102</v>
      </c>
      <c r="T56">
        <v>8.7862203775590897E-2</v>
      </c>
      <c r="U56">
        <v>0.81471913360657999</v>
      </c>
      <c r="V56">
        <v>0.50648383984026601</v>
      </c>
      <c r="W56">
        <v>2.3834965449133001E-2</v>
      </c>
      <c r="X56">
        <v>0.28851770076283401</v>
      </c>
      <c r="Y56">
        <f t="shared" si="1"/>
        <v>30.175980692917243</v>
      </c>
      <c r="Z56">
        <f t="shared" si="2"/>
        <v>4.0519438623375041</v>
      </c>
      <c r="AA56">
        <f t="shared" si="3"/>
        <v>18.261136450893634</v>
      </c>
      <c r="AB56">
        <f t="shared" si="4"/>
        <v>7.187231405539106</v>
      </c>
      <c r="AC56">
        <f t="shared" si="5"/>
        <v>2.0581463278219245</v>
      </c>
      <c r="AD56">
        <f t="shared" si="6"/>
        <v>19.084556509888948</v>
      </c>
      <c r="AE56">
        <f t="shared" si="7"/>
        <v>11.86423524876332</v>
      </c>
      <c r="AF56">
        <f t="shared" si="8"/>
        <v>0.55832706789587494</v>
      </c>
      <c r="AG56">
        <f t="shared" si="9"/>
        <v>6.7584424339424451</v>
      </c>
      <c r="AH56" s="31">
        <v>0.67575742419498153</v>
      </c>
      <c r="AI56" s="31">
        <v>0.50759252124903098</v>
      </c>
      <c r="AJ56" s="31">
        <v>0.36740850788544588</v>
      </c>
      <c r="AK56" s="31">
        <v>0.32029613314865779</v>
      </c>
      <c r="AL56" s="31">
        <v>0.31097734264604804</v>
      </c>
      <c r="AM56" s="31">
        <v>0.24234293507134796</v>
      </c>
      <c r="AN56" s="31">
        <v>2.4243748641955127</v>
      </c>
      <c r="AO56" s="31">
        <v>27.873470979052573</v>
      </c>
      <c r="AP56" s="31">
        <v>20.937047679607375</v>
      </c>
      <c r="AQ56" s="31">
        <v>15.154773022585518</v>
      </c>
      <c r="AR56" s="31">
        <v>13.211493728918139</v>
      </c>
      <c r="AS56" s="31">
        <v>12.827114619885343</v>
      </c>
      <c r="AT56" s="31">
        <v>9.9960999699510289</v>
      </c>
    </row>
    <row r="57" spans="1:46" x14ac:dyDescent="0.2">
      <c r="A57" s="35" t="s">
        <v>30</v>
      </c>
      <c r="B57" s="45" t="s">
        <v>280</v>
      </c>
      <c r="C57" s="45" t="s">
        <v>288</v>
      </c>
      <c r="D57" s="43">
        <v>42291</v>
      </c>
      <c r="E57">
        <v>16.680885999024699</v>
      </c>
      <c r="F57">
        <v>10.949735245392301</v>
      </c>
      <c r="G57">
        <v>2.3514683547328099</v>
      </c>
      <c r="H57">
        <v>0.31321708160447098</v>
      </c>
      <c r="I57">
        <v>2.29887164393076E-2</v>
      </c>
      <c r="J57">
        <v>2.1934477787276301E-2</v>
      </c>
      <c r="K57">
        <v>1.04806308416619</v>
      </c>
      <c r="L57">
        <v>0.80180917759475201</v>
      </c>
      <c r="M57">
        <v>1.62462515519436</v>
      </c>
      <c r="N57">
        <v>7.0422787420720798</v>
      </c>
      <c r="O57">
        <v>0.87565713250292598</v>
      </c>
      <c r="P57">
        <v>1.27343881879983</v>
      </c>
      <c r="Q57">
        <v>0.18035811472723401</v>
      </c>
      <c r="R57">
        <v>0.77466437137651201</v>
      </c>
      <c r="S57">
        <v>0.30952756066213</v>
      </c>
      <c r="T57">
        <v>8.6629894348190503E-2</v>
      </c>
      <c r="U57">
        <v>0.80884192251217002</v>
      </c>
      <c r="V57">
        <v>0.51468120957535302</v>
      </c>
      <c r="W57">
        <v>2.4596791336685301E-2</v>
      </c>
      <c r="X57">
        <v>0.29533544900481901</v>
      </c>
      <c r="Y57">
        <f t="shared" si="1"/>
        <v>29.836380046678958</v>
      </c>
      <c r="Z57">
        <f t="shared" si="2"/>
        <v>4.2257493458350011</v>
      </c>
      <c r="AA57">
        <f t="shared" si="3"/>
        <v>18.150208908186571</v>
      </c>
      <c r="AB57">
        <f t="shared" si="4"/>
        <v>7.2521598984555933</v>
      </c>
      <c r="AC57">
        <f t="shared" si="5"/>
        <v>2.029718595835067</v>
      </c>
      <c r="AD57">
        <f t="shared" si="6"/>
        <v>18.950981108384894</v>
      </c>
      <c r="AE57">
        <f t="shared" si="7"/>
        <v>12.058862934810906</v>
      </c>
      <c r="AF57">
        <f t="shared" si="8"/>
        <v>0.57629719105143795</v>
      </c>
      <c r="AG57">
        <f t="shared" si="9"/>
        <v>6.9196419707615782</v>
      </c>
      <c r="AH57" s="31">
        <v>0.67253138185453898</v>
      </c>
      <c r="AI57" s="31">
        <v>0.50550213245279463</v>
      </c>
      <c r="AJ57" s="31">
        <v>0.36665308495546922</v>
      </c>
      <c r="AK57" s="31">
        <v>0.32010044780899222</v>
      </c>
      <c r="AL57" s="31">
        <v>0.31033565950430891</v>
      </c>
      <c r="AM57" s="31">
        <v>0.25452588854035024</v>
      </c>
      <c r="AN57" s="31">
        <v>2.4296485951164541</v>
      </c>
      <c r="AO57" s="31">
        <v>27.680191415594578</v>
      </c>
      <c r="AP57" s="31">
        <v>20.805565606024011</v>
      </c>
      <c r="AQ57" s="31">
        <v>15.090786613851678</v>
      </c>
      <c r="AR57" s="31">
        <v>13.174763151032945</v>
      </c>
      <c r="AS57" s="31">
        <v>12.772861891554092</v>
      </c>
      <c r="AT57" s="31">
        <v>10.475831321942698</v>
      </c>
    </row>
    <row r="58" spans="1:46" x14ac:dyDescent="0.2">
      <c r="A58" s="35" t="s">
        <v>30</v>
      </c>
      <c r="B58" s="45" t="s">
        <v>280</v>
      </c>
      <c r="C58" s="45" t="s">
        <v>288</v>
      </c>
      <c r="D58" s="43">
        <v>42296</v>
      </c>
      <c r="E58">
        <v>16.4728983837512</v>
      </c>
      <c r="F58">
        <v>10.8305619116563</v>
      </c>
      <c r="G58">
        <v>2.3319919880371001</v>
      </c>
      <c r="H58">
        <v>0.30730388533316999</v>
      </c>
      <c r="I58">
        <v>2.2932202905185401E-2</v>
      </c>
      <c r="J58">
        <v>2.20132319950016E-2</v>
      </c>
      <c r="K58">
        <v>1.04174629651804</v>
      </c>
      <c r="L58">
        <v>0.79954797765271901</v>
      </c>
      <c r="M58">
        <v>1.6166992149278501</v>
      </c>
      <c r="N58">
        <v>7.3422092624377804</v>
      </c>
      <c r="O58">
        <v>0.88012767738844999</v>
      </c>
      <c r="P58">
        <v>1.23851447851075</v>
      </c>
      <c r="Q58">
        <v>0.174922619667958</v>
      </c>
      <c r="R58">
        <v>0.749261697679938</v>
      </c>
      <c r="S58">
        <v>0.30058885926130102</v>
      </c>
      <c r="T58">
        <v>8.6259849046064596E-2</v>
      </c>
      <c r="U58">
        <v>0.78818111186433304</v>
      </c>
      <c r="V58">
        <v>0.49552197783837398</v>
      </c>
      <c r="W58">
        <v>2.41019099412444E-2</v>
      </c>
      <c r="X58">
        <v>0.29193227709382502</v>
      </c>
      <c r="Y58">
        <f t="shared" si="1"/>
        <v>29.848866585652367</v>
      </c>
      <c r="Z58">
        <f t="shared" si="2"/>
        <v>4.2157294305997652</v>
      </c>
      <c r="AA58">
        <f t="shared" si="3"/>
        <v>18.057610823153368</v>
      </c>
      <c r="AB58">
        <f t="shared" si="4"/>
        <v>7.244353548464499</v>
      </c>
      <c r="AC58">
        <f t="shared" si="5"/>
        <v>2.0789088626323609</v>
      </c>
      <c r="AD58">
        <f t="shared" si="6"/>
        <v>18.995589685522937</v>
      </c>
      <c r="AE58">
        <f t="shared" si="7"/>
        <v>11.942346789955458</v>
      </c>
      <c r="AF58">
        <f t="shared" si="8"/>
        <v>0.58086902234737847</v>
      </c>
      <c r="AG58">
        <f t="shared" si="9"/>
        <v>7.0357252516718543</v>
      </c>
      <c r="AH58" s="31">
        <v>0.65102475034607832</v>
      </c>
      <c r="AI58" s="31">
        <v>0.49286632183562729</v>
      </c>
      <c r="AJ58" s="31">
        <v>0.3584665239228963</v>
      </c>
      <c r="AK58" s="31">
        <v>0.30777405009206105</v>
      </c>
      <c r="AL58" s="31">
        <v>0.29764821459285873</v>
      </c>
      <c r="AM58" s="31">
        <v>0.24226852791388093</v>
      </c>
      <c r="AN58" s="31">
        <v>2.3500483887034025</v>
      </c>
      <c r="AO58" s="31">
        <v>27.702610443067076</v>
      </c>
      <c r="AP58" s="31">
        <v>20.972603126166163</v>
      </c>
      <c r="AQ58" s="31">
        <v>15.253580549491316</v>
      </c>
      <c r="AR58" s="31">
        <v>13.096498419841895</v>
      </c>
      <c r="AS58" s="31">
        <v>12.665620675031327</v>
      </c>
      <c r="AT58" s="31">
        <v>10.309086786402228</v>
      </c>
    </row>
    <row r="59" spans="1:46" x14ac:dyDescent="0.2">
      <c r="A59" s="35" t="s">
        <v>30</v>
      </c>
      <c r="B59" s="45" t="s">
        <v>280</v>
      </c>
      <c r="C59" s="45" t="s">
        <v>288</v>
      </c>
      <c r="D59" s="43">
        <v>42296</v>
      </c>
      <c r="E59">
        <v>16.429246616146202</v>
      </c>
      <c r="F59">
        <v>10.792431631213899</v>
      </c>
      <c r="G59">
        <v>2.3168175717629298</v>
      </c>
      <c r="H59">
        <v>0.30505663080809198</v>
      </c>
      <c r="I59">
        <v>2.2938763961008201E-2</v>
      </c>
      <c r="J59">
        <v>2.20745175087784E-2</v>
      </c>
      <c r="K59">
        <v>1.03915131788888</v>
      </c>
      <c r="L59">
        <v>0.79465121960089302</v>
      </c>
      <c r="M59">
        <v>1.6140854687091299</v>
      </c>
      <c r="N59">
        <v>7.39367819227152</v>
      </c>
      <c r="O59">
        <v>0.88086271869217603</v>
      </c>
      <c r="P59">
        <v>1.2309529466084399</v>
      </c>
      <c r="Q59">
        <v>0.168367239638882</v>
      </c>
      <c r="R59">
        <v>0.74763191975497101</v>
      </c>
      <c r="S59">
        <v>0.29252588276817099</v>
      </c>
      <c r="T59">
        <v>8.5018449331572099E-2</v>
      </c>
      <c r="U59">
        <v>0.78445382858958002</v>
      </c>
      <c r="V59">
        <v>0.48765239376047997</v>
      </c>
      <c r="W59">
        <v>2.33856279657427E-2</v>
      </c>
      <c r="X59">
        <v>0.28225299968527801</v>
      </c>
      <c r="Y59">
        <f t="shared" si="1"/>
        <v>30.00683919247555</v>
      </c>
      <c r="Z59">
        <f t="shared" si="2"/>
        <v>4.1042744152364401</v>
      </c>
      <c r="AA59">
        <f t="shared" si="3"/>
        <v>18.224962093847903</v>
      </c>
      <c r="AB59">
        <f t="shared" si="4"/>
        <v>7.1308794930352679</v>
      </c>
      <c r="AC59">
        <f t="shared" si="5"/>
        <v>2.0724877782819249</v>
      </c>
      <c r="AD59">
        <f t="shared" si="6"/>
        <v>19.12256675063384</v>
      </c>
      <c r="AE59">
        <f t="shared" si="7"/>
        <v>11.8874624750796</v>
      </c>
      <c r="AF59">
        <f t="shared" si="8"/>
        <v>0.57006953817083383</v>
      </c>
      <c r="AG59">
        <f t="shared" si="9"/>
        <v>6.8804582632386371</v>
      </c>
      <c r="AH59" s="31">
        <v>0.64715512728099778</v>
      </c>
      <c r="AI59" s="31">
        <v>0.48883729416909499</v>
      </c>
      <c r="AJ59" s="31">
        <v>0.35720250715858004</v>
      </c>
      <c r="AK59" s="31">
        <v>0.30666089910569738</v>
      </c>
      <c r="AL59" s="31">
        <v>0.29447154851087898</v>
      </c>
      <c r="AM59" s="31">
        <v>0.23651818981973896</v>
      </c>
      <c r="AN59" s="31">
        <v>2.3308455660449878</v>
      </c>
      <c r="AO59" s="31">
        <v>27.764822204806123</v>
      </c>
      <c r="AP59" s="31">
        <v>20.972530367962609</v>
      </c>
      <c r="AQ59" s="31">
        <v>15.325018197781603</v>
      </c>
      <c r="AR59" s="31">
        <v>13.156637384004982</v>
      </c>
      <c r="AS59" s="31">
        <v>12.633679073407791</v>
      </c>
      <c r="AT59" s="31">
        <v>10.147312772036905</v>
      </c>
    </row>
    <row r="60" spans="1:46" x14ac:dyDescent="0.2">
      <c r="A60" s="35" t="s">
        <v>30</v>
      </c>
      <c r="B60" s="45" t="s">
        <v>280</v>
      </c>
      <c r="C60" s="45" t="s">
        <v>288</v>
      </c>
      <c r="D60" s="43">
        <v>42303</v>
      </c>
      <c r="E60">
        <v>15.982688614232901</v>
      </c>
      <c r="F60">
        <v>10.4788909151923</v>
      </c>
      <c r="G60">
        <v>2.2222814361944998</v>
      </c>
      <c r="H60">
        <v>0.282114205768624</v>
      </c>
      <c r="I60">
        <v>2.2979012807569699E-2</v>
      </c>
      <c r="J60">
        <v>2.2590876359323501E-2</v>
      </c>
      <c r="K60">
        <v>1.01718111515785</v>
      </c>
      <c r="L60">
        <v>0.79307547998827799</v>
      </c>
      <c r="M60">
        <v>1.6212635729037199</v>
      </c>
      <c r="N60">
        <v>7.2036079833977302</v>
      </c>
      <c r="O60">
        <v>0.87810241517832399</v>
      </c>
      <c r="P60">
        <v>1.2461558627906499</v>
      </c>
      <c r="Q60">
        <v>0.18325432727010499</v>
      </c>
      <c r="R60">
        <v>0.76089106759299996</v>
      </c>
      <c r="S60">
        <v>0.30329612550197599</v>
      </c>
      <c r="T60">
        <v>8.5781167137172695E-2</v>
      </c>
      <c r="U60">
        <v>0.79160705100558604</v>
      </c>
      <c r="V60">
        <v>0.48921070861390797</v>
      </c>
      <c r="W60">
        <v>2.22393372794016E-2</v>
      </c>
      <c r="X60">
        <v>0.29829294439312098</v>
      </c>
      <c r="Y60">
        <f t="shared" si="1"/>
        <v>29.807145704194841</v>
      </c>
      <c r="Z60">
        <f t="shared" si="2"/>
        <v>4.3833107855641265</v>
      </c>
      <c r="AA60">
        <f t="shared" si="3"/>
        <v>18.199963258187616</v>
      </c>
      <c r="AB60">
        <f t="shared" si="4"/>
        <v>7.2546236584804467</v>
      </c>
      <c r="AC60">
        <f t="shared" si="5"/>
        <v>2.0518233905409522</v>
      </c>
      <c r="AD60">
        <f t="shared" si="6"/>
        <v>18.934667335233229</v>
      </c>
      <c r="AE60">
        <f t="shared" si="7"/>
        <v>11.701565837079309</v>
      </c>
      <c r="AF60">
        <f t="shared" si="8"/>
        <v>0.53194884078735749</v>
      </c>
      <c r="AG60">
        <f t="shared" si="9"/>
        <v>7.1349511899321287</v>
      </c>
      <c r="AH60" s="31">
        <v>0.66248455233554637</v>
      </c>
      <c r="AI60" s="31">
        <v>0.48491259042800688</v>
      </c>
      <c r="AJ60" s="31">
        <v>0.35877781226196831</v>
      </c>
      <c r="AK60" s="31">
        <v>0.3158583676845283</v>
      </c>
      <c r="AL60" s="31">
        <v>0.29616798172604181</v>
      </c>
      <c r="AM60" s="31">
        <v>0.25089978306817312</v>
      </c>
      <c r="AN60" s="31">
        <v>2.3691010875042644</v>
      </c>
      <c r="AO60" s="31">
        <v>27.963540932457313</v>
      </c>
      <c r="AP60" s="31">
        <v>20.46821019945752</v>
      </c>
      <c r="AQ60" s="31">
        <v>15.144048270220656</v>
      </c>
      <c r="AR60" s="31">
        <v>13.332414110588676</v>
      </c>
      <c r="AS60" s="31">
        <v>12.501280898825669</v>
      </c>
      <c r="AT60" s="31">
        <v>10.59050558845018</v>
      </c>
    </row>
    <row r="61" spans="1:46" x14ac:dyDescent="0.2">
      <c r="A61" s="35" t="s">
        <v>30</v>
      </c>
      <c r="B61" s="45" t="s">
        <v>280</v>
      </c>
      <c r="C61" s="45" t="s">
        <v>288</v>
      </c>
      <c r="D61" s="43">
        <v>42303</v>
      </c>
      <c r="E61">
        <v>15.9724818762936</v>
      </c>
      <c r="F61">
        <v>10.4656414597611</v>
      </c>
      <c r="G61">
        <v>2.2134677077679199</v>
      </c>
      <c r="H61">
        <v>0.266411360909377</v>
      </c>
      <c r="I61">
        <v>2.2975412404083202E-2</v>
      </c>
      <c r="J61">
        <v>2.26217506675058E-2</v>
      </c>
      <c r="K61">
        <v>1.0156337032343601</v>
      </c>
      <c r="L61">
        <v>0.79130615413502303</v>
      </c>
      <c r="M61">
        <v>1.61050409431027</v>
      </c>
      <c r="N61">
        <v>7.3974255645899598</v>
      </c>
      <c r="O61">
        <v>0.88091588400416698</v>
      </c>
      <c r="P61">
        <v>1.2454586392249201</v>
      </c>
      <c r="Q61">
        <v>0.16946935035296101</v>
      </c>
      <c r="R61">
        <v>0.75380367597533005</v>
      </c>
      <c r="S61">
        <v>0.29675827131365101</v>
      </c>
      <c r="T61">
        <v>8.4516333467081303E-2</v>
      </c>
      <c r="U61">
        <v>0.78819653805331802</v>
      </c>
      <c r="V61">
        <v>0.48897779929263802</v>
      </c>
      <c r="W61">
        <v>2.3282528184134801E-2</v>
      </c>
      <c r="X61">
        <v>0.28856924297589698</v>
      </c>
      <c r="Y61">
        <f t="shared" si="1"/>
        <v>30.090574927417972</v>
      </c>
      <c r="Z61">
        <f t="shared" si="2"/>
        <v>4.0944195367821479</v>
      </c>
      <c r="AA61">
        <f t="shared" si="3"/>
        <v>18.212074875978683</v>
      </c>
      <c r="AB61">
        <f t="shared" si="4"/>
        <v>7.1697499355350551</v>
      </c>
      <c r="AC61">
        <f t="shared" si="5"/>
        <v>2.0419345811150467</v>
      </c>
      <c r="AD61">
        <f t="shared" si="6"/>
        <v>19.043014548106292</v>
      </c>
      <c r="AE61">
        <f t="shared" si="7"/>
        <v>11.813819137836425</v>
      </c>
      <c r="AF61">
        <f t="shared" si="8"/>
        <v>0.5625113807556229</v>
      </c>
      <c r="AG61">
        <f t="shared" si="9"/>
        <v>6.9719010764727525</v>
      </c>
      <c r="AH61" s="31">
        <v>0.65870475844403786</v>
      </c>
      <c r="AI61" s="31">
        <v>0.48457632711036219</v>
      </c>
      <c r="AJ61" s="31">
        <v>0.35663309996586323</v>
      </c>
      <c r="AK61" s="31">
        <v>0.3106382926457773</v>
      </c>
      <c r="AL61" s="31">
        <v>0.29678747726290139</v>
      </c>
      <c r="AM61" s="31">
        <v>0.23949345943806685</v>
      </c>
      <c r="AN61" s="31">
        <v>2.3468334148670085</v>
      </c>
      <c r="AO61" s="31">
        <v>28.067810619671345</v>
      </c>
      <c r="AP61" s="31">
        <v>20.648092192680085</v>
      </c>
      <c r="AQ61" s="31">
        <v>15.196353422727837</v>
      </c>
      <c r="AR61" s="31">
        <v>13.236486692148992</v>
      </c>
      <c r="AS61" s="31">
        <v>12.646295019611347</v>
      </c>
      <c r="AT61" s="31">
        <v>10.204962053160411</v>
      </c>
    </row>
    <row r="62" spans="1:46" x14ac:dyDescent="0.2">
      <c r="A62" s="35" t="s">
        <v>30</v>
      </c>
      <c r="B62" s="45" t="s">
        <v>280</v>
      </c>
      <c r="C62" s="45" t="s">
        <v>288</v>
      </c>
      <c r="D62" s="43">
        <v>42324</v>
      </c>
      <c r="E62">
        <v>15.7009930489666</v>
      </c>
      <c r="F62">
        <v>10.2988723357296</v>
      </c>
      <c r="G62">
        <v>2.1435433630566698</v>
      </c>
      <c r="H62">
        <v>0.27919185729115198</v>
      </c>
      <c r="I62">
        <v>2.3349268649588199E-2</v>
      </c>
      <c r="J62">
        <v>2.2279887428891101E-2</v>
      </c>
      <c r="K62">
        <v>1.0479976043016499</v>
      </c>
      <c r="L62">
        <v>0.80210320653646905</v>
      </c>
      <c r="M62">
        <v>1.6128567421662501</v>
      </c>
      <c r="N62">
        <v>6.6046284946795701</v>
      </c>
      <c r="O62">
        <v>0.86850113707729004</v>
      </c>
      <c r="P62">
        <v>1.13990618044712</v>
      </c>
      <c r="Q62">
        <v>0.193306702116775</v>
      </c>
      <c r="R62">
        <v>0.68497309896519099</v>
      </c>
      <c r="S62">
        <v>0.263190398106315</v>
      </c>
      <c r="T62">
        <v>7.6322577172564104E-2</v>
      </c>
      <c r="U62">
        <v>0.72133663545818105</v>
      </c>
      <c r="V62">
        <v>0.47058154470691399</v>
      </c>
      <c r="W62">
        <v>2.2224583248244702E-2</v>
      </c>
      <c r="X62">
        <v>0.302960515857497</v>
      </c>
      <c r="Y62">
        <f t="shared" si="1"/>
        <v>29.418435083816696</v>
      </c>
      <c r="Z62">
        <f t="shared" si="2"/>
        <v>4.9888146630264236</v>
      </c>
      <c r="AA62">
        <f t="shared" si="3"/>
        <v>17.677627327333376</v>
      </c>
      <c r="AB62">
        <f t="shared" si="4"/>
        <v>6.7923569274249402</v>
      </c>
      <c r="AC62">
        <f t="shared" si="5"/>
        <v>1.9697154208778551</v>
      </c>
      <c r="AD62">
        <f t="shared" si="6"/>
        <v>18.616089067506962</v>
      </c>
      <c r="AE62">
        <f t="shared" si="7"/>
        <v>12.144659676441453</v>
      </c>
      <c r="AF62">
        <f t="shared" si="8"/>
        <v>0.57356690468764149</v>
      </c>
      <c r="AG62">
        <f t="shared" si="9"/>
        <v>7.8187349288846573</v>
      </c>
      <c r="AH62" s="31">
        <v>0.59283673722449914</v>
      </c>
      <c r="AI62" s="31">
        <v>0.46298629897126026</v>
      </c>
      <c r="AJ62" s="31">
        <v>0.32082650061946888</v>
      </c>
      <c r="AK62" s="31">
        <v>0.2713855283381803</v>
      </c>
      <c r="AL62" s="31">
        <v>0.26740390760597738</v>
      </c>
      <c r="AM62" s="31">
        <v>0.26224949712729184</v>
      </c>
      <c r="AN62" s="31">
        <v>2.1776884698866779</v>
      </c>
      <c r="AO62" s="31">
        <v>27.223211465841533</v>
      </c>
      <c r="AP62" s="31">
        <v>21.260446816589567</v>
      </c>
      <c r="AQ62" s="31">
        <v>14.732433268389578</v>
      </c>
      <c r="AR62" s="31">
        <v>12.4620914373626</v>
      </c>
      <c r="AS62" s="31">
        <v>12.279254416031899</v>
      </c>
      <c r="AT62" s="31">
        <v>12.042562595784819</v>
      </c>
    </row>
    <row r="63" spans="1:46" x14ac:dyDescent="0.2">
      <c r="A63" s="35" t="s">
        <v>30</v>
      </c>
      <c r="B63" s="45" t="s">
        <v>280</v>
      </c>
      <c r="C63" s="45" t="s">
        <v>288</v>
      </c>
      <c r="D63" s="43">
        <v>42324</v>
      </c>
      <c r="E63">
        <v>15.7200424419934</v>
      </c>
      <c r="F63">
        <v>10.314976614175</v>
      </c>
      <c r="G63">
        <v>2.1493958409429599</v>
      </c>
      <c r="H63">
        <v>0.28284672764660101</v>
      </c>
      <c r="I63">
        <v>2.3331351812855498E-2</v>
      </c>
      <c r="J63">
        <v>2.22045592488113E-2</v>
      </c>
      <c r="K63">
        <v>1.0507460000182001</v>
      </c>
      <c r="L63">
        <v>0.80198416296188602</v>
      </c>
      <c r="M63">
        <v>1.6213108642221501</v>
      </c>
      <c r="N63">
        <v>6.6748224032961696</v>
      </c>
      <c r="O63">
        <v>0.86970382538486901</v>
      </c>
      <c r="P63">
        <v>1.1483674905112999</v>
      </c>
      <c r="Q63">
        <v>0.193951645253817</v>
      </c>
      <c r="R63">
        <v>0.68993437105095801</v>
      </c>
      <c r="S63">
        <v>0.26706906412991999</v>
      </c>
      <c r="T63">
        <v>7.5288977335122506E-2</v>
      </c>
      <c r="U63">
        <v>0.729231691232335</v>
      </c>
      <c r="V63">
        <v>0.46788412304268501</v>
      </c>
      <c r="W63">
        <v>2.1403908080626002E-2</v>
      </c>
      <c r="X63">
        <v>0.30154364155194002</v>
      </c>
      <c r="Y63">
        <f t="shared" si="1"/>
        <v>29.485580090841211</v>
      </c>
      <c r="Z63">
        <f t="shared" si="2"/>
        <v>4.9799187256124879</v>
      </c>
      <c r="AA63">
        <f t="shared" si="3"/>
        <v>17.714812830507416</v>
      </c>
      <c r="AB63">
        <f t="shared" si="4"/>
        <v>6.8572877108203683</v>
      </c>
      <c r="AC63">
        <f t="shared" si="5"/>
        <v>1.9331261025021493</v>
      </c>
      <c r="AD63">
        <f t="shared" si="6"/>
        <v>18.723814122461025</v>
      </c>
      <c r="AE63">
        <f t="shared" si="7"/>
        <v>12.013432021717739</v>
      </c>
      <c r="AF63">
        <f t="shared" si="8"/>
        <v>0.54956854071801264</v>
      </c>
      <c r="AG63">
        <f t="shared" si="9"/>
        <v>7.742459854819578</v>
      </c>
      <c r="AH63" s="31">
        <v>0.59530908248882852</v>
      </c>
      <c r="AI63" s="31">
        <v>0.46411156295229306</v>
      </c>
      <c r="AJ63" s="31">
        <v>0.32092003447757983</v>
      </c>
      <c r="AK63" s="31">
        <v>0.27221319663252119</v>
      </c>
      <c r="AL63" s="31">
        <v>0.26987318802180499</v>
      </c>
      <c r="AM63" s="31">
        <v>0.26024292780344804</v>
      </c>
      <c r="AN63" s="31">
        <v>2.1826699923764759</v>
      </c>
      <c r="AO63" s="31">
        <v>27.274351348032237</v>
      </c>
      <c r="AP63" s="31">
        <v>21.263478426574768</v>
      </c>
      <c r="AQ63" s="31">
        <v>14.703094631734242</v>
      </c>
      <c r="AR63" s="31">
        <v>12.471569114126014</v>
      </c>
      <c r="AS63" s="31">
        <v>12.364360575094038</v>
      </c>
      <c r="AT63" s="31">
        <v>11.923145904438689</v>
      </c>
    </row>
    <row r="64" spans="1:46" x14ac:dyDescent="0.2">
      <c r="A64" s="35" t="s">
        <v>266</v>
      </c>
      <c r="B64" s="45" t="s">
        <v>280</v>
      </c>
      <c r="C64" s="45" t="s">
        <v>288</v>
      </c>
      <c r="D64" s="43">
        <v>42143</v>
      </c>
      <c r="E64">
        <v>18.754163157587602</v>
      </c>
      <c r="F64">
        <v>12.9914295736213</v>
      </c>
      <c r="G64">
        <v>3.2546412715123001</v>
      </c>
      <c r="H64">
        <v>0.47793610251834601</v>
      </c>
      <c r="I64">
        <v>1.9981921690770201E-2</v>
      </c>
      <c r="J64">
        <v>2.0394528123140101E-2</v>
      </c>
      <c r="K64">
        <v>0.97976876788329803</v>
      </c>
      <c r="L64">
        <v>0.74760698614309296</v>
      </c>
      <c r="M64">
        <v>1.5843899484581201</v>
      </c>
      <c r="N64">
        <v>8.0999354039358806</v>
      </c>
      <c r="O64">
        <v>0.89010911005285998</v>
      </c>
      <c r="P64">
        <v>1.3704690495985501</v>
      </c>
      <c r="Q64">
        <v>0.19010997178285599</v>
      </c>
      <c r="R64">
        <v>0.84457159013793404</v>
      </c>
      <c r="S64">
        <v>0.34642814485615903</v>
      </c>
      <c r="T64">
        <v>9.4697835898717206E-2</v>
      </c>
      <c r="U64">
        <v>0.88000812800147898</v>
      </c>
      <c r="V64">
        <v>0.50976685846717495</v>
      </c>
      <c r="W64">
        <v>2.5523950637567301E-2</v>
      </c>
      <c r="X64">
        <v>0.301515347225917</v>
      </c>
      <c r="Y64">
        <f t="shared" si="1"/>
        <v>30.033788207562289</v>
      </c>
      <c r="Z64">
        <f t="shared" si="2"/>
        <v>4.1662543421498519</v>
      </c>
      <c r="AA64">
        <f t="shared" si="3"/>
        <v>18.508761122155335</v>
      </c>
      <c r="AB64">
        <f t="shared" si="4"/>
        <v>7.5919624268759538</v>
      </c>
      <c r="AC64">
        <f t="shared" si="5"/>
        <v>2.0753002396731914</v>
      </c>
      <c r="AD64">
        <f t="shared" si="6"/>
        <v>19.285351788916277</v>
      </c>
      <c r="AE64">
        <f t="shared" si="7"/>
        <v>11.171525447380459</v>
      </c>
      <c r="AF64">
        <f t="shared" si="8"/>
        <v>0.55935661436026185</v>
      </c>
      <c r="AG64">
        <f t="shared" si="9"/>
        <v>6.6076998109263805</v>
      </c>
      <c r="AH64" s="31">
        <v>0.74637467384072087</v>
      </c>
      <c r="AI64" s="31">
        <v>0.50267851252770934</v>
      </c>
      <c r="AJ64" s="31">
        <v>0.42548486829611198</v>
      </c>
      <c r="AK64" s="31">
        <v>0.34713415228053285</v>
      </c>
      <c r="AL64" s="31">
        <v>0.29194859709165988</v>
      </c>
      <c r="AM64" s="31">
        <v>0.25385536352306676</v>
      </c>
      <c r="AN64" s="31">
        <v>2.5674761675598017</v>
      </c>
      <c r="AO64" s="31">
        <v>29.070364246071868</v>
      </c>
      <c r="AP64" s="31">
        <v>19.578702185402115</v>
      </c>
      <c r="AQ64" s="31">
        <v>16.572105855241656</v>
      </c>
      <c r="AR64" s="31">
        <v>13.520443019748008</v>
      </c>
      <c r="AS64" s="31">
        <v>11.371034355856773</v>
      </c>
      <c r="AT64" s="31">
        <v>9.8873503376795782</v>
      </c>
    </row>
    <row r="65" spans="1:46" x14ac:dyDescent="0.2">
      <c r="A65" s="35" t="s">
        <v>267</v>
      </c>
      <c r="B65" s="45" t="s">
        <v>280</v>
      </c>
      <c r="C65" s="45" t="s">
        <v>288</v>
      </c>
      <c r="D65" s="43">
        <v>42143</v>
      </c>
      <c r="E65">
        <v>18.7115235165112</v>
      </c>
      <c r="F65">
        <v>12.9800144918662</v>
      </c>
      <c r="G65">
        <v>3.2764478853628201</v>
      </c>
      <c r="H65">
        <v>0.48911837388193302</v>
      </c>
      <c r="I65">
        <v>1.9830544877696799E-2</v>
      </c>
      <c r="J65">
        <v>2.0633241468866199E-2</v>
      </c>
      <c r="K65">
        <v>0.96109692253732704</v>
      </c>
      <c r="L65">
        <v>0.74293498957920301</v>
      </c>
      <c r="M65">
        <v>1.59654331149811</v>
      </c>
      <c r="N65">
        <v>8.4201320287781094</v>
      </c>
      <c r="O65">
        <v>0.893844375328813</v>
      </c>
      <c r="P65">
        <v>1.35798559760326</v>
      </c>
      <c r="Q65">
        <v>0.176823089525869</v>
      </c>
      <c r="R65">
        <v>0.84939781837631501</v>
      </c>
      <c r="S65">
        <v>0.34426648872062598</v>
      </c>
      <c r="T65">
        <v>9.6728068786580995E-2</v>
      </c>
      <c r="U65">
        <v>0.87555416567070798</v>
      </c>
      <c r="V65">
        <v>0.50223657750522799</v>
      </c>
      <c r="W65">
        <v>2.42895339660191E-2</v>
      </c>
      <c r="X65">
        <v>0.29474918642843301</v>
      </c>
      <c r="Y65">
        <f t="shared" si="1"/>
        <v>30.03043853021904</v>
      </c>
      <c r="Z65">
        <f t="shared" si="2"/>
        <v>3.9102586434656605</v>
      </c>
      <c r="AA65">
        <f t="shared" si="3"/>
        <v>18.783548969496707</v>
      </c>
      <c r="AB65">
        <f t="shared" si="4"/>
        <v>7.6130951946660668</v>
      </c>
      <c r="AC65">
        <f t="shared" si="5"/>
        <v>2.1390405973148345</v>
      </c>
      <c r="AD65">
        <f t="shared" si="6"/>
        <v>19.361969374680424</v>
      </c>
      <c r="AE65">
        <f t="shared" si="7"/>
        <v>11.106439342963274</v>
      </c>
      <c r="AF65">
        <f t="shared" si="8"/>
        <v>0.53713777081405256</v>
      </c>
      <c r="AG65">
        <f t="shared" si="9"/>
        <v>6.5180715763799357</v>
      </c>
      <c r="AH65" s="31">
        <v>0.7457198374551971</v>
      </c>
      <c r="AI65" s="31">
        <v>0.50029304523031215</v>
      </c>
      <c r="AJ65" s="31">
        <v>0.42769311740248961</v>
      </c>
      <c r="AK65" s="31">
        <v>0.34680517155334101</v>
      </c>
      <c r="AL65" s="31">
        <v>0.29166678325214834</v>
      </c>
      <c r="AM65" s="31">
        <v>0.23984135202809251</v>
      </c>
      <c r="AN65" s="31">
        <v>2.5520193069215806</v>
      </c>
      <c r="AO65" s="31">
        <v>29.220775698391371</v>
      </c>
      <c r="AP65" s="31">
        <v>19.603811141765995</v>
      </c>
      <c r="AQ65" s="31">
        <v>16.759007905720043</v>
      </c>
      <c r="AR65" s="31">
        <v>13.58944153019285</v>
      </c>
      <c r="AS65" s="31">
        <v>11.428862722985301</v>
      </c>
      <c r="AT65" s="31">
        <v>9.3981010009444432</v>
      </c>
    </row>
    <row r="66" spans="1:46" x14ac:dyDescent="0.2">
      <c r="A66" s="35" t="s">
        <v>266</v>
      </c>
      <c r="B66" s="45" t="s">
        <v>280</v>
      </c>
      <c r="C66" s="45" t="s">
        <v>288</v>
      </c>
      <c r="D66" s="43">
        <v>42150</v>
      </c>
      <c r="E66">
        <v>18.481104224592901</v>
      </c>
      <c r="F66">
        <v>12.7133496564272</v>
      </c>
      <c r="G66">
        <v>3.1039150755989402</v>
      </c>
      <c r="H66">
        <v>0.45716368119481798</v>
      </c>
      <c r="I66">
        <v>2.04437488420889E-2</v>
      </c>
      <c r="J66">
        <v>2.1066575562086499E-2</v>
      </c>
      <c r="K66">
        <v>0.970435312651454</v>
      </c>
      <c r="L66">
        <v>0.75469714215249495</v>
      </c>
      <c r="M66">
        <v>1.59907104186197</v>
      </c>
      <c r="N66">
        <v>8.1505711110560899</v>
      </c>
      <c r="O66">
        <v>0.89071720356429296</v>
      </c>
      <c r="P66">
        <v>1.3552992600009901</v>
      </c>
      <c r="Q66">
        <v>0.179968638151323</v>
      </c>
      <c r="R66">
        <v>0.84908929415683898</v>
      </c>
      <c r="S66">
        <v>0.33722834984525002</v>
      </c>
      <c r="T66">
        <v>9.0678884129905907E-2</v>
      </c>
      <c r="U66">
        <v>0.88216028392727497</v>
      </c>
      <c r="V66">
        <v>0.50642879367045102</v>
      </c>
      <c r="W66">
        <v>2.42457852858609E-2</v>
      </c>
      <c r="X66">
        <v>0.297481958517056</v>
      </c>
      <c r="Y66">
        <f t="shared" si="1"/>
        <v>29.967383354245975</v>
      </c>
      <c r="Z66">
        <f t="shared" si="2"/>
        <v>3.9793345502293964</v>
      </c>
      <c r="AA66">
        <f t="shared" si="3"/>
        <v>18.774439808936023</v>
      </c>
      <c r="AB66">
        <f t="shared" si="4"/>
        <v>7.4565459717915008</v>
      </c>
      <c r="AC66">
        <f t="shared" si="5"/>
        <v>2.0050249882480986</v>
      </c>
      <c r="AD66">
        <f t="shared" si="6"/>
        <v>19.505681282759507</v>
      </c>
      <c r="AE66">
        <f t="shared" si="7"/>
        <v>11.197782105731878</v>
      </c>
      <c r="AF66">
        <f t="shared" si="8"/>
        <v>0.53610502405616245</v>
      </c>
      <c r="AG66">
        <f t="shared" si="9"/>
        <v>6.5777029140014456</v>
      </c>
      <c r="AH66" s="31">
        <v>0.74807538537789675</v>
      </c>
      <c r="AI66" s="31">
        <v>0.50200265969776414</v>
      </c>
      <c r="AJ66" s="31">
        <v>0.41813588339398872</v>
      </c>
      <c r="AK66" s="31">
        <v>0.33874576559154079</v>
      </c>
      <c r="AL66" s="31">
        <v>0.29645596217325443</v>
      </c>
      <c r="AM66" s="31">
        <v>0.24644603101405715</v>
      </c>
      <c r="AN66" s="31">
        <v>2.549861687248502</v>
      </c>
      <c r="AO66" s="31">
        <v>29.337880917969635</v>
      </c>
      <c r="AP66" s="31">
        <v>19.687446664586101</v>
      </c>
      <c r="AQ66" s="31">
        <v>16.398375075990483</v>
      </c>
      <c r="AR66" s="31">
        <v>13.284868245425251</v>
      </c>
      <c r="AS66" s="31">
        <v>11.626354623695425</v>
      </c>
      <c r="AT66" s="31">
        <v>9.6650744723331048</v>
      </c>
    </row>
    <row r="67" spans="1:46" x14ac:dyDescent="0.2">
      <c r="A67" s="35" t="s">
        <v>266</v>
      </c>
      <c r="B67" s="45" t="s">
        <v>280</v>
      </c>
      <c r="C67" s="45" t="s">
        <v>288</v>
      </c>
      <c r="D67" s="43">
        <v>42150</v>
      </c>
      <c r="E67">
        <v>19.930610377654101</v>
      </c>
      <c r="F67">
        <v>13.3889044003504</v>
      </c>
      <c r="G67">
        <v>3.0889675633936</v>
      </c>
      <c r="H67">
        <v>0.46102743389502898</v>
      </c>
      <c r="I67">
        <v>2.17587094362117E-2</v>
      </c>
      <c r="J67">
        <v>2.0997596653524901E-2</v>
      </c>
      <c r="K67">
        <v>1.0362476142029799</v>
      </c>
      <c r="L67">
        <v>0.78832535286986505</v>
      </c>
      <c r="M67">
        <v>1.60510079714103</v>
      </c>
      <c r="N67">
        <v>7.2648214918491201</v>
      </c>
      <c r="O67">
        <v>0.87900525123425699</v>
      </c>
      <c r="P67">
        <v>1.45744666453824</v>
      </c>
      <c r="Q67">
        <v>0.21891843423958099</v>
      </c>
      <c r="R67">
        <v>0.90515960114342398</v>
      </c>
      <c r="S67">
        <v>0.35159244116105298</v>
      </c>
      <c r="T67">
        <v>9.7447874851385397E-2</v>
      </c>
      <c r="U67">
        <v>0.94002334977471702</v>
      </c>
      <c r="V67">
        <v>0.56842877486229804</v>
      </c>
      <c r="W67">
        <v>2.8510140264858101E-2</v>
      </c>
      <c r="X67">
        <v>0.359736546885015</v>
      </c>
      <c r="Y67">
        <f t="shared" si="1"/>
        <v>29.579229274038639</v>
      </c>
      <c r="Z67">
        <f t="shared" si="2"/>
        <v>4.4430020777039658</v>
      </c>
      <c r="AA67">
        <f t="shared" si="3"/>
        <v>18.37043098952882</v>
      </c>
      <c r="AB67">
        <f t="shared" si="4"/>
        <v>7.1356528380520077</v>
      </c>
      <c r="AC67">
        <f t="shared" si="5"/>
        <v>1.9777279694898391</v>
      </c>
      <c r="AD67">
        <f t="shared" si="6"/>
        <v>19.077999121666402</v>
      </c>
      <c r="AE67">
        <f t="shared" si="7"/>
        <v>11.536398186440564</v>
      </c>
      <c r="AF67">
        <f t="shared" si="8"/>
        <v>0.57862012795948314</v>
      </c>
      <c r="AG67">
        <f t="shared" si="9"/>
        <v>7.3009394151202711</v>
      </c>
      <c r="AH67" s="31">
        <v>0.78942101574526402</v>
      </c>
      <c r="AI67" s="31">
        <v>0.54598916618737481</v>
      </c>
      <c r="AJ67" s="31">
        <v>0.43053744451496767</v>
      </c>
      <c r="AK67" s="31">
        <v>0.35929613335226701</v>
      </c>
      <c r="AL67" s="31">
        <v>0.34481854842092852</v>
      </c>
      <c r="AM67" s="31">
        <v>0.29811409059112165</v>
      </c>
      <c r="AN67" s="31">
        <v>2.7681763988119239</v>
      </c>
      <c r="AO67" s="31">
        <v>28.517727991759351</v>
      </c>
      <c r="AP67" s="31">
        <v>19.723785175746329</v>
      </c>
      <c r="AQ67" s="31">
        <v>15.553107262230487</v>
      </c>
      <c r="AR67" s="31">
        <v>12.97952448068243</v>
      </c>
      <c r="AS67" s="31">
        <v>12.456523672729871</v>
      </c>
      <c r="AT67" s="31">
        <v>10.769331416851525</v>
      </c>
    </row>
    <row r="68" spans="1:46" x14ac:dyDescent="0.2">
      <c r="A68" s="35" t="s">
        <v>267</v>
      </c>
      <c r="B68" s="45" t="s">
        <v>280</v>
      </c>
      <c r="C68" s="45" t="s">
        <v>288</v>
      </c>
      <c r="D68" s="43">
        <v>42150</v>
      </c>
      <c r="E68">
        <v>18.502967771060899</v>
      </c>
      <c r="F68">
        <v>12.740176639123099</v>
      </c>
      <c r="G68">
        <v>3.1065760389850001</v>
      </c>
      <c r="H68">
        <v>0.47491026701783701</v>
      </c>
      <c r="I68">
        <v>2.0493705071824599E-2</v>
      </c>
      <c r="J68">
        <v>2.0817159921412799E-2</v>
      </c>
      <c r="K68">
        <v>0.98446210478234197</v>
      </c>
      <c r="L68">
        <v>0.74773318583176396</v>
      </c>
      <c r="M68">
        <v>1.57748654826725</v>
      </c>
      <c r="N68">
        <v>7.7779464028275296</v>
      </c>
      <c r="O68">
        <v>0.88607813785717804</v>
      </c>
      <c r="P68">
        <v>1.3535216827757</v>
      </c>
      <c r="Q68">
        <v>0.202121747757526</v>
      </c>
      <c r="R68">
        <v>0.84579298938973002</v>
      </c>
      <c r="S68">
        <v>0.337063556024985</v>
      </c>
      <c r="T68">
        <v>9.1023041303826796E-2</v>
      </c>
      <c r="U68">
        <v>0.879602212172235</v>
      </c>
      <c r="V68">
        <v>0.51378096771241399</v>
      </c>
      <c r="W68">
        <v>2.3931105064792201E-2</v>
      </c>
      <c r="X68">
        <v>0.31687471135450701</v>
      </c>
      <c r="Y68">
        <f t="shared" si="1"/>
        <v>29.658350017601858</v>
      </c>
      <c r="Z68">
        <f t="shared" si="2"/>
        <v>4.4288891840054401</v>
      </c>
      <c r="AA68">
        <f t="shared" si="3"/>
        <v>18.533005300892089</v>
      </c>
      <c r="AB68">
        <f t="shared" si="4"/>
        <v>7.3857323824070429</v>
      </c>
      <c r="AC68">
        <f t="shared" si="5"/>
        <v>1.9944957314015128</v>
      </c>
      <c r="AD68">
        <f t="shared" si="6"/>
        <v>19.273832563481854</v>
      </c>
      <c r="AE68">
        <f t="shared" si="7"/>
        <v>11.257962075308797</v>
      </c>
      <c r="AF68">
        <f t="shared" si="8"/>
        <v>0.52437807192278996</v>
      </c>
      <c r="AG68">
        <f t="shared" si="9"/>
        <v>6.9433546729786091</v>
      </c>
      <c r="AH68" s="31">
        <v>0.74252809599787495</v>
      </c>
      <c r="AI68" s="31">
        <v>0.50249115072025508</v>
      </c>
      <c r="AJ68" s="31">
        <v>0.41495865180407304</v>
      </c>
      <c r="AK68" s="31">
        <v>0.33841848013797637</v>
      </c>
      <c r="AL68" s="31">
        <v>0.29229159505794461</v>
      </c>
      <c r="AM68" s="31">
        <v>0.26787694835873777</v>
      </c>
      <c r="AN68" s="31">
        <v>2.5585649220768616</v>
      </c>
      <c r="AO68" s="31">
        <v>29.021272416849335</v>
      </c>
      <c r="AP68" s="31">
        <v>19.639570072443906</v>
      </c>
      <c r="AQ68" s="31">
        <v>16.218414011055813</v>
      </c>
      <c r="AR68" s="31">
        <v>13.226886572933715</v>
      </c>
      <c r="AS68" s="31">
        <v>11.424044492124242</v>
      </c>
      <c r="AT68" s="31">
        <v>10.469812434592992</v>
      </c>
    </row>
    <row r="69" spans="1:46" x14ac:dyDescent="0.2">
      <c r="A69" s="35" t="s">
        <v>267</v>
      </c>
      <c r="B69" s="45" t="s">
        <v>280</v>
      </c>
      <c r="C69" s="45" t="s">
        <v>288</v>
      </c>
      <c r="D69" s="43">
        <v>42150</v>
      </c>
      <c r="E69">
        <v>20.027369450537702</v>
      </c>
      <c r="F69">
        <v>13.465906183557999</v>
      </c>
      <c r="G69">
        <v>3.1242478140559302</v>
      </c>
      <c r="H69">
        <v>0.47056314251203202</v>
      </c>
      <c r="I69">
        <v>2.16619700356653E-2</v>
      </c>
      <c r="J69">
        <v>2.0826542527386201E-2</v>
      </c>
      <c r="K69">
        <v>1.04011359577234</v>
      </c>
      <c r="L69">
        <v>0.78386638075732995</v>
      </c>
      <c r="M69">
        <v>1.60515238976</v>
      </c>
      <c r="N69">
        <v>7.2540850126508696</v>
      </c>
      <c r="O69">
        <v>0.878847867635562</v>
      </c>
      <c r="P69">
        <v>1.47225373780692</v>
      </c>
      <c r="Q69">
        <v>0.221501924447702</v>
      </c>
      <c r="R69">
        <v>0.91367439050664401</v>
      </c>
      <c r="S69">
        <v>0.34945400860679199</v>
      </c>
      <c r="T69">
        <v>9.7983873993697707E-2</v>
      </c>
      <c r="U69">
        <v>0.95254073421903396</v>
      </c>
      <c r="V69">
        <v>0.58183158055029105</v>
      </c>
      <c r="W69">
        <v>2.7522613592642499E-2</v>
      </c>
      <c r="X69">
        <v>0.35741774255174702</v>
      </c>
      <c r="Y69">
        <f t="shared" si="1"/>
        <v>29.597914799263858</v>
      </c>
      <c r="Z69">
        <f t="shared" si="2"/>
        <v>4.4530334135486198</v>
      </c>
      <c r="AA69">
        <f t="shared" si="3"/>
        <v>18.368339689032286</v>
      </c>
      <c r="AB69">
        <f t="shared" si="4"/>
        <v>7.0253582703836237</v>
      </c>
      <c r="AC69">
        <f t="shared" si="5"/>
        <v>1.9698495440652151</v>
      </c>
      <c r="AD69">
        <f t="shared" si="6"/>
        <v>19.149701420517385</v>
      </c>
      <c r="AE69">
        <f t="shared" si="7"/>
        <v>11.697033674576415</v>
      </c>
      <c r="AF69">
        <f t="shared" si="8"/>
        <v>0.5533094949934011</v>
      </c>
      <c r="AG69">
        <f t="shared" si="9"/>
        <v>7.1854596936191992</v>
      </c>
      <c r="AH69" s="31">
        <v>0.79870412745997266</v>
      </c>
      <c r="AI69" s="31">
        <v>0.55769294092732724</v>
      </c>
      <c r="AJ69" s="31">
        <v>0.4325121612999383</v>
      </c>
      <c r="AK69" s="31">
        <v>0.36076083393243574</v>
      </c>
      <c r="AL69" s="31">
        <v>0.34871025060011501</v>
      </c>
      <c r="AM69" s="31">
        <v>0.29852604969019292</v>
      </c>
      <c r="AN69" s="31">
        <v>2.796906363909982</v>
      </c>
      <c r="AO69" s="31">
        <v>28.556698850061281</v>
      </c>
      <c r="AP69" s="31">
        <v>19.939635739098932</v>
      </c>
      <c r="AQ69" s="31">
        <v>15.463948556908452</v>
      </c>
      <c r="AR69" s="31">
        <v>12.898566737432857</v>
      </c>
      <c r="AS69" s="31">
        <v>12.46771272359042</v>
      </c>
      <c r="AT69" s="31">
        <v>10.673437392908051</v>
      </c>
    </row>
    <row r="70" spans="1:46" x14ac:dyDescent="0.2">
      <c r="A70" s="35" t="s">
        <v>266</v>
      </c>
      <c r="B70" s="45" t="s">
        <v>280</v>
      </c>
      <c r="C70" s="45" t="s">
        <v>288</v>
      </c>
      <c r="D70" s="43">
        <v>42198</v>
      </c>
      <c r="E70">
        <v>19.344220717359502</v>
      </c>
      <c r="F70">
        <v>12.9045039574026</v>
      </c>
      <c r="G70">
        <v>2.9014188812690498</v>
      </c>
      <c r="H70">
        <v>0.39319087032387701</v>
      </c>
      <c r="I70">
        <v>2.21424158782959E-2</v>
      </c>
      <c r="J70">
        <v>2.16361993292268E-2</v>
      </c>
      <c r="K70">
        <v>1.02339674086776</v>
      </c>
      <c r="L70">
        <v>0.78823199997534099</v>
      </c>
      <c r="M70">
        <v>1.6145999304335401</v>
      </c>
      <c r="N70">
        <v>7.5920138992380304</v>
      </c>
      <c r="O70">
        <v>0.88361285122121602</v>
      </c>
      <c r="P70">
        <v>1.4447565621251901</v>
      </c>
      <c r="Q70">
        <v>0.205969075651151</v>
      </c>
      <c r="R70">
        <v>0.90557083793436799</v>
      </c>
      <c r="S70">
        <v>0.34715533288282202</v>
      </c>
      <c r="T70">
        <v>9.6526490523289696E-2</v>
      </c>
      <c r="U70">
        <v>0.94472606618949895</v>
      </c>
      <c r="V70">
        <v>0.56196129047521404</v>
      </c>
      <c r="W70">
        <v>2.7715375799452501E-2</v>
      </c>
      <c r="X70">
        <v>0.33859810375776001</v>
      </c>
      <c r="Y70">
        <f t="shared" si="1"/>
        <v>29.648322350650851</v>
      </c>
      <c r="Z70">
        <f t="shared" si="2"/>
        <v>4.2267588251603092</v>
      </c>
      <c r="AA70">
        <f t="shared" si="3"/>
        <v>18.583515602748768</v>
      </c>
      <c r="AB70">
        <f t="shared" si="4"/>
        <v>7.1240882269587109</v>
      </c>
      <c r="AC70">
        <f t="shared" si="5"/>
        <v>1.9808517098561234</v>
      </c>
      <c r="AD70">
        <f t="shared" si="6"/>
        <v>19.387032859188018</v>
      </c>
      <c r="AE70">
        <f t="shared" si="7"/>
        <v>11.532191599177638</v>
      </c>
      <c r="AF70">
        <f t="shared" si="8"/>
        <v>0.56875629937467109</v>
      </c>
      <c r="AG70">
        <f t="shared" si="9"/>
        <v>6.9484825268849066</v>
      </c>
      <c r="AH70" s="31">
        <v>0.78967138015987159</v>
      </c>
      <c r="AI70" s="31">
        <v>0.55540223656848808</v>
      </c>
      <c r="AJ70" s="31">
        <v>0.42526433174962713</v>
      </c>
      <c r="AK70" s="31">
        <v>0.35442026094677742</v>
      </c>
      <c r="AL70" s="31">
        <v>0.34362697766789541</v>
      </c>
      <c r="AM70" s="31">
        <v>0.28010541376651626</v>
      </c>
      <c r="AN70" s="31">
        <v>2.7484906008591761</v>
      </c>
      <c r="AO70" s="31">
        <v>28.731092619091399</v>
      </c>
      <c r="AP70" s="31">
        <v>20.207536325387824</v>
      </c>
      <c r="AQ70" s="31">
        <v>15.472650028953705</v>
      </c>
      <c r="AR70" s="31">
        <v>12.89508724665043</v>
      </c>
      <c r="AS70" s="31">
        <v>12.502388676915171</v>
      </c>
      <c r="AT70" s="31">
        <v>10.191245103001464</v>
      </c>
    </row>
    <row r="71" spans="1:46" x14ac:dyDescent="0.2">
      <c r="A71" s="35" t="s">
        <v>267</v>
      </c>
      <c r="B71" s="45" t="s">
        <v>280</v>
      </c>
      <c r="C71" s="45" t="s">
        <v>288</v>
      </c>
      <c r="D71" s="43">
        <v>42198</v>
      </c>
      <c r="E71">
        <v>19.3840726149378</v>
      </c>
      <c r="F71">
        <v>12.9420737540811</v>
      </c>
      <c r="G71">
        <v>2.9113962935789299</v>
      </c>
      <c r="H71">
        <v>0.40274305665693499</v>
      </c>
      <c r="I71">
        <v>2.21349023380451E-2</v>
      </c>
      <c r="J71">
        <v>2.1609619804476201E-2</v>
      </c>
      <c r="K71">
        <v>1.02430781005504</v>
      </c>
      <c r="L71">
        <v>0.78452678364130202</v>
      </c>
      <c r="M71">
        <v>1.6157402137104699</v>
      </c>
      <c r="N71">
        <v>7.3718335831802904</v>
      </c>
      <c r="O71">
        <v>0.88055185401569802</v>
      </c>
      <c r="P71">
        <v>1.44998969142152</v>
      </c>
      <c r="Q71">
        <v>0.21749210881841799</v>
      </c>
      <c r="R71">
        <v>0.90335940822150096</v>
      </c>
      <c r="S71">
        <v>0.34508849268856501</v>
      </c>
      <c r="T71">
        <v>9.6067167618585997E-2</v>
      </c>
      <c r="U71">
        <v>0.93603168982410001</v>
      </c>
      <c r="V71">
        <v>0.573467188670715</v>
      </c>
      <c r="W71">
        <v>2.90866204792769E-2</v>
      </c>
      <c r="X71">
        <v>0.35199018078779998</v>
      </c>
      <c r="Y71">
        <f t="shared" si="1"/>
        <v>29.57609861084353</v>
      </c>
      <c r="Z71">
        <f t="shared" si="2"/>
        <v>4.4362853719239714</v>
      </c>
      <c r="AA71">
        <f t="shared" si="3"/>
        <v>18.426232335761718</v>
      </c>
      <c r="AB71">
        <f t="shared" si="4"/>
        <v>7.0389267934852562</v>
      </c>
      <c r="AC71">
        <f t="shared" si="5"/>
        <v>1.9595256708109621</v>
      </c>
      <c r="AD71">
        <f t="shared" si="6"/>
        <v>19.092663709885745</v>
      </c>
      <c r="AE71">
        <f t="shared" si="7"/>
        <v>11.697270830650094</v>
      </c>
      <c r="AF71">
        <f t="shared" si="8"/>
        <v>0.59329301486819297</v>
      </c>
      <c r="AG71">
        <f t="shared" si="9"/>
        <v>7.1797036617705343</v>
      </c>
      <c r="AH71" s="31">
        <v>0.78790218902411246</v>
      </c>
      <c r="AI71" s="31">
        <v>0.55245347186031168</v>
      </c>
      <c r="AJ71" s="31">
        <v>0.42436518879004509</v>
      </c>
      <c r="AK71" s="31">
        <v>0.35379162509755607</v>
      </c>
      <c r="AL71" s="31">
        <v>0.34271410515506895</v>
      </c>
      <c r="AM71" s="31">
        <v>0.29411451439475433</v>
      </c>
      <c r="AN71" s="31">
        <v>2.7553410943218486</v>
      </c>
      <c r="AO71" s="31">
        <v>28.595450147635276</v>
      </c>
      <c r="AP71" s="31">
        <v>20.050275190929963</v>
      </c>
      <c r="AQ71" s="31">
        <v>15.40154827525958</v>
      </c>
      <c r="AR71" s="31">
        <v>12.840211537752722</v>
      </c>
      <c r="AS71" s="31">
        <v>12.438173475557248</v>
      </c>
      <c r="AT71" s="31">
        <v>10.674341372865218</v>
      </c>
    </row>
    <row r="72" spans="1:46" x14ac:dyDescent="0.2">
      <c r="A72" s="35" t="s">
        <v>266</v>
      </c>
      <c r="B72" s="45" t="s">
        <v>280</v>
      </c>
      <c r="C72" s="45" t="s">
        <v>288</v>
      </c>
      <c r="D72" s="43">
        <v>42205</v>
      </c>
      <c r="E72">
        <v>18.577665814916902</v>
      </c>
      <c r="F72">
        <v>12.382379862079899</v>
      </c>
      <c r="G72">
        <v>2.7318667271057899</v>
      </c>
      <c r="H72">
        <v>0.37662079899115702</v>
      </c>
      <c r="I72">
        <v>2.24493685545177E-2</v>
      </c>
      <c r="J72">
        <v>2.1615107947195199E-2</v>
      </c>
      <c r="K72">
        <v>1.0385961804752699</v>
      </c>
      <c r="L72">
        <v>0.78801653104264402</v>
      </c>
      <c r="M72">
        <v>1.6217265618154799</v>
      </c>
      <c r="N72">
        <v>7.3028462417489202</v>
      </c>
      <c r="O72">
        <v>0.87955937387209004</v>
      </c>
      <c r="P72">
        <v>1.39846021724782</v>
      </c>
      <c r="Q72">
        <v>0.21223457527445599</v>
      </c>
      <c r="R72">
        <v>0.87438987585672501</v>
      </c>
      <c r="S72">
        <v>0.33596666735523301</v>
      </c>
      <c r="T72">
        <v>9.4213785546387305E-2</v>
      </c>
      <c r="U72">
        <v>0.90977488152831698</v>
      </c>
      <c r="V72">
        <v>0.55829609918553003</v>
      </c>
      <c r="W72">
        <v>2.67862595270285E-2</v>
      </c>
      <c r="X72">
        <v>0.33999529744379797</v>
      </c>
      <c r="Y72">
        <f t="shared" si="1"/>
        <v>29.440538480312988</v>
      </c>
      <c r="Z72">
        <f t="shared" si="2"/>
        <v>4.4679856481846913</v>
      </c>
      <c r="AA72">
        <f t="shared" si="3"/>
        <v>18.40775194707895</v>
      </c>
      <c r="AB72">
        <f t="shared" si="4"/>
        <v>7.0728072750184419</v>
      </c>
      <c r="AC72">
        <f t="shared" si="5"/>
        <v>1.9833989873612865</v>
      </c>
      <c r="AD72">
        <f t="shared" si="6"/>
        <v>19.152680982779927</v>
      </c>
      <c r="AE72">
        <f t="shared" si="7"/>
        <v>11.753310954978371</v>
      </c>
      <c r="AF72">
        <f t="shared" si="8"/>
        <v>0.56390728504319365</v>
      </c>
      <c r="AG72">
        <f t="shared" si="9"/>
        <v>7.1576184392421611</v>
      </c>
      <c r="AH72" s="31">
        <v>0.76639783584108312</v>
      </c>
      <c r="AI72" s="31">
        <v>0.5317221062523052</v>
      </c>
      <c r="AJ72" s="31">
        <v>0.4095507648099953</v>
      </c>
      <c r="AK72" s="31">
        <v>0.34781845688800384</v>
      </c>
      <c r="AL72" s="31">
        <v>0.33820387827286474</v>
      </c>
      <c r="AM72" s="31">
        <v>0.28011630934770249</v>
      </c>
      <c r="AN72" s="31">
        <v>2.6738093514119545</v>
      </c>
      <c r="AO72" s="31">
        <v>28.663144417397319</v>
      </c>
      <c r="AP72" s="31">
        <v>19.886313359309611</v>
      </c>
      <c r="AQ72" s="31">
        <v>15.317126652793119</v>
      </c>
      <c r="AR72" s="31">
        <v>13.008349181826739</v>
      </c>
      <c r="AS72" s="31">
        <v>12.648765630738405</v>
      </c>
      <c r="AT72" s="31">
        <v>10.476300757934814</v>
      </c>
    </row>
    <row r="73" spans="1:46" x14ac:dyDescent="0.2">
      <c r="A73" s="35" t="s">
        <v>267</v>
      </c>
      <c r="B73" s="45" t="s">
        <v>280</v>
      </c>
      <c r="C73" s="45" t="s">
        <v>288</v>
      </c>
      <c r="D73" s="43">
        <v>42205</v>
      </c>
      <c r="E73">
        <v>18.558937196384701</v>
      </c>
      <c r="F73">
        <v>12.371994980223599</v>
      </c>
      <c r="G73">
        <v>2.7207961590377998</v>
      </c>
      <c r="H73">
        <v>0.35302972923799097</v>
      </c>
      <c r="I73">
        <v>2.24698952003669E-2</v>
      </c>
      <c r="J73">
        <v>2.1860122204672702E-2</v>
      </c>
      <c r="K73">
        <v>1.02789430864041</v>
      </c>
      <c r="L73">
        <v>0.78805177672027504</v>
      </c>
      <c r="M73">
        <v>1.62718200773369</v>
      </c>
      <c r="N73">
        <v>7.3965249559744404</v>
      </c>
      <c r="O73">
        <v>0.88090311107948704</v>
      </c>
      <c r="P73">
        <v>1.4221354229804399</v>
      </c>
      <c r="Q73">
        <v>0.210397976353765</v>
      </c>
      <c r="R73">
        <v>0.87683552980517399</v>
      </c>
      <c r="S73">
        <v>0.33692115870973299</v>
      </c>
      <c r="T73">
        <v>9.5272891443005894E-2</v>
      </c>
      <c r="U73">
        <v>0.90917362810153102</v>
      </c>
      <c r="V73">
        <v>0.555912991342698</v>
      </c>
      <c r="W73">
        <v>2.64961405327073E-2</v>
      </c>
      <c r="X73">
        <v>0.33476130190289299</v>
      </c>
      <c r="Y73">
        <f t="shared" si="1"/>
        <v>29.827247274327735</v>
      </c>
      <c r="Z73">
        <f t="shared" si="2"/>
        <v>4.4127952692225598</v>
      </c>
      <c r="AA73">
        <f t="shared" si="3"/>
        <v>18.390365462948466</v>
      </c>
      <c r="AB73">
        <f t="shared" si="4"/>
        <v>7.0664372396597326</v>
      </c>
      <c r="AC73">
        <f t="shared" si="5"/>
        <v>1.9982120167256427</v>
      </c>
      <c r="AD73">
        <f t="shared" si="6"/>
        <v>19.068610613642687</v>
      </c>
      <c r="AE73">
        <f t="shared" si="7"/>
        <v>11.659476297299099</v>
      </c>
      <c r="AF73">
        <f t="shared" si="8"/>
        <v>0.55571847990967893</v>
      </c>
      <c r="AG73">
        <f t="shared" si="9"/>
        <v>7.0211373462643873</v>
      </c>
      <c r="AH73" s="31">
        <v>0.76502962807669272</v>
      </c>
      <c r="AI73" s="31">
        <v>0.5342475507502088</v>
      </c>
      <c r="AJ73" s="31">
        <v>0.41103139228275548</v>
      </c>
      <c r="AK73" s="31">
        <v>0.34847840103380984</v>
      </c>
      <c r="AL73" s="31">
        <v>0.33795526636606388</v>
      </c>
      <c r="AM73" s="31">
        <v>0.27898615096010304</v>
      </c>
      <c r="AN73" s="31">
        <v>2.6757283894696338</v>
      </c>
      <c r="AO73" s="31">
        <v>28.591453119362843</v>
      </c>
      <c r="AP73" s="31">
        <v>19.966434293284305</v>
      </c>
      <c r="AQ73" s="31">
        <v>15.36147666932022</v>
      </c>
      <c r="AR73" s="31">
        <v>13.023683659569162</v>
      </c>
      <c r="AS73" s="31">
        <v>12.63040253622496</v>
      </c>
      <c r="AT73" s="31">
        <v>10.426549722238509</v>
      </c>
    </row>
    <row r="74" spans="1:46" x14ac:dyDescent="0.2">
      <c r="A74" s="35" t="s">
        <v>266</v>
      </c>
      <c r="B74" s="45" t="s">
        <v>280</v>
      </c>
      <c r="C74" s="45" t="s">
        <v>288</v>
      </c>
      <c r="D74" s="43">
        <v>42212</v>
      </c>
      <c r="E74">
        <v>18.611937681467701</v>
      </c>
      <c r="F74">
        <v>12.394811552589999</v>
      </c>
      <c r="G74">
        <v>2.7090609919776298</v>
      </c>
      <c r="H74">
        <v>0.350772452418605</v>
      </c>
      <c r="I74">
        <v>2.2529623055353599E-2</v>
      </c>
      <c r="J74">
        <v>2.2118543633584901E-2</v>
      </c>
      <c r="K74">
        <v>1.0185852843016501</v>
      </c>
      <c r="L74">
        <v>0.79070323984965896</v>
      </c>
      <c r="M74">
        <v>1.62545469276531</v>
      </c>
      <c r="N74">
        <v>7.43279409790106</v>
      </c>
      <c r="O74">
        <v>0.88141534248430198</v>
      </c>
      <c r="P74">
        <v>1.42383633067051</v>
      </c>
      <c r="Q74">
        <v>0.19853175060143799</v>
      </c>
      <c r="R74">
        <v>0.88516563297744</v>
      </c>
      <c r="S74">
        <v>0.34456539338016501</v>
      </c>
      <c r="T74">
        <v>9.6798106999177402E-2</v>
      </c>
      <c r="U74">
        <v>0.917040264103956</v>
      </c>
      <c r="V74">
        <v>0.55907319664910704</v>
      </c>
      <c r="W74">
        <v>2.7103318426619699E-2</v>
      </c>
      <c r="X74">
        <v>0.32971502955554999</v>
      </c>
      <c r="Y74">
        <f t="shared" si="1"/>
        <v>29.775977428587712</v>
      </c>
      <c r="Z74">
        <f t="shared" si="2"/>
        <v>4.1517952572418224</v>
      </c>
      <c r="AA74">
        <f t="shared" si="3"/>
        <v>18.511026401247946</v>
      </c>
      <c r="AB74">
        <f t="shared" si="4"/>
        <v>7.2057238286149987</v>
      </c>
      <c r="AC74">
        <f t="shared" si="5"/>
        <v>2.0242904237316504</v>
      </c>
      <c r="AD74">
        <f t="shared" si="6"/>
        <v>19.177604628340067</v>
      </c>
      <c r="AE74">
        <f t="shared" si="7"/>
        <v>11.691618289099875</v>
      </c>
      <c r="AF74">
        <f t="shared" si="8"/>
        <v>0.56679814970784581</v>
      </c>
      <c r="AG74">
        <f t="shared" si="9"/>
        <v>6.8951655934280804</v>
      </c>
      <c r="AH74" s="31">
        <v>0.77094425610078843</v>
      </c>
      <c r="AI74" s="31">
        <v>0.53562284386699088</v>
      </c>
      <c r="AJ74" s="31">
        <v>0.4153942099551225</v>
      </c>
      <c r="AK74" s="31">
        <v>0.35518937306087506</v>
      </c>
      <c r="AL74" s="31">
        <v>0.34350092461184334</v>
      </c>
      <c r="AM74" s="31">
        <v>0.27312829704888048</v>
      </c>
      <c r="AN74" s="31">
        <v>2.6937799046445003</v>
      </c>
      <c r="AO74" s="31">
        <v>28.619422647394437</v>
      </c>
      <c r="AP74" s="31">
        <v>19.883689938568956</v>
      </c>
      <c r="AQ74" s="31">
        <v>15.420495536362028</v>
      </c>
      <c r="AR74" s="31">
        <v>13.185538003623559</v>
      </c>
      <c r="AS74" s="31">
        <v>12.751632901396054</v>
      </c>
      <c r="AT74" s="31">
        <v>10.139220972654979</v>
      </c>
    </row>
    <row r="75" spans="1:46" x14ac:dyDescent="0.2">
      <c r="A75" s="35" t="s">
        <v>267</v>
      </c>
      <c r="B75" s="45" t="s">
        <v>280</v>
      </c>
      <c r="C75" s="45" t="s">
        <v>288</v>
      </c>
      <c r="D75" s="43">
        <v>42212</v>
      </c>
      <c r="E75">
        <v>18.603595564461301</v>
      </c>
      <c r="F75">
        <v>12.3873539096414</v>
      </c>
      <c r="G75">
        <v>2.7143907778273602</v>
      </c>
      <c r="H75">
        <v>0.34895434771214801</v>
      </c>
      <c r="I75">
        <v>2.25472435301808E-2</v>
      </c>
      <c r="J75">
        <v>2.20980822611898E-2</v>
      </c>
      <c r="K75">
        <v>1.02032580310282</v>
      </c>
      <c r="L75">
        <v>0.78897232769003001</v>
      </c>
      <c r="M75">
        <v>1.6189988827125901</v>
      </c>
      <c r="N75">
        <v>7.3989443536313901</v>
      </c>
      <c r="O75">
        <v>0.88093741809735404</v>
      </c>
      <c r="P75">
        <v>1.41665940237932</v>
      </c>
      <c r="Q75">
        <v>0.20085962799616</v>
      </c>
      <c r="R75">
        <v>0.87853136198284698</v>
      </c>
      <c r="S75">
        <v>0.34181179851473398</v>
      </c>
      <c r="T75">
        <v>9.7531885143807298E-2</v>
      </c>
      <c r="U75">
        <v>0.91296217829885495</v>
      </c>
      <c r="V75">
        <v>0.55825224208300195</v>
      </c>
      <c r="W75">
        <v>2.6854822874108501E-2</v>
      </c>
      <c r="X75">
        <v>0.329481649902303</v>
      </c>
      <c r="Y75">
        <f t="shared" si="1"/>
        <v>29.743350207648145</v>
      </c>
      <c r="Z75">
        <f t="shared" si="2"/>
        <v>4.2171309829545551</v>
      </c>
      <c r="AA75">
        <f t="shared" si="3"/>
        <v>18.445129382525579</v>
      </c>
      <c r="AB75">
        <f t="shared" si="4"/>
        <v>7.176480113183632</v>
      </c>
      <c r="AC75">
        <f t="shared" si="5"/>
        <v>2.0477222763440452</v>
      </c>
      <c r="AD75">
        <f t="shared" si="6"/>
        <v>19.1680186146884</v>
      </c>
      <c r="AE75">
        <f t="shared" si="7"/>
        <v>11.720736764667722</v>
      </c>
      <c r="AF75">
        <f t="shared" si="8"/>
        <v>0.56382811575417624</v>
      </c>
      <c r="AG75">
        <f t="shared" si="9"/>
        <v>6.9176035422337412</v>
      </c>
      <c r="AH75" s="31">
        <v>0.76973246286658237</v>
      </c>
      <c r="AI75" s="31">
        <v>0.53283674539545733</v>
      </c>
      <c r="AJ75" s="31">
        <v>0.41482239969949247</v>
      </c>
      <c r="AK75" s="31">
        <v>0.35599394471693357</v>
      </c>
      <c r="AL75" s="31">
        <v>0.34348742033736895</v>
      </c>
      <c r="AM75" s="31">
        <v>0.27297077085457333</v>
      </c>
      <c r="AN75" s="31">
        <v>2.6898437438704081</v>
      </c>
      <c r="AO75" s="31">
        <v>28.616251952205097</v>
      </c>
      <c r="AP75" s="31">
        <v>19.809208122578902</v>
      </c>
      <c r="AQ75" s="31">
        <v>15.421802870326056</v>
      </c>
      <c r="AR75" s="31">
        <v>13.234744416963601</v>
      </c>
      <c r="AS75" s="31">
        <v>12.76979085198183</v>
      </c>
      <c r="AT75" s="31">
        <v>10.148201785944506</v>
      </c>
    </row>
    <row r="76" spans="1:46" x14ac:dyDescent="0.2">
      <c r="A76" s="35" t="s">
        <v>266</v>
      </c>
      <c r="B76" s="45" t="s">
        <v>280</v>
      </c>
      <c r="C76" s="45" t="s">
        <v>288</v>
      </c>
      <c r="D76" s="43">
        <v>42220</v>
      </c>
      <c r="E76">
        <v>18.484072941455999</v>
      </c>
      <c r="F76">
        <v>12.2977565853231</v>
      </c>
      <c r="G76">
        <v>2.7103463261625702</v>
      </c>
      <c r="H76">
        <v>0.34886622271179801</v>
      </c>
      <c r="I76">
        <v>2.2412924944914099E-2</v>
      </c>
      <c r="J76">
        <v>2.2121888711610201E-2</v>
      </c>
      <c r="K76">
        <v>1.01315603007944</v>
      </c>
      <c r="L76">
        <v>0.79384161585208401</v>
      </c>
      <c r="M76">
        <v>1.6105577889384299</v>
      </c>
      <c r="N76">
        <v>7.7171482519801602</v>
      </c>
      <c r="O76">
        <v>0.88528358459742396</v>
      </c>
      <c r="P76">
        <v>1.40771545780305</v>
      </c>
      <c r="Q76">
        <v>0.19254858084461801</v>
      </c>
      <c r="R76">
        <v>0.87373982502216396</v>
      </c>
      <c r="S76">
        <v>0.34353752667082799</v>
      </c>
      <c r="T76">
        <v>9.9149407853725294E-2</v>
      </c>
      <c r="U76">
        <v>0.912080712985055</v>
      </c>
      <c r="V76">
        <v>0.55122737713485503</v>
      </c>
      <c r="W76">
        <v>2.6742390892065301E-2</v>
      </c>
      <c r="X76">
        <v>0.31749859528714702</v>
      </c>
      <c r="Y76">
        <f t="shared" si="1"/>
        <v>29.797713393077302</v>
      </c>
      <c r="Z76">
        <f t="shared" si="2"/>
        <v>4.075757920003193</v>
      </c>
      <c r="AA76">
        <f t="shared" si="3"/>
        <v>18.494823468629203</v>
      </c>
      <c r="AB76">
        <f t="shared" si="4"/>
        <v>7.2718053231295583</v>
      </c>
      <c r="AC76">
        <f t="shared" si="5"/>
        <v>2.0987377967202665</v>
      </c>
      <c r="AD76">
        <f t="shared" si="6"/>
        <v>19.306401393998662</v>
      </c>
      <c r="AE76">
        <f t="shared" si="7"/>
        <v>11.668064953919236</v>
      </c>
      <c r="AF76">
        <f t="shared" si="8"/>
        <v>0.56606759187756939</v>
      </c>
      <c r="AG76">
        <f t="shared" si="9"/>
        <v>6.7206281586450256</v>
      </c>
      <c r="AH76" s="31">
        <v>0.76251519291504843</v>
      </c>
      <c r="AI76" s="31">
        <v>0.53864019462918611</v>
      </c>
      <c r="AJ76" s="31">
        <v>0.41390342414095432</v>
      </c>
      <c r="AK76" s="31">
        <v>0.35333246181728423</v>
      </c>
      <c r="AL76" s="31">
        <v>0.34849923901321128</v>
      </c>
      <c r="AM76" s="31">
        <v>0.25666208643261423</v>
      </c>
      <c r="AN76" s="31">
        <v>2.6735525989482989</v>
      </c>
      <c r="AO76" s="31">
        <v>28.52067295085201</v>
      </c>
      <c r="AP76" s="31">
        <v>20.146983262684721</v>
      </c>
      <c r="AQ76" s="31">
        <v>15.481401948245658</v>
      </c>
      <c r="AR76" s="31">
        <v>13.215841048209615</v>
      </c>
      <c r="AS76" s="31">
        <v>13.035062005150044</v>
      </c>
      <c r="AT76" s="31">
        <v>9.6000387848579436</v>
      </c>
    </row>
    <row r="77" spans="1:46" x14ac:dyDescent="0.2">
      <c r="A77" s="35" t="s">
        <v>267</v>
      </c>
      <c r="B77" s="45" t="s">
        <v>280</v>
      </c>
      <c r="C77" s="45" t="s">
        <v>288</v>
      </c>
      <c r="D77" s="43">
        <v>42220</v>
      </c>
      <c r="E77">
        <v>18.477599502721699</v>
      </c>
      <c r="F77">
        <v>12.3062530199329</v>
      </c>
      <c r="G77">
        <v>2.7340546282110298</v>
      </c>
      <c r="H77">
        <v>0.36649428855725302</v>
      </c>
      <c r="I77">
        <v>2.2315081848305E-2</v>
      </c>
      <c r="J77">
        <v>2.1806064957071099E-2</v>
      </c>
      <c r="K77">
        <v>1.0233429044734099</v>
      </c>
      <c r="L77">
        <v>0.79635073795946398</v>
      </c>
      <c r="M77">
        <v>1.6141999270702401</v>
      </c>
      <c r="N77">
        <v>7.7622361347647901</v>
      </c>
      <c r="O77">
        <v>0.88587388143622003</v>
      </c>
      <c r="P77">
        <v>1.3953643129050299</v>
      </c>
      <c r="Q77">
        <v>0.19124852033595499</v>
      </c>
      <c r="R77">
        <v>0.86554011930349894</v>
      </c>
      <c r="S77">
        <v>0.34007624471315201</v>
      </c>
      <c r="T77">
        <v>9.6903806011384999E-2</v>
      </c>
      <c r="U77">
        <v>0.90235341413610404</v>
      </c>
      <c r="V77">
        <v>0.55059808640309904</v>
      </c>
      <c r="W77">
        <v>2.75503326744274E-2</v>
      </c>
      <c r="X77">
        <v>0.31907373494395802</v>
      </c>
      <c r="Y77">
        <f t="shared" si="1"/>
        <v>29.760099004841113</v>
      </c>
      <c r="Z77">
        <f t="shared" si="2"/>
        <v>4.0789167725509712</v>
      </c>
      <c r="AA77">
        <f t="shared" si="3"/>
        <v>18.46009633821506</v>
      </c>
      <c r="AB77">
        <f t="shared" si="4"/>
        <v>7.2530898334267508</v>
      </c>
      <c r="AC77">
        <f t="shared" si="5"/>
        <v>2.0667483281414651</v>
      </c>
      <c r="AD77">
        <f t="shared" si="6"/>
        <v>19.245244194427503</v>
      </c>
      <c r="AE77">
        <f t="shared" si="7"/>
        <v>11.743064812312944</v>
      </c>
      <c r="AF77">
        <f t="shared" si="8"/>
        <v>0.58758893317280347</v>
      </c>
      <c r="AG77">
        <f t="shared" si="9"/>
        <v>6.8051517829114117</v>
      </c>
      <c r="AH77" s="31">
        <v>0.75959829753007724</v>
      </c>
      <c r="AI77" s="31">
        <v>0.5274214820602785</v>
      </c>
      <c r="AJ77" s="31">
        <v>0.41234271969136299</v>
      </c>
      <c r="AK77" s="31">
        <v>0.35177113100385071</v>
      </c>
      <c r="AL77" s="31">
        <v>0.33943312641388385</v>
      </c>
      <c r="AM77" s="31">
        <v>0.26110523943027603</v>
      </c>
      <c r="AN77" s="31">
        <v>2.6516719961297297</v>
      </c>
      <c r="AO77" s="31">
        <v>28.646012728525825</v>
      </c>
      <c r="AP77" s="31">
        <v>19.890147907813674</v>
      </c>
      <c r="AQ77" s="31">
        <v>15.550291298969151</v>
      </c>
      <c r="AR77" s="31">
        <v>13.266012218603251</v>
      </c>
      <c r="AS77" s="31">
        <v>12.800720711660654</v>
      </c>
      <c r="AT77" s="31">
        <v>9.8468151344274251</v>
      </c>
    </row>
    <row r="78" spans="1:46" x14ac:dyDescent="0.2">
      <c r="A78" s="35" t="s">
        <v>266</v>
      </c>
      <c r="B78" s="45" t="s">
        <v>280</v>
      </c>
      <c r="C78" s="45" t="s">
        <v>288</v>
      </c>
      <c r="D78" s="43">
        <v>42227</v>
      </c>
      <c r="E78">
        <v>18.0140902611593</v>
      </c>
      <c r="F78">
        <v>11.936378215321</v>
      </c>
      <c r="G78">
        <v>2.6031562677609701</v>
      </c>
      <c r="H78">
        <v>0.32521227013176901</v>
      </c>
      <c r="I78">
        <v>2.2637610713753999E-2</v>
      </c>
      <c r="J78">
        <v>2.24395538601442E-2</v>
      </c>
      <c r="K78">
        <v>1.00882623847356</v>
      </c>
      <c r="L78">
        <v>0.80461050925310096</v>
      </c>
      <c r="M78">
        <v>1.62405521869161</v>
      </c>
      <c r="N78">
        <v>7.6678811475463098</v>
      </c>
      <c r="O78">
        <v>0.88463155147402095</v>
      </c>
      <c r="P78">
        <v>1.35679178550807</v>
      </c>
      <c r="Q78">
        <v>0.18546913524358699</v>
      </c>
      <c r="R78">
        <v>0.83709449329512398</v>
      </c>
      <c r="S78">
        <v>0.32584004294929902</v>
      </c>
      <c r="T78">
        <v>9.51813913232748E-2</v>
      </c>
      <c r="U78">
        <v>0.87377366088174202</v>
      </c>
      <c r="V78">
        <v>0.54523000237647301</v>
      </c>
      <c r="W78">
        <v>2.4574793571660099E-2</v>
      </c>
      <c r="X78">
        <v>0.318127939405353</v>
      </c>
      <c r="Y78">
        <f t="shared" si="1"/>
        <v>29.740618765069023</v>
      </c>
      <c r="Z78">
        <f t="shared" si="2"/>
        <v>4.0654482897691002</v>
      </c>
      <c r="AA78">
        <f t="shared" si="3"/>
        <v>18.348952625849186</v>
      </c>
      <c r="AB78">
        <f t="shared" si="4"/>
        <v>7.1423519800571338</v>
      </c>
      <c r="AC78">
        <f t="shared" si="5"/>
        <v>2.0863580566375171</v>
      </c>
      <c r="AD78">
        <f t="shared" si="6"/>
        <v>19.152953026990467</v>
      </c>
      <c r="AE78">
        <f t="shared" si="7"/>
        <v>11.951338306403619</v>
      </c>
      <c r="AF78">
        <f t="shared" si="8"/>
        <v>0.53867481705848286</v>
      </c>
      <c r="AG78">
        <f t="shared" si="9"/>
        <v>6.9733041321654641</v>
      </c>
      <c r="AH78" s="31">
        <v>0.73362573801604714</v>
      </c>
      <c r="AI78" s="31">
        <v>0.52412119629124421</v>
      </c>
      <c r="AJ78" s="31">
        <v>0.39593732715893543</v>
      </c>
      <c r="AK78" s="31">
        <v>0.33891299337717556</v>
      </c>
      <c r="AL78" s="31">
        <v>0.33556024160617126</v>
      </c>
      <c r="AM78" s="31">
        <v>0.25703854328236359</v>
      </c>
      <c r="AN78" s="31">
        <v>2.5851960397319371</v>
      </c>
      <c r="AO78" s="31">
        <v>28.377953808567568</v>
      </c>
      <c r="AP78" s="31">
        <v>20.273943957673364</v>
      </c>
      <c r="AQ78" s="31">
        <v>15.315562962102897</v>
      </c>
      <c r="AR78" s="31">
        <v>13.109759885456034</v>
      </c>
      <c r="AS78" s="31">
        <v>12.980069458909044</v>
      </c>
      <c r="AT78" s="31">
        <v>9.9427099272910962</v>
      </c>
    </row>
    <row r="79" spans="1:46" x14ac:dyDescent="0.2">
      <c r="A79" s="35" t="s">
        <v>267</v>
      </c>
      <c r="B79" s="45" t="s">
        <v>280</v>
      </c>
      <c r="C79" s="45" t="s">
        <v>288</v>
      </c>
      <c r="D79" s="43">
        <v>42227</v>
      </c>
      <c r="E79">
        <v>18.029042797198201</v>
      </c>
      <c r="F79">
        <v>11.9447122768619</v>
      </c>
      <c r="G79">
        <v>2.5990208112753099</v>
      </c>
      <c r="H79">
        <v>0.34091374624662901</v>
      </c>
      <c r="I79">
        <v>2.2635284054278702E-2</v>
      </c>
      <c r="J79">
        <v>2.2325580078090702E-2</v>
      </c>
      <c r="K79">
        <v>1.0138721580852399</v>
      </c>
      <c r="L79">
        <v>0.79886957191222296</v>
      </c>
      <c r="M79">
        <v>1.62099055946752</v>
      </c>
      <c r="N79">
        <v>7.4741556725660399</v>
      </c>
      <c r="O79">
        <v>0.88199414329413806</v>
      </c>
      <c r="P79">
        <v>1.35600436142156</v>
      </c>
      <c r="Q79">
        <v>0.191368028218495</v>
      </c>
      <c r="R79">
        <v>0.84211207408601896</v>
      </c>
      <c r="S79">
        <v>0.32692179659712001</v>
      </c>
      <c r="T79">
        <v>9.3676982307005996E-2</v>
      </c>
      <c r="U79">
        <v>0.87869189124181701</v>
      </c>
      <c r="V79">
        <v>0.54117894026212399</v>
      </c>
      <c r="W79">
        <v>2.52317483169665E-2</v>
      </c>
      <c r="X79">
        <v>0.31112960639543702</v>
      </c>
      <c r="Y79">
        <f t="shared" si="1"/>
        <v>29.695810167982373</v>
      </c>
      <c r="Z79">
        <f t="shared" si="2"/>
        <v>4.1908630974018095</v>
      </c>
      <c r="AA79">
        <f t="shared" si="3"/>
        <v>18.441828805040245</v>
      </c>
      <c r="AB79">
        <f t="shared" si="4"/>
        <v>7.1594221137653822</v>
      </c>
      <c r="AC79">
        <f t="shared" si="5"/>
        <v>2.0514785666190583</v>
      </c>
      <c r="AD79">
        <f t="shared" si="6"/>
        <v>19.242908312704436</v>
      </c>
      <c r="AE79">
        <f t="shared" si="7"/>
        <v>11.851545270906225</v>
      </c>
      <c r="AF79">
        <f t="shared" si="8"/>
        <v>0.55256253559645274</v>
      </c>
      <c r="AG79">
        <f t="shared" si="9"/>
        <v>6.8135811299840201</v>
      </c>
      <c r="AH79" s="31">
        <v>0.73346655891766632</v>
      </c>
      <c r="AI79" s="31">
        <v>0.52298310099225542</v>
      </c>
      <c r="AJ79" s="31">
        <v>0.39500834049324429</v>
      </c>
      <c r="AK79" s="31">
        <v>0.33856875121323188</v>
      </c>
      <c r="AL79" s="31">
        <v>0.33459375770776473</v>
      </c>
      <c r="AM79" s="31">
        <v>0.25831915044141374</v>
      </c>
      <c r="AN79" s="31">
        <v>2.5829396597655765</v>
      </c>
      <c r="AO79" s="31">
        <v>28.396581242019202</v>
      </c>
      <c r="AP79" s="31">
        <v>20.247592661135588</v>
      </c>
      <c r="AQ79" s="31">
        <v>15.292975931504904</v>
      </c>
      <c r="AR79" s="31">
        <v>13.107884651241131</v>
      </c>
      <c r="AS79" s="31">
        <v>12.953990483003846</v>
      </c>
      <c r="AT79" s="31">
        <v>10.00097503109532</v>
      </c>
    </row>
    <row r="80" spans="1:46" x14ac:dyDescent="0.2">
      <c r="A80" s="35" t="s">
        <v>266</v>
      </c>
      <c r="B80" s="45" t="s">
        <v>280</v>
      </c>
      <c r="C80" s="45" t="s">
        <v>288</v>
      </c>
      <c r="D80" s="43">
        <v>42233</v>
      </c>
      <c r="E80">
        <v>17.928526858257101</v>
      </c>
      <c r="F80">
        <v>11.876088995286301</v>
      </c>
      <c r="G80">
        <v>2.5579802972359</v>
      </c>
      <c r="H80">
        <v>0.30611467104155698</v>
      </c>
      <c r="I80">
        <v>2.26327952437291E-2</v>
      </c>
      <c r="J80">
        <v>2.2558140819381699E-2</v>
      </c>
      <c r="K80">
        <v>1.00330942274654</v>
      </c>
      <c r="L80">
        <v>0.787726776068009</v>
      </c>
      <c r="M80">
        <v>1.6125935091611701</v>
      </c>
      <c r="N80">
        <v>7.9315868808647796</v>
      </c>
      <c r="O80">
        <v>0.88803781306293705</v>
      </c>
      <c r="P80">
        <v>1.36369569920329</v>
      </c>
      <c r="Q80">
        <v>0.17709627012285201</v>
      </c>
      <c r="R80">
        <v>0.83553139380032904</v>
      </c>
      <c r="S80">
        <v>0.33513676633026102</v>
      </c>
      <c r="T80">
        <v>9.6120051635456297E-2</v>
      </c>
      <c r="U80">
        <v>0.87415520476921005</v>
      </c>
      <c r="V80">
        <v>0.53096990929140897</v>
      </c>
      <c r="W80">
        <v>2.7254991512948901E-2</v>
      </c>
      <c r="X80">
        <v>0.29542839423581602</v>
      </c>
      <c r="Y80">
        <f t="shared" si="1"/>
        <v>30.067890431216714</v>
      </c>
      <c r="Z80">
        <f t="shared" si="2"/>
        <v>3.9047650065495092</v>
      </c>
      <c r="AA80">
        <f t="shared" si="3"/>
        <v>18.422487080737628</v>
      </c>
      <c r="AB80">
        <f t="shared" si="4"/>
        <v>7.3893725523793572</v>
      </c>
      <c r="AC80">
        <f t="shared" si="5"/>
        <v>2.1193343812012371</v>
      </c>
      <c r="AD80">
        <f t="shared" si="6"/>
        <v>19.274096803439569</v>
      </c>
      <c r="AE80">
        <f t="shared" si="7"/>
        <v>11.707263624996733</v>
      </c>
      <c r="AF80">
        <f t="shared" si="8"/>
        <v>0.60094059033394653</v>
      </c>
      <c r="AG80">
        <f t="shared" si="9"/>
        <v>6.5138495291452934</v>
      </c>
      <c r="AH80" s="31">
        <v>0.73148837390613308</v>
      </c>
      <c r="AI80" s="31">
        <v>0.51920288638812406</v>
      </c>
      <c r="AJ80" s="31">
        <v>0.40297862429805587</v>
      </c>
      <c r="AK80" s="31">
        <v>0.34472453686630605</v>
      </c>
      <c r="AL80" s="31">
        <v>0.32549473603376827</v>
      </c>
      <c r="AM80" s="31">
        <v>0.2397244596865985</v>
      </c>
      <c r="AN80" s="31">
        <v>2.5636136171789858</v>
      </c>
      <c r="AO80" s="31">
        <v>28.533487613124276</v>
      </c>
      <c r="AP80" s="31">
        <v>20.252774556544043</v>
      </c>
      <c r="AQ80" s="31">
        <v>15.719163823973432</v>
      </c>
      <c r="AR80" s="31">
        <v>13.446821102691864</v>
      </c>
      <c r="AS80" s="31">
        <v>12.696715833173972</v>
      </c>
      <c r="AT80" s="31">
        <v>9.3510370704924153</v>
      </c>
    </row>
    <row r="81" spans="1:46" x14ac:dyDescent="0.2">
      <c r="A81" s="35" t="s">
        <v>267</v>
      </c>
      <c r="B81" s="45" t="s">
        <v>280</v>
      </c>
      <c r="C81" s="45" t="s">
        <v>288</v>
      </c>
      <c r="D81" s="43">
        <v>42233</v>
      </c>
      <c r="E81">
        <v>18.0907327255726</v>
      </c>
      <c r="F81">
        <v>11.9625040993071</v>
      </c>
      <c r="G81">
        <v>2.5815674173329399</v>
      </c>
      <c r="H81">
        <v>0.31546219920534002</v>
      </c>
      <c r="I81">
        <v>2.27559600737323E-2</v>
      </c>
      <c r="J81">
        <v>2.24288411299629E-2</v>
      </c>
      <c r="K81">
        <v>1.01458474567963</v>
      </c>
      <c r="L81">
        <v>0.788769427689331</v>
      </c>
      <c r="M81">
        <v>1.6280014503740601</v>
      </c>
      <c r="N81">
        <v>7.3645768988602498</v>
      </c>
      <c r="O81">
        <v>0.88044822683903401</v>
      </c>
      <c r="P81">
        <v>1.3646492181324199</v>
      </c>
      <c r="Q81">
        <v>0.18974788171210899</v>
      </c>
      <c r="R81">
        <v>0.84654141351407797</v>
      </c>
      <c r="S81">
        <v>0.33367794369728998</v>
      </c>
      <c r="T81">
        <v>9.5659007035720195E-2</v>
      </c>
      <c r="U81">
        <v>0.88414671210711004</v>
      </c>
      <c r="V81">
        <v>0.54489568252340004</v>
      </c>
      <c r="W81">
        <v>2.7209583436795699E-2</v>
      </c>
      <c r="X81">
        <v>0.31716802182647202</v>
      </c>
      <c r="Y81">
        <f t="shared" si="1"/>
        <v>29.642473721557817</v>
      </c>
      <c r="Z81">
        <f t="shared" si="2"/>
        <v>4.121642780164378</v>
      </c>
      <c r="AA81">
        <f t="shared" si="3"/>
        <v>18.388301748813582</v>
      </c>
      <c r="AB81">
        <f t="shared" si="4"/>
        <v>7.2480455387990999</v>
      </c>
      <c r="AC81">
        <f t="shared" si="5"/>
        <v>2.077874346469232</v>
      </c>
      <c r="AD81">
        <f t="shared" si="6"/>
        <v>19.205152013719623</v>
      </c>
      <c r="AE81">
        <f t="shared" si="7"/>
        <v>11.836049686303244</v>
      </c>
      <c r="AF81">
        <f t="shared" si="8"/>
        <v>0.5910378662023944</v>
      </c>
      <c r="AG81">
        <f t="shared" si="9"/>
        <v>6.8894222979706248</v>
      </c>
      <c r="AH81" s="31">
        <v>0.73888198694429497</v>
      </c>
      <c r="AI81" s="31">
        <v>0.52635511449076344</v>
      </c>
      <c r="AJ81" s="31">
        <v>0.40241828215690933</v>
      </c>
      <c r="AK81" s="31">
        <v>0.34526507912073201</v>
      </c>
      <c r="AL81" s="31">
        <v>0.33211471362856104</v>
      </c>
      <c r="AM81" s="31">
        <v>0.26443685546365092</v>
      </c>
      <c r="AN81" s="31">
        <v>2.6094720318049118</v>
      </c>
      <c r="AO81" s="31">
        <v>28.315382496482528</v>
      </c>
      <c r="AP81" s="31">
        <v>20.170942936939458</v>
      </c>
      <c r="AQ81" s="31">
        <v>15.421444539436809</v>
      </c>
      <c r="AR81" s="31">
        <v>13.231223592839969</v>
      </c>
      <c r="AS81" s="31">
        <v>12.727276229852707</v>
      </c>
      <c r="AT81" s="31">
        <v>10.133730204448522</v>
      </c>
    </row>
    <row r="82" spans="1:46" x14ac:dyDescent="0.2">
      <c r="A82" s="35" t="s">
        <v>266</v>
      </c>
      <c r="B82" s="45" t="s">
        <v>280</v>
      </c>
      <c r="C82" s="45" t="s">
        <v>288</v>
      </c>
      <c r="D82" s="43">
        <v>42240</v>
      </c>
      <c r="E82">
        <v>17.9323235940813</v>
      </c>
      <c r="F82">
        <v>11.883682013733701</v>
      </c>
      <c r="G82">
        <v>2.61788665900152</v>
      </c>
      <c r="H82">
        <v>0.34779156515141502</v>
      </c>
      <c r="I82">
        <v>2.25735528348305E-2</v>
      </c>
      <c r="J82">
        <v>2.1838218175132498E-2</v>
      </c>
      <c r="K82">
        <v>1.0336719165364601</v>
      </c>
      <c r="L82">
        <v>0.79207134481363395</v>
      </c>
      <c r="M82">
        <v>1.6118939366273699</v>
      </c>
      <c r="N82">
        <v>7.3826112738442697</v>
      </c>
      <c r="O82">
        <v>0.880705430881635</v>
      </c>
      <c r="P82">
        <v>1.3442641555521899</v>
      </c>
      <c r="Q82">
        <v>0.20819208835910299</v>
      </c>
      <c r="R82">
        <v>0.82597236460539003</v>
      </c>
      <c r="S82">
        <v>0.32860702594647601</v>
      </c>
      <c r="T82">
        <v>9.5366648380692004E-2</v>
      </c>
      <c r="U82">
        <v>0.86653735011049204</v>
      </c>
      <c r="V82">
        <v>0.53601768956277096</v>
      </c>
      <c r="W82">
        <v>3.0334603425658298E-2</v>
      </c>
      <c r="X82">
        <v>0.331674409161691</v>
      </c>
      <c r="Y82">
        <f t="shared" si="1"/>
        <v>29.434509845613775</v>
      </c>
      <c r="Z82">
        <f t="shared" si="2"/>
        <v>4.5586516974914577</v>
      </c>
      <c r="AA82">
        <f t="shared" si="3"/>
        <v>18.085799281165428</v>
      </c>
      <c r="AB82">
        <f t="shared" si="4"/>
        <v>7.1953021291311874</v>
      </c>
      <c r="AC82">
        <f t="shared" si="5"/>
        <v>2.0881837391190365</v>
      </c>
      <c r="AD82">
        <f t="shared" si="6"/>
        <v>18.974025349163671</v>
      </c>
      <c r="AE82">
        <f t="shared" si="7"/>
        <v>11.736843458700694</v>
      </c>
      <c r="AF82">
        <f t="shared" si="8"/>
        <v>0.66421780236232986</v>
      </c>
      <c r="AG82">
        <f t="shared" si="9"/>
        <v>7.2624666972524201</v>
      </c>
      <c r="AH82" s="31">
        <v>0.727344041762922</v>
      </c>
      <c r="AI82" s="31">
        <v>0.51180653492290251</v>
      </c>
      <c r="AJ82" s="31">
        <v>0.39925892685655151</v>
      </c>
      <c r="AK82" s="31">
        <v>0.34450111186325238</v>
      </c>
      <c r="AL82" s="31">
        <v>0.32290266697139386</v>
      </c>
      <c r="AM82" s="31">
        <v>0.27469433102749286</v>
      </c>
      <c r="AN82" s="31">
        <v>2.5805076134045151</v>
      </c>
      <c r="AO82" s="31">
        <v>28.186083931111622</v>
      </c>
      <c r="AP82" s="31">
        <v>19.833560353176637</v>
      </c>
      <c r="AQ82" s="31">
        <v>15.472108076046373</v>
      </c>
      <c r="AR82" s="31">
        <v>13.3501296440178</v>
      </c>
      <c r="AS82" s="31">
        <v>12.513145293354974</v>
      </c>
      <c r="AT82" s="31">
        <v>10.644972702292598</v>
      </c>
    </row>
    <row r="83" spans="1:46" x14ac:dyDescent="0.2">
      <c r="A83" s="35" t="s">
        <v>267</v>
      </c>
      <c r="B83" s="45" t="s">
        <v>280</v>
      </c>
      <c r="C83" s="45" t="s">
        <v>288</v>
      </c>
      <c r="D83" s="43">
        <v>42240</v>
      </c>
      <c r="E83">
        <v>17.923662600657099</v>
      </c>
      <c r="F83">
        <v>11.866842589403401</v>
      </c>
      <c r="G83">
        <v>2.6189304717242998</v>
      </c>
      <c r="H83">
        <v>0.35852434372730302</v>
      </c>
      <c r="I83">
        <v>2.2574200638790901E-2</v>
      </c>
      <c r="J83">
        <v>2.1576310903366001E-2</v>
      </c>
      <c r="K83">
        <v>1.04624932129937</v>
      </c>
      <c r="L83">
        <v>0.78991370348845902</v>
      </c>
      <c r="M83">
        <v>1.6197677716504399</v>
      </c>
      <c r="N83">
        <v>7.3082846015006702</v>
      </c>
      <c r="O83">
        <v>0.87963821077826598</v>
      </c>
      <c r="P83">
        <v>1.3496385445391901</v>
      </c>
      <c r="Q83">
        <v>0.20529787162532601</v>
      </c>
      <c r="R83">
        <v>0.83133844821460701</v>
      </c>
      <c r="S83">
        <v>0.33030638448444999</v>
      </c>
      <c r="T83">
        <v>9.6735330016039595E-2</v>
      </c>
      <c r="U83">
        <v>0.86402582422547802</v>
      </c>
      <c r="V83">
        <v>0.54386963987229198</v>
      </c>
      <c r="W83">
        <v>2.9979982625975701E-2</v>
      </c>
      <c r="X83">
        <v>0.32990789884166299</v>
      </c>
      <c r="Y83">
        <f t="shared" si="1"/>
        <v>29.461015188458088</v>
      </c>
      <c r="Z83">
        <f t="shared" si="2"/>
        <v>4.4814100327706097</v>
      </c>
      <c r="AA83">
        <f t="shared" si="3"/>
        <v>18.147136319348451</v>
      </c>
      <c r="AB83">
        <f t="shared" si="4"/>
        <v>7.2101982041892487</v>
      </c>
      <c r="AC83">
        <f t="shared" si="5"/>
        <v>2.1116179871967891</v>
      </c>
      <c r="AD83">
        <f t="shared" si="6"/>
        <v>18.860663126228371</v>
      </c>
      <c r="AE83">
        <f t="shared" si="7"/>
        <v>11.872031801143896</v>
      </c>
      <c r="AF83">
        <f t="shared" si="8"/>
        <v>0.65442760735256456</v>
      </c>
      <c r="AG83">
        <f t="shared" si="9"/>
        <v>7.2014997333119668</v>
      </c>
      <c r="AH83" s="31">
        <v>0.72773096523760417</v>
      </c>
      <c r="AI83" s="31">
        <v>0.51331555339067136</v>
      </c>
      <c r="AJ83" s="31">
        <v>0.39929919684972603</v>
      </c>
      <c r="AK83" s="31">
        <v>0.34366853997785146</v>
      </c>
      <c r="AL83" s="31">
        <v>0.32448227124781681</v>
      </c>
      <c r="AM83" s="31">
        <v>0.27768857625051713</v>
      </c>
      <c r="AN83" s="31">
        <v>2.5861851029541869</v>
      </c>
      <c r="AO83" s="31">
        <v>28.139167780617118</v>
      </c>
      <c r="AP83" s="31">
        <v>19.848368657151163</v>
      </c>
      <c r="AQ83" s="31">
        <v>15.439699053003144</v>
      </c>
      <c r="AR83" s="31">
        <v>13.288628860528217</v>
      </c>
      <c r="AS83" s="31">
        <v>12.546753551289205</v>
      </c>
      <c r="AT83" s="31">
        <v>10.737382097411155</v>
      </c>
    </row>
    <row r="84" spans="1:46" x14ac:dyDescent="0.2">
      <c r="A84" s="35" t="s">
        <v>266</v>
      </c>
      <c r="B84" s="45" t="s">
        <v>280</v>
      </c>
      <c r="C84" s="45" t="s">
        <v>288</v>
      </c>
      <c r="D84" s="43">
        <v>42261</v>
      </c>
      <c r="E84">
        <v>17.545471298756599</v>
      </c>
      <c r="F84">
        <v>11.5700074634097</v>
      </c>
      <c r="G84">
        <v>2.5137545616446699</v>
      </c>
      <c r="H84">
        <v>0.30699771870418302</v>
      </c>
      <c r="I84">
        <v>2.2656457512446701E-2</v>
      </c>
      <c r="J84">
        <v>2.23851544946846E-2</v>
      </c>
      <c r="K84">
        <v>1.0121197741935</v>
      </c>
      <c r="L84">
        <v>0.79437744768291796</v>
      </c>
      <c r="M84">
        <v>1.6085557932530701</v>
      </c>
      <c r="N84">
        <v>7.5572292028735104</v>
      </c>
      <c r="O84">
        <v>0.883139743450579</v>
      </c>
      <c r="P84">
        <v>1.3029066679991801</v>
      </c>
      <c r="Q84">
        <v>0.17223315021041799</v>
      </c>
      <c r="R84">
        <v>0.78900151874244795</v>
      </c>
      <c r="S84">
        <v>0.31645437777274699</v>
      </c>
      <c r="T84">
        <v>9.1606453167287397E-2</v>
      </c>
      <c r="U84">
        <v>0.82576974325905605</v>
      </c>
      <c r="V84">
        <v>0.51073518074451896</v>
      </c>
      <c r="W84">
        <v>2.60248128569729E-2</v>
      </c>
      <c r="X84">
        <v>0.28650707366599698</v>
      </c>
      <c r="Y84">
        <f t="shared" si="1"/>
        <v>30.151229184644258</v>
      </c>
      <c r="Z84">
        <f t="shared" si="2"/>
        <v>3.9857353659585697</v>
      </c>
      <c r="AA84">
        <f t="shared" si="3"/>
        <v>18.258687443182929</v>
      </c>
      <c r="AB84">
        <f t="shared" si="4"/>
        <v>7.3232325116292145</v>
      </c>
      <c r="AC84">
        <f t="shared" si="5"/>
        <v>2.1199117573638828</v>
      </c>
      <c r="AD84">
        <f t="shared" si="6"/>
        <v>19.109559720792152</v>
      </c>
      <c r="AE84">
        <f t="shared" si="7"/>
        <v>11.819183879791449</v>
      </c>
      <c r="AF84">
        <f t="shared" si="8"/>
        <v>0.60225349690094621</v>
      </c>
      <c r="AG84">
        <f t="shared" si="9"/>
        <v>6.6302066397365813</v>
      </c>
      <c r="AH84" s="31">
        <v>0.68695086766410374</v>
      </c>
      <c r="AI84" s="31">
        <v>0.51196556925971148</v>
      </c>
      <c r="AJ84" s="31">
        <v>0.38010986720673196</v>
      </c>
      <c r="AK84" s="31">
        <v>0.32739151142724288</v>
      </c>
      <c r="AL84" s="31">
        <v>0.31496060721675267</v>
      </c>
      <c r="AM84" s="31">
        <v>0.23597482314102419</v>
      </c>
      <c r="AN84" s="31">
        <v>2.4573532459155669</v>
      </c>
      <c r="AO84" s="31">
        <v>27.954909161143327</v>
      </c>
      <c r="AP84" s="31">
        <v>20.834024172579308</v>
      </c>
      <c r="AQ84" s="31">
        <v>15.468263174556723</v>
      </c>
      <c r="AR84" s="31">
        <v>13.322932385541602</v>
      </c>
      <c r="AS84" s="31">
        <v>12.817066807153477</v>
      </c>
      <c r="AT84" s="31">
        <v>9.6028042990255589</v>
      </c>
    </row>
    <row r="85" spans="1:46" x14ac:dyDescent="0.2">
      <c r="A85" s="35" t="s">
        <v>267</v>
      </c>
      <c r="B85" s="45" t="s">
        <v>280</v>
      </c>
      <c r="C85" s="45" t="s">
        <v>288</v>
      </c>
      <c r="D85" s="43">
        <v>42261</v>
      </c>
      <c r="E85">
        <v>17.525936459250399</v>
      </c>
      <c r="F85">
        <v>11.564627882829599</v>
      </c>
      <c r="G85">
        <v>2.52250535675355</v>
      </c>
      <c r="H85">
        <v>0.32263606068275402</v>
      </c>
      <c r="I85">
        <v>2.2669661929859902E-2</v>
      </c>
      <c r="J85">
        <v>2.2107585239182499E-2</v>
      </c>
      <c r="K85">
        <v>1.02542460809701</v>
      </c>
      <c r="L85">
        <v>0.79464528327314199</v>
      </c>
      <c r="M85">
        <v>1.60026754798658</v>
      </c>
      <c r="N85">
        <v>7.4137530255451898</v>
      </c>
      <c r="O85">
        <v>0.88114697484417703</v>
      </c>
      <c r="P85">
        <v>1.2952671484493301</v>
      </c>
      <c r="Q85">
        <v>0.17724098236425401</v>
      </c>
      <c r="R85">
        <v>0.78688341192762301</v>
      </c>
      <c r="S85">
        <v>0.31460999456049499</v>
      </c>
      <c r="T85">
        <v>9.0059332464341599E-2</v>
      </c>
      <c r="U85">
        <v>0.82553547864412602</v>
      </c>
      <c r="V85">
        <v>0.51109301724516598</v>
      </c>
      <c r="W85">
        <v>3.1128909062840601E-2</v>
      </c>
      <c r="X85">
        <v>0.292002020528702</v>
      </c>
      <c r="Y85">
        <f t="shared" si="1"/>
        <v>29.956544444578352</v>
      </c>
      <c r="Z85">
        <f t="shared" si="2"/>
        <v>4.0991755036418329</v>
      </c>
      <c r="AA85">
        <f t="shared" si="3"/>
        <v>18.198800093348797</v>
      </c>
      <c r="AB85">
        <f t="shared" si="4"/>
        <v>7.2762042147390318</v>
      </c>
      <c r="AC85">
        <f t="shared" si="5"/>
        <v>2.0828648351399504</v>
      </c>
      <c r="AD85">
        <f t="shared" si="6"/>
        <v>19.092733330097619</v>
      </c>
      <c r="AE85">
        <f t="shared" si="7"/>
        <v>11.820403771336291</v>
      </c>
      <c r="AF85">
        <f t="shared" si="8"/>
        <v>0.71993993591871108</v>
      </c>
      <c r="AG85">
        <f t="shared" si="9"/>
        <v>6.7533338711994153</v>
      </c>
      <c r="AH85" s="31">
        <v>0.6839156388828046</v>
      </c>
      <c r="AI85" s="31">
        <v>0.51208975402678703</v>
      </c>
      <c r="AJ85" s="31">
        <v>0.37873464342129737</v>
      </c>
      <c r="AK85" s="31">
        <v>0.32349001996527704</v>
      </c>
      <c r="AL85" s="31">
        <v>0.311769961639491</v>
      </c>
      <c r="AM85" s="31">
        <v>0.24325238392803292</v>
      </c>
      <c r="AN85" s="31">
        <v>2.4532524018636899</v>
      </c>
      <c r="AO85" s="31">
        <v>27.87791579713717</v>
      </c>
      <c r="AP85" s="31">
        <v>20.873912265927551</v>
      </c>
      <c r="AQ85" s="31">
        <v>15.438062676860309</v>
      </c>
      <c r="AR85" s="31">
        <v>13.186169499702832</v>
      </c>
      <c r="AS85" s="31">
        <v>12.708433971271981</v>
      </c>
      <c r="AT85" s="31">
        <v>9.9155057891001608</v>
      </c>
    </row>
    <row r="86" spans="1:46" x14ac:dyDescent="0.2">
      <c r="A86" s="36" t="s">
        <v>30</v>
      </c>
      <c r="B86" s="45" t="s">
        <v>280</v>
      </c>
      <c r="C86" s="45" t="s">
        <v>288</v>
      </c>
      <c r="D86" s="44">
        <v>42353</v>
      </c>
      <c r="E86">
        <v>15.9871782024161</v>
      </c>
      <c r="F86">
        <v>10.5719051551596</v>
      </c>
      <c r="G86">
        <v>2.3466132045336998</v>
      </c>
      <c r="H86">
        <v>0.48615855548290998</v>
      </c>
      <c r="I86">
        <v>2.26115283896293E-2</v>
      </c>
      <c r="J86">
        <v>1.89308885204073E-2</v>
      </c>
      <c r="K86">
        <v>1.19442509870861</v>
      </c>
      <c r="L86">
        <v>0.79195982185549196</v>
      </c>
      <c r="M86">
        <v>1.6144718642262099</v>
      </c>
      <c r="N86">
        <v>7.4189407587325702</v>
      </c>
      <c r="O86">
        <v>0.88122021182263999</v>
      </c>
      <c r="P86">
        <v>1.2059864405372001</v>
      </c>
      <c r="Q86">
        <v>0.16098658647191499</v>
      </c>
      <c r="R86">
        <v>0.74435401775218502</v>
      </c>
      <c r="S86">
        <v>0.292899775010587</v>
      </c>
      <c r="T86">
        <v>8.1911288746155206E-2</v>
      </c>
      <c r="U86">
        <v>0.77743796111471097</v>
      </c>
      <c r="V86">
        <v>0.47508562628984502</v>
      </c>
      <c r="W86">
        <v>2.0806421134153898E-2</v>
      </c>
      <c r="X86">
        <v>0.276476174065514</v>
      </c>
      <c r="Y86">
        <v>25.987231959367868</v>
      </c>
      <c r="Z86">
        <v>3.4690238831615128</v>
      </c>
      <c r="AA86">
        <v>16.03973300943327</v>
      </c>
      <c r="AB86">
        <v>6.31155885190236</v>
      </c>
      <c r="AC86">
        <v>1.7650676568045822</v>
      </c>
      <c r="AD86">
        <v>16.752643272263072</v>
      </c>
      <c r="AE86">
        <v>10.237395675407619</v>
      </c>
      <c r="AF86">
        <v>0.4483477376550758</v>
      </c>
      <c r="AG86">
        <v>5.9576544355495633</v>
      </c>
      <c r="AH86" s="31">
        <v>0.65135324159186614</v>
      </c>
      <c r="AI86" s="31">
        <v>0.46159762301129725</v>
      </c>
      <c r="AJ86" s="31">
        <v>0.35303753531034743</v>
      </c>
      <c r="AK86" s="31">
        <v>0.30147053412760122</v>
      </c>
      <c r="AL86" s="31">
        <v>0.29246578241465837</v>
      </c>
      <c r="AM86" s="31">
        <v>0.23461009959466589</v>
      </c>
      <c r="AN86" s="31">
        <v>2.2945348160504362</v>
      </c>
      <c r="AO86" s="31">
        <v>28.387158784238242</v>
      </c>
      <c r="AP86" s="31">
        <v>20.11726384722466</v>
      </c>
      <c r="AQ86" s="31">
        <v>15.386017803731914</v>
      </c>
      <c r="AR86" s="31">
        <v>13.138634115237352</v>
      </c>
      <c r="AS86" s="31">
        <v>12.746190660034406</v>
      </c>
      <c r="AT86" s="31">
        <v>10.224734789533432</v>
      </c>
    </row>
    <row r="87" spans="1:46" x14ac:dyDescent="0.2">
      <c r="A87" s="36" t="s">
        <v>30</v>
      </c>
      <c r="B87" s="45" t="s">
        <v>280</v>
      </c>
      <c r="C87" s="45" t="s">
        <v>288</v>
      </c>
      <c r="D87" s="44">
        <v>42353</v>
      </c>
      <c r="E87">
        <v>15.905917577967699</v>
      </c>
      <c r="F87">
        <v>10.462536194758499</v>
      </c>
      <c r="G87">
        <v>2.2310704737418399</v>
      </c>
      <c r="H87">
        <v>0.38324787166510899</v>
      </c>
      <c r="I87">
        <v>2.2996461501529501E-2</v>
      </c>
      <c r="J87">
        <v>2.0361228756429799E-2</v>
      </c>
      <c r="K87">
        <v>1.12942405277322</v>
      </c>
      <c r="L87">
        <v>0.79626436712311</v>
      </c>
      <c r="M87">
        <v>1.60130111070329</v>
      </c>
      <c r="N87">
        <v>7.4072055310011304</v>
      </c>
      <c r="O87">
        <v>0.88105441263300199</v>
      </c>
      <c r="P87">
        <v>1.2072926079875901</v>
      </c>
      <c r="Q87">
        <v>0.161961121971823</v>
      </c>
      <c r="R87">
        <v>0.74065716437389895</v>
      </c>
      <c r="S87">
        <v>0.29081698594357802</v>
      </c>
      <c r="T87">
        <v>8.1377307371621396E-2</v>
      </c>
      <c r="U87">
        <v>0.77182941858448895</v>
      </c>
      <c r="V87">
        <v>0.47457319346964399</v>
      </c>
      <c r="W87">
        <v>2.06668393650031E-2</v>
      </c>
      <c r="X87">
        <v>0.28649766877748101</v>
      </c>
      <c r="Y87">
        <v>26.074144378325308</v>
      </c>
      <c r="Z87">
        <v>3.4979073424528724</v>
      </c>
      <c r="AA87">
        <v>15.996123649689881</v>
      </c>
      <c r="AB87">
        <v>6.2808336843889627</v>
      </c>
      <c r="AC87">
        <v>1.7575222837352313</v>
      </c>
      <c r="AD87">
        <v>16.669357173615452</v>
      </c>
      <c r="AE87">
        <v>10.249453929181684</v>
      </c>
      <c r="AF87">
        <v>0.44634593956884971</v>
      </c>
      <c r="AG87">
        <v>6.1875485117146098</v>
      </c>
      <c r="AH87" s="31">
        <v>0.65048779036905557</v>
      </c>
      <c r="AI87" s="31">
        <v>0.46181446194334208</v>
      </c>
      <c r="AJ87" s="31">
        <v>0.35208709351751288</v>
      </c>
      <c r="AK87" s="31">
        <v>0.30067145809079959</v>
      </c>
      <c r="AL87" s="31">
        <v>0.29210882006076627</v>
      </c>
      <c r="AM87" s="31">
        <v>0.23655603926542856</v>
      </c>
      <c r="AN87" s="31">
        <v>2.2937256632469052</v>
      </c>
      <c r="AO87" s="31">
        <v>28.359441619023062</v>
      </c>
      <c r="AP87" s="31">
        <v>20.13381414103447</v>
      </c>
      <c r="AQ87" s="31">
        <v>15.35000890294407</v>
      </c>
      <c r="AR87" s="31">
        <v>13.108431531658466</v>
      </c>
      <c r="AS87" s="31">
        <v>12.735124550477794</v>
      </c>
      <c r="AT87" s="31">
        <v>10.313179254862128</v>
      </c>
    </row>
    <row r="88" spans="1:46" x14ac:dyDescent="0.2">
      <c r="A88" s="36" t="s">
        <v>30</v>
      </c>
      <c r="B88" s="45" t="s">
        <v>280</v>
      </c>
      <c r="C88" s="45" t="s">
        <v>288</v>
      </c>
      <c r="D88" s="44">
        <v>42381</v>
      </c>
      <c r="E88">
        <v>17.389056861876099</v>
      </c>
      <c r="F88">
        <v>11.489913821165899</v>
      </c>
      <c r="G88">
        <v>2.5025242696307499</v>
      </c>
      <c r="H88">
        <v>0.44239427962545202</v>
      </c>
      <c r="I88">
        <v>2.2747800865323201E-2</v>
      </c>
      <c r="J88">
        <v>1.9747153795038899E-2</v>
      </c>
      <c r="K88">
        <v>1.15195339548316</v>
      </c>
      <c r="L88">
        <v>0.796221289003606</v>
      </c>
      <c r="M88">
        <v>1.61581312726727</v>
      </c>
      <c r="N88">
        <v>7.2277297361826003</v>
      </c>
      <c r="O88">
        <v>0.87845978999500196</v>
      </c>
      <c r="P88">
        <v>1.2915351328372899</v>
      </c>
      <c r="Q88">
        <v>0.17882287547117801</v>
      </c>
      <c r="R88">
        <v>0.79514071106544304</v>
      </c>
      <c r="S88">
        <v>0.31334558503723298</v>
      </c>
      <c r="T88">
        <v>8.64538852901163E-2</v>
      </c>
      <c r="U88">
        <v>0.83113034890089699</v>
      </c>
      <c r="V88">
        <v>0.51037592513643903</v>
      </c>
      <c r="W88">
        <v>2.3290570626282099E-2</v>
      </c>
      <c r="X88">
        <v>0.30293731593488499</v>
      </c>
      <c r="Y88">
        <v>26.311922328497527</v>
      </c>
      <c r="Z88">
        <v>3.6430860379459675</v>
      </c>
      <c r="AA88">
        <v>16.199079760082675</v>
      </c>
      <c r="AB88">
        <v>6.3836627327086237</v>
      </c>
      <c r="AC88">
        <v>1.7612900004919607</v>
      </c>
      <c r="AD88">
        <v>16.932282079772509</v>
      </c>
      <c r="AE88">
        <v>10.397682075456835</v>
      </c>
      <c r="AF88">
        <v>0.4744893651935404</v>
      </c>
      <c r="AG88">
        <v>6.1716192805158432</v>
      </c>
      <c r="AH88" s="31">
        <v>0.70059288536699693</v>
      </c>
      <c r="AI88" s="31">
        <v>0.49321637047181505</v>
      </c>
      <c r="AJ88" s="31">
        <v>0.37804703244783511</v>
      </c>
      <c r="AK88" s="31">
        <v>0.32231535683968082</v>
      </c>
      <c r="AL88" s="31">
        <v>0.31527608558389453</v>
      </c>
      <c r="AM88" s="31">
        <v>0.25501906390274182</v>
      </c>
      <c r="AN88" s="31">
        <v>2.4644667946129641</v>
      </c>
      <c r="AO88" s="31">
        <v>28.427767292235828</v>
      </c>
      <c r="AP88" s="31">
        <v>20.013106751932234</v>
      </c>
      <c r="AQ88" s="31">
        <v>15.339911792449451</v>
      </c>
      <c r="AR88" s="31">
        <v>13.078502722951043</v>
      </c>
      <c r="AS88" s="31">
        <v>12.792872124430774</v>
      </c>
      <c r="AT88" s="31">
        <v>10.347839316000671</v>
      </c>
    </row>
    <row r="89" spans="1:46" x14ac:dyDescent="0.2">
      <c r="A89" s="36" t="s">
        <v>30</v>
      </c>
      <c r="B89" s="45" t="s">
        <v>280</v>
      </c>
      <c r="C89" s="45" t="s">
        <v>288</v>
      </c>
      <c r="D89" s="44">
        <v>42381</v>
      </c>
      <c r="E89">
        <v>18.011010323935601</v>
      </c>
      <c r="F89">
        <v>12.1169477596404</v>
      </c>
      <c r="G89">
        <v>3.09343624157116</v>
      </c>
      <c r="H89">
        <v>0.90504407737790105</v>
      </c>
      <c r="I89">
        <v>2.14262353521961E-2</v>
      </c>
      <c r="J89">
        <v>1.52266746687312E-2</v>
      </c>
      <c r="K89">
        <v>1.4071513195324199</v>
      </c>
      <c r="L89">
        <v>0.79178770230987106</v>
      </c>
      <c r="M89">
        <v>1.6118956959081401</v>
      </c>
      <c r="N89">
        <v>7.4110861818943397</v>
      </c>
      <c r="O89">
        <v>0.88110929095547796</v>
      </c>
      <c r="P89">
        <v>1.27048482461559</v>
      </c>
      <c r="Q89">
        <v>0.16915406146899301</v>
      </c>
      <c r="R89">
        <v>0.787073454030502</v>
      </c>
      <c r="S89">
        <v>0.30924247885873202</v>
      </c>
      <c r="T89">
        <v>8.5591317300929698E-2</v>
      </c>
      <c r="U89">
        <v>0.81778383027506496</v>
      </c>
      <c r="V89">
        <v>0.50268737043020795</v>
      </c>
      <c r="W89">
        <v>2.1727330080195902E-2</v>
      </c>
      <c r="X89">
        <v>0.28841863483470898</v>
      </c>
      <c r="Y89">
        <v>26.223387446253227</v>
      </c>
      <c r="Z89">
        <v>3.4914171393986329</v>
      </c>
      <c r="AA89">
        <v>16.245555817597101</v>
      </c>
      <c r="AB89">
        <v>6.3829061007524865</v>
      </c>
      <c r="AC89">
        <v>1.7666439080030665</v>
      </c>
      <c r="AD89">
        <v>16.879432019247169</v>
      </c>
      <c r="AE89">
        <v>10.375697075420073</v>
      </c>
      <c r="AF89">
        <v>0.44846202317922418</v>
      </c>
      <c r="AG89">
        <v>5.9530924427046408</v>
      </c>
      <c r="AH89" s="31">
        <v>0.69017481799616121</v>
      </c>
      <c r="AI89" s="31">
        <v>0.4871655992518138</v>
      </c>
      <c r="AJ89" s="31">
        <v>0.37254306188845843</v>
      </c>
      <c r="AK89" s="31">
        <v>0.31755833316328536</v>
      </c>
      <c r="AL89" s="31">
        <v>0.31407519729024613</v>
      </c>
      <c r="AM89" s="31">
        <v>0.24124818283978136</v>
      </c>
      <c r="AN89" s="31">
        <v>2.422765192429746</v>
      </c>
      <c r="AO89" s="31">
        <v>28.487070069881504</v>
      </c>
      <c r="AP89" s="31">
        <v>20.107833841018845</v>
      </c>
      <c r="AQ89" s="31">
        <v>15.376771263369601</v>
      </c>
      <c r="AR89" s="31">
        <v>13.107268263368601</v>
      </c>
      <c r="AS89" s="31">
        <v>12.963501303040678</v>
      </c>
      <c r="AT89" s="31">
        <v>9.9575552593207792</v>
      </c>
    </row>
    <row r="90" spans="1:46" x14ac:dyDescent="0.2">
      <c r="A90" s="36" t="s">
        <v>30</v>
      </c>
      <c r="B90" s="45" t="s">
        <v>280</v>
      </c>
      <c r="C90" s="45" t="s">
        <v>288</v>
      </c>
      <c r="D90" s="44">
        <v>42409</v>
      </c>
      <c r="E90">
        <v>17.713383893290199</v>
      </c>
      <c r="F90">
        <v>11.804589547397599</v>
      </c>
      <c r="G90">
        <v>2.7004330137130199</v>
      </c>
      <c r="H90">
        <v>0.60820755548985606</v>
      </c>
      <c r="I90">
        <v>2.2445811302667502E-2</v>
      </c>
      <c r="J90">
        <v>1.7814565719236099E-2</v>
      </c>
      <c r="K90">
        <v>1.2599696033246901</v>
      </c>
      <c r="L90">
        <v>0.79789886267161203</v>
      </c>
      <c r="M90">
        <v>1.6164585104192799</v>
      </c>
      <c r="N90">
        <v>6.6039852298935697</v>
      </c>
      <c r="O90">
        <v>0.86849001283317895</v>
      </c>
      <c r="P90">
        <v>1.3103479188179601</v>
      </c>
      <c r="Q90">
        <v>0.22490808130784501</v>
      </c>
      <c r="R90">
        <v>0.80736895027633904</v>
      </c>
      <c r="S90">
        <v>0.31654220328430699</v>
      </c>
      <c r="T90">
        <v>8.6240537734260506E-2</v>
      </c>
      <c r="U90">
        <v>0.84701657412498899</v>
      </c>
      <c r="V90">
        <v>0.54743776563693802</v>
      </c>
      <c r="W90">
        <v>2.3532443663903401E-2</v>
      </c>
      <c r="X90">
        <v>0.36920086033838401</v>
      </c>
      <c r="Y90">
        <v>26.040898236560707</v>
      </c>
      <c r="Z90">
        <v>4.4696590682580153</v>
      </c>
      <c r="AA90">
        <v>16.045061293698922</v>
      </c>
      <c r="AB90">
        <v>6.2907287331285602</v>
      </c>
      <c r="AC90">
        <v>1.7138815079204519</v>
      </c>
      <c r="AD90">
        <v>16.832989234925012</v>
      </c>
      <c r="AE90">
        <v>10.87937862996076</v>
      </c>
      <c r="AF90">
        <v>0.46766661121735276</v>
      </c>
      <c r="AG90">
        <v>7.3372284527268281</v>
      </c>
      <c r="AH90" s="31">
        <v>0.71263338943153753</v>
      </c>
      <c r="AI90" s="31">
        <v>0.49719623483431435</v>
      </c>
      <c r="AJ90" s="31">
        <v>0.38138852388871503</v>
      </c>
      <c r="AK90" s="31">
        <v>0.32508920029184868</v>
      </c>
      <c r="AL90" s="31">
        <v>0.3212395045095166</v>
      </c>
      <c r="AM90" s="31">
        <v>0.31622293494176834</v>
      </c>
      <c r="AN90" s="31">
        <v>2.5537697878977004</v>
      </c>
      <c r="AO90" s="31">
        <v>27.905153894791258</v>
      </c>
      <c r="AP90" s="31">
        <v>19.469109439328648</v>
      </c>
      <c r="AQ90" s="31">
        <v>14.934334554982714</v>
      </c>
      <c r="AR90" s="31">
        <v>12.729777046954052</v>
      </c>
      <c r="AS90" s="31">
        <v>12.579031439398674</v>
      </c>
      <c r="AT90" s="31">
        <v>12.382593624544661</v>
      </c>
    </row>
    <row r="91" spans="1:46" x14ac:dyDescent="0.2">
      <c r="A91" s="36" t="s">
        <v>30</v>
      </c>
      <c r="B91" s="45" t="s">
        <v>280</v>
      </c>
      <c r="C91" s="45" t="s">
        <v>288</v>
      </c>
      <c r="D91" s="44">
        <v>42443</v>
      </c>
      <c r="E91">
        <v>16.6990419384734</v>
      </c>
      <c r="F91">
        <v>11.084499344428099</v>
      </c>
      <c r="G91">
        <v>2.4230522274402801</v>
      </c>
      <c r="H91">
        <v>0.45122459125013697</v>
      </c>
      <c r="I91">
        <v>2.25979335320587E-2</v>
      </c>
      <c r="J91">
        <v>1.9750390560232301E-2</v>
      </c>
      <c r="K91">
        <v>1.1441765398584001</v>
      </c>
      <c r="L91">
        <v>0.78927087075857405</v>
      </c>
      <c r="M91">
        <v>1.6211600327833999</v>
      </c>
      <c r="N91">
        <v>6.8594211316217004</v>
      </c>
      <c r="O91">
        <v>0.87276416631034204</v>
      </c>
      <c r="P91">
        <v>1.2318926361470499</v>
      </c>
      <c r="Q91">
        <v>0.19699429702731999</v>
      </c>
      <c r="R91">
        <v>0.76528622843148897</v>
      </c>
      <c r="S91">
        <v>0.28752652567910503</v>
      </c>
      <c r="T91">
        <v>7.8229633868858603E-2</v>
      </c>
      <c r="U91">
        <v>0.79997127100138399</v>
      </c>
      <c r="V91">
        <v>0.50359706407205795</v>
      </c>
      <c r="W91">
        <v>2.0949541209997601E-2</v>
      </c>
      <c r="X91">
        <v>0.33027985025370998</v>
      </c>
      <c r="Y91">
        <v>25.895268087827777</v>
      </c>
      <c r="Z91">
        <v>4.140961625722956</v>
      </c>
      <c r="AA91">
        <v>16.086866231409505</v>
      </c>
      <c r="AB91">
        <v>6.0440141018371589</v>
      </c>
      <c r="AC91">
        <v>1.6444430967479944</v>
      </c>
      <c r="AD91">
        <v>16.815970740706966</v>
      </c>
      <c r="AE91">
        <v>10.585972023646594</v>
      </c>
      <c r="AF91">
        <v>0.44037440441776193</v>
      </c>
      <c r="AG91">
        <v>6.942719694369945</v>
      </c>
      <c r="AH91" s="31">
        <v>0.67203203078071705</v>
      </c>
      <c r="AI91" s="31">
        <v>0.47492674903250653</v>
      </c>
      <c r="AJ91" s="31">
        <v>0.35099159585344342</v>
      </c>
      <c r="AK91" s="31">
        <v>0.29912056472216991</v>
      </c>
      <c r="AL91" s="31">
        <v>0.30142459939598043</v>
      </c>
      <c r="AM91" s="31">
        <v>0.28170687952483187</v>
      </c>
      <c r="AN91" s="31">
        <v>2.3802024193096494</v>
      </c>
      <c r="AO91" s="31">
        <v>28.234238623101319</v>
      </c>
      <c r="AP91" s="31">
        <v>19.953208398563582</v>
      </c>
      <c r="AQ91" s="31">
        <v>14.746291870220205</v>
      </c>
      <c r="AR91" s="31">
        <v>12.56702212784602</v>
      </c>
      <c r="AS91" s="31">
        <v>12.663822074569826</v>
      </c>
      <c r="AT91" s="31">
        <v>11.835416905699043</v>
      </c>
    </row>
    <row r="92" spans="1:46" x14ac:dyDescent="0.2">
      <c r="A92" s="36" t="s">
        <v>260</v>
      </c>
      <c r="B92" s="46" t="s">
        <v>260</v>
      </c>
      <c r="C92" s="46" t="s">
        <v>289</v>
      </c>
      <c r="D92" s="44">
        <v>42471</v>
      </c>
      <c r="E92">
        <v>5.5145939655029599</v>
      </c>
      <c r="F92">
        <v>3.1316542567118599</v>
      </c>
      <c r="G92">
        <v>0.57350016770902501</v>
      </c>
      <c r="H92">
        <v>9.1063500668343095E-2</v>
      </c>
      <c r="I92">
        <v>2.2410543988021898E-2</v>
      </c>
      <c r="J92">
        <v>2.5031721399438999E-2</v>
      </c>
      <c r="K92">
        <v>0.895285770818946</v>
      </c>
      <c r="L92">
        <v>0.87516584079597803</v>
      </c>
      <c r="M92">
        <v>1.8260764247453301</v>
      </c>
      <c r="N92">
        <v>6.7693917909712402</v>
      </c>
      <c r="O92">
        <v>0.87128979630527903</v>
      </c>
      <c r="P92">
        <v>0.482333882613664</v>
      </c>
      <c r="Q92">
        <v>5.4351023047824999E-2</v>
      </c>
      <c r="R92">
        <v>0.333219690581323</v>
      </c>
      <c r="S92">
        <v>9.3463661532674394E-2</v>
      </c>
      <c r="T92">
        <v>2.0145714916801099E-2</v>
      </c>
      <c r="U92">
        <v>0.340823827503421</v>
      </c>
      <c r="V92">
        <v>0.19237456169749001</v>
      </c>
      <c r="W92">
        <v>3.8292403420059698E-3</v>
      </c>
      <c r="X92">
        <v>9.9195704306838994E-2</v>
      </c>
      <c r="Y92">
        <v>20.16588137892948</v>
      </c>
      <c r="Z92">
        <v>2.2723601287695474</v>
      </c>
      <c r="AA92">
        <v>13.93157104571236</v>
      </c>
      <c r="AB92">
        <v>3.9076191402833298</v>
      </c>
      <c r="AC92">
        <v>0.84227153005409128</v>
      </c>
      <c r="AD92">
        <v>14.249492155316409</v>
      </c>
      <c r="AE92">
        <v>8.0429817007536002</v>
      </c>
      <c r="AF92">
        <v>0.16009658307615687</v>
      </c>
      <c r="AG92">
        <v>4.1472699274442624</v>
      </c>
      <c r="AH92" s="31">
        <v>0.29269848950339539</v>
      </c>
      <c r="AI92" s="31">
        <v>0.17094072558526768</v>
      </c>
      <c r="AJ92" s="31">
        <v>0.10711386736493522</v>
      </c>
      <c r="AK92" s="31">
        <v>0.10635027653375008</v>
      </c>
      <c r="AL92" s="31">
        <v>0.15588645365843481</v>
      </c>
      <c r="AM92" s="31">
        <v>7.2617773789784165E-2</v>
      </c>
      <c r="AN92" s="31">
        <v>0.90560758643556727</v>
      </c>
      <c r="AO92" s="31">
        <v>32.320675520778721</v>
      </c>
      <c r="AP92" s="31">
        <v>18.875805386975948</v>
      </c>
      <c r="AQ92" s="31">
        <v>11.827845633066174</v>
      </c>
      <c r="AR92" s="31">
        <v>11.743527563891135</v>
      </c>
      <c r="AS92" s="31">
        <v>17.2134659639941</v>
      </c>
      <c r="AT92" s="31">
        <v>8.0186799312939296</v>
      </c>
    </row>
    <row r="93" spans="1:46" x14ac:dyDescent="0.2">
      <c r="A93" s="36" t="s">
        <v>261</v>
      </c>
      <c r="B93" s="36" t="s">
        <v>261</v>
      </c>
      <c r="C93" s="46" t="s">
        <v>289</v>
      </c>
      <c r="D93" s="44">
        <v>42471</v>
      </c>
      <c r="E93">
        <v>7.6433820081819297</v>
      </c>
      <c r="F93">
        <v>5.2537665777417697</v>
      </c>
      <c r="G93">
        <v>1.1739834694992299</v>
      </c>
      <c r="H93">
        <v>0.33019203437591799</v>
      </c>
      <c r="I93">
        <v>2.2463172967599501E-2</v>
      </c>
      <c r="J93">
        <v>1.7154717273269799E-2</v>
      </c>
      <c r="K93">
        <v>1.3094458282096699</v>
      </c>
      <c r="L93">
        <v>0.85784210447237197</v>
      </c>
      <c r="M93">
        <v>1.7239479687927399</v>
      </c>
      <c r="N93">
        <v>6.2457372874489501</v>
      </c>
      <c r="O93">
        <v>0.86198781982722505</v>
      </c>
      <c r="P93">
        <v>0.61563187753759296</v>
      </c>
      <c r="Q93">
        <v>9.5177079256903704E-2</v>
      </c>
      <c r="R93">
        <v>0.40483921642353798</v>
      </c>
      <c r="S93">
        <v>0.14568281873868699</v>
      </c>
      <c r="T93">
        <v>3.46995129642085E-2</v>
      </c>
      <c r="U93">
        <v>0.418914467982688</v>
      </c>
      <c r="V93">
        <v>0.27337639383066897</v>
      </c>
      <c r="W93">
        <v>9.0229769061889193E-3</v>
      </c>
      <c r="X93">
        <v>0.167549325946244</v>
      </c>
      <c r="Y93">
        <v>21.530617722670435</v>
      </c>
      <c r="Z93">
        <v>3.3286471740826413</v>
      </c>
      <c r="AA93">
        <v>14.158523504053569</v>
      </c>
      <c r="AB93">
        <v>5.0949945795037603</v>
      </c>
      <c r="AC93">
        <v>1.2135530599608999</v>
      </c>
      <c r="AD93">
        <v>14.650780113445883</v>
      </c>
      <c r="AE93">
        <v>9.5608477155423337</v>
      </c>
      <c r="AF93">
        <v>0.31556238975908824</v>
      </c>
      <c r="AG93">
        <v>5.8597363428754576</v>
      </c>
      <c r="AH93" s="31">
        <v>0.36407117310965614</v>
      </c>
      <c r="AI93" s="31">
        <v>0.20553489483955045</v>
      </c>
      <c r="AJ93" s="31">
        <v>0.16803576024137071</v>
      </c>
      <c r="AK93" s="31">
        <v>0.15981534903832259</v>
      </c>
      <c r="AL93" s="31">
        <v>0.1912506941133181</v>
      </c>
      <c r="AM93" s="31">
        <v>0.13506477653836935</v>
      </c>
      <c r="AN93" s="31">
        <v>1.2237726478805873</v>
      </c>
      <c r="AO93" s="31">
        <v>29.749902789556486</v>
      </c>
      <c r="AP93" s="31">
        <v>16.795186197003975</v>
      </c>
      <c r="AQ93" s="31">
        <v>13.730962244693609</v>
      </c>
      <c r="AR93" s="31">
        <v>13.059235252160741</v>
      </c>
      <c r="AS93" s="31">
        <v>15.62795952700357</v>
      </c>
      <c r="AT93" s="31">
        <v>11.036753989581619</v>
      </c>
    </row>
    <row r="94" spans="1:46" x14ac:dyDescent="0.2">
      <c r="A94" s="36" t="s">
        <v>30</v>
      </c>
      <c r="B94" s="45" t="s">
        <v>280</v>
      </c>
      <c r="C94" s="46" t="s">
        <v>289</v>
      </c>
      <c r="D94" s="44">
        <v>42471</v>
      </c>
      <c r="E94">
        <v>13.2589315827941</v>
      </c>
      <c r="F94">
        <v>8.8144445506288704</v>
      </c>
      <c r="G94">
        <v>1.9349382006939899</v>
      </c>
      <c r="H94">
        <v>0.34228872868237098</v>
      </c>
      <c r="I94">
        <v>2.2540649083355398E-2</v>
      </c>
      <c r="J94">
        <v>1.98505972654556E-2</v>
      </c>
      <c r="K94">
        <v>1.1355149057696701</v>
      </c>
      <c r="L94">
        <v>0.78806640237723002</v>
      </c>
      <c r="M94">
        <v>1.6183685653625199</v>
      </c>
      <c r="N94">
        <v>7.0895360883503997</v>
      </c>
      <c r="O94">
        <v>0.87638351704245598</v>
      </c>
      <c r="P94">
        <v>0.95516903986914703</v>
      </c>
      <c r="Q94">
        <v>0.127400661632151</v>
      </c>
      <c r="R94">
        <v>0.57485326704558104</v>
      </c>
      <c r="S94">
        <v>0.22644197304490099</v>
      </c>
      <c r="T94">
        <v>6.12599846465453E-2</v>
      </c>
      <c r="U94">
        <v>0.60409273584606504</v>
      </c>
      <c r="V94">
        <v>0.37601926375438799</v>
      </c>
      <c r="W94">
        <v>1.57858074084203E-2</v>
      </c>
      <c r="X94">
        <v>0.22427686467104799</v>
      </c>
      <c r="Y94">
        <v>25.021414469488839</v>
      </c>
      <c r="Z94">
        <v>3.337361896509814</v>
      </c>
      <c r="AA94">
        <v>15.058739608915417</v>
      </c>
      <c r="AB94">
        <v>5.9318280056705825</v>
      </c>
      <c r="AC94">
        <v>1.6047541348761887</v>
      </c>
      <c r="AD94">
        <v>15.824690804135086</v>
      </c>
      <c r="AE94">
        <v>9.8501243802871805</v>
      </c>
      <c r="AF94">
        <v>0.41352180966389196</v>
      </c>
      <c r="AG94">
        <v>5.8751112657718947</v>
      </c>
      <c r="AH94" s="31">
        <v>0.50069696119690843</v>
      </c>
      <c r="AI94" s="31">
        <v>0.38275631580963904</v>
      </c>
      <c r="AJ94" s="31">
        <v>0.27212230914317947</v>
      </c>
      <c r="AK94" s="31">
        <v>0.23138391573014955</v>
      </c>
      <c r="AL94" s="31">
        <v>0.22898812116097686</v>
      </c>
      <c r="AM94" s="31">
        <v>0.19024269526011575</v>
      </c>
      <c r="AN94" s="31">
        <v>1.8061903183009691</v>
      </c>
      <c r="AO94" s="31">
        <v>27.721162943000355</v>
      </c>
      <c r="AP94" s="31">
        <v>21.191361282995182</v>
      </c>
      <c r="AQ94" s="31">
        <v>15.06609278025347</v>
      </c>
      <c r="AR94" s="31">
        <v>12.810605470845712</v>
      </c>
      <c r="AS94" s="31">
        <v>12.677961942370466</v>
      </c>
      <c r="AT94" s="31">
        <v>10.532815580534811</v>
      </c>
    </row>
    <row r="95" spans="1:46" x14ac:dyDescent="0.2">
      <c r="A95" s="36" t="s">
        <v>262</v>
      </c>
      <c r="B95" s="46" t="s">
        <v>260</v>
      </c>
      <c r="C95" s="46" t="s">
        <v>289</v>
      </c>
      <c r="D95" s="44">
        <v>42473</v>
      </c>
      <c r="E95">
        <v>6.2920911122102297</v>
      </c>
      <c r="F95">
        <v>3.8838707304404099</v>
      </c>
      <c r="G95">
        <v>1.2576422521466</v>
      </c>
      <c r="H95">
        <v>0.61687820381082803</v>
      </c>
      <c r="I95">
        <v>1.8107987125162501E-2</v>
      </c>
      <c r="J95">
        <v>8.9556222389439704E-3</v>
      </c>
      <c r="K95">
        <v>2.0219686183746202</v>
      </c>
      <c r="L95">
        <v>0.87816915548096797</v>
      </c>
      <c r="M95">
        <v>1.83634992352203</v>
      </c>
      <c r="N95">
        <v>6.4952852273386101</v>
      </c>
      <c r="O95">
        <v>0.86658279576172004</v>
      </c>
      <c r="P95">
        <v>0.49597874650386797</v>
      </c>
      <c r="Q95">
        <v>6.5617816670167806E-2</v>
      </c>
      <c r="R95">
        <v>0.34044949167322203</v>
      </c>
      <c r="S95">
        <v>9.8502211385306501E-2</v>
      </c>
      <c r="T95">
        <v>2.2109234837777401E-2</v>
      </c>
      <c r="U95">
        <v>0.35228480371337401</v>
      </c>
      <c r="V95">
        <v>0.20170738825600101</v>
      </c>
      <c r="W95">
        <v>3.9071479210920097E-3</v>
      </c>
      <c r="X95">
        <v>0.10484526937286399</v>
      </c>
      <c r="Y95">
        <v>20.267692904036153</v>
      </c>
      <c r="Z95">
        <v>2.6814087633368655</v>
      </c>
      <c r="AA95">
        <v>13.912139976171872</v>
      </c>
      <c r="AB95">
        <v>4.0251978230891323</v>
      </c>
      <c r="AC95">
        <v>0.90347254835806834</v>
      </c>
      <c r="AD95">
        <v>14.395778582753518</v>
      </c>
      <c r="AE95">
        <v>8.2425777928287403</v>
      </c>
      <c r="AF95">
        <v>0.15966182977301943</v>
      </c>
      <c r="AG95">
        <v>4.2844007673090534</v>
      </c>
      <c r="AH95" s="31">
        <v>0.30201779853905891</v>
      </c>
      <c r="AI95" s="31">
        <v>0.17350585181034719</v>
      </c>
      <c r="AJ95" s="31">
        <v>0.11210631961885403</v>
      </c>
      <c r="AK95" s="31">
        <v>0.11349150413144976</v>
      </c>
      <c r="AL95" s="31">
        <v>0.16332454615083378</v>
      </c>
      <c r="AM95" s="31">
        <v>7.9012372627634192E-2</v>
      </c>
      <c r="AN95" s="31">
        <v>0.94345839287817779</v>
      </c>
      <c r="AO95" s="31">
        <v>32.011777182637921</v>
      </c>
      <c r="AP95" s="31">
        <v>18.390408429251291</v>
      </c>
      <c r="AQ95" s="31">
        <v>11.882486865886573</v>
      </c>
      <c r="AR95" s="31">
        <v>12.029306749312486</v>
      </c>
      <c r="AS95" s="31">
        <v>17.311261141319108</v>
      </c>
      <c r="AT95" s="31">
        <v>8.3747596315926263</v>
      </c>
    </row>
    <row r="96" spans="1:46" x14ac:dyDescent="0.2">
      <c r="A96" s="36" t="s">
        <v>263</v>
      </c>
      <c r="B96" s="36" t="s">
        <v>261</v>
      </c>
      <c r="C96" s="46" t="s">
        <v>289</v>
      </c>
      <c r="D96" s="44">
        <v>42473</v>
      </c>
      <c r="E96">
        <v>7.54890628093316</v>
      </c>
      <c r="F96">
        <v>5.1261270082945503</v>
      </c>
      <c r="G96">
        <v>1.03913318358884</v>
      </c>
      <c r="H96">
        <v>0.186469984775606</v>
      </c>
      <c r="I96">
        <v>2.3352204277790702E-2</v>
      </c>
      <c r="J96">
        <v>2.06934943896377E-2</v>
      </c>
      <c r="K96">
        <v>1.1284804701464199</v>
      </c>
      <c r="L96">
        <v>0.85844168438088098</v>
      </c>
      <c r="M96">
        <v>1.7113862297882301</v>
      </c>
      <c r="N96">
        <v>6.35023795210597</v>
      </c>
      <c r="O96">
        <v>0.86394998277389301</v>
      </c>
      <c r="P96">
        <v>0.62215068961568398</v>
      </c>
      <c r="Q96">
        <v>9.5234304492912897E-2</v>
      </c>
      <c r="R96">
        <v>0.40488778438310402</v>
      </c>
      <c r="S96">
        <v>0.14526450939604299</v>
      </c>
      <c r="T96">
        <v>3.56414866049986E-2</v>
      </c>
      <c r="U96">
        <v>0.41922589737853699</v>
      </c>
      <c r="V96">
        <v>0.27045854543256798</v>
      </c>
      <c r="W96">
        <v>8.9744990174964404E-3</v>
      </c>
      <c r="X96">
        <v>0.16452102082362699</v>
      </c>
      <c r="Y96">
        <v>21.709587552912737</v>
      </c>
      <c r="Z96">
        <v>3.323145832574391</v>
      </c>
      <c r="AA96">
        <v>14.128324457214045</v>
      </c>
      <c r="AB96">
        <v>5.0689208220799014</v>
      </c>
      <c r="AC96">
        <v>1.2436890079558591</v>
      </c>
      <c r="AD96">
        <v>14.628644596070098</v>
      </c>
      <c r="AE96">
        <v>9.4374941143740294</v>
      </c>
      <c r="AF96">
        <v>0.3131599392491563</v>
      </c>
      <c r="AG96">
        <v>5.740865622236015</v>
      </c>
      <c r="AH96" s="31">
        <v>0.36345386840322863</v>
      </c>
      <c r="AI96" s="31">
        <v>0.206636939391876</v>
      </c>
      <c r="AJ96" s="31">
        <v>0.16992433947567057</v>
      </c>
      <c r="AK96" s="31">
        <v>0.15951820856822935</v>
      </c>
      <c r="AL96" s="31">
        <v>0.18919067127667338</v>
      </c>
      <c r="AM96" s="31">
        <v>0.13624870448048479</v>
      </c>
      <c r="AN96" s="31">
        <v>1.2249727315961625</v>
      </c>
      <c r="AO96" s="31">
        <v>29.670364003094292</v>
      </c>
      <c r="AP96" s="31">
        <v>16.86869707888307</v>
      </c>
      <c r="AQ96" s="31">
        <v>13.871683433659454</v>
      </c>
      <c r="AR96" s="31">
        <v>13.022184449801925</v>
      </c>
      <c r="AS96" s="31">
        <v>15.444480223666234</v>
      </c>
      <c r="AT96" s="31">
        <v>11.122590810895044</v>
      </c>
    </row>
    <row r="97" spans="1:46" x14ac:dyDescent="0.2">
      <c r="A97" s="36" t="s">
        <v>30</v>
      </c>
      <c r="B97" s="45" t="s">
        <v>280</v>
      </c>
      <c r="C97" s="46" t="s">
        <v>289</v>
      </c>
      <c r="D97" s="44">
        <v>42473</v>
      </c>
      <c r="E97">
        <v>13.486775816376401</v>
      </c>
      <c r="F97">
        <v>9.0201326096224808</v>
      </c>
      <c r="G97">
        <v>2.0038209166254299</v>
      </c>
      <c r="H97">
        <v>0.33858036453099699</v>
      </c>
      <c r="I97">
        <v>2.2215166712907901E-2</v>
      </c>
      <c r="J97">
        <v>2.0302367562877299E-2</v>
      </c>
      <c r="K97">
        <v>1.09421557087402</v>
      </c>
      <c r="L97">
        <v>0.78214638499990097</v>
      </c>
      <c r="M97">
        <v>1.5916237550082299</v>
      </c>
      <c r="N97">
        <v>7.2274139919159399</v>
      </c>
      <c r="O97">
        <v>0.87845512563454597</v>
      </c>
      <c r="P97">
        <v>0.98397103093023697</v>
      </c>
      <c r="Q97">
        <v>0.13237629072580501</v>
      </c>
      <c r="R97">
        <v>0.59825827018319899</v>
      </c>
      <c r="S97">
        <v>0.23286544704677101</v>
      </c>
      <c r="T97">
        <v>6.3650335354316995E-2</v>
      </c>
      <c r="U97">
        <v>0.62409211330755499</v>
      </c>
      <c r="V97">
        <v>0.386718167560684</v>
      </c>
      <c r="W97">
        <v>1.59784787918428E-2</v>
      </c>
      <c r="X97">
        <v>0.22994018809280101</v>
      </c>
      <c r="Y97">
        <v>25.124598083251232</v>
      </c>
      <c r="Z97">
        <v>3.3800803028654132</v>
      </c>
      <c r="AA97">
        <v>15.275854792314195</v>
      </c>
      <c r="AB97">
        <v>5.9459583469602704</v>
      </c>
      <c r="AC97">
        <v>1.6252400155820772</v>
      </c>
      <c r="AD97">
        <v>15.935493038809712</v>
      </c>
      <c r="AE97">
        <v>9.8744152277207231</v>
      </c>
      <c r="AF97">
        <v>0.40799255771511317</v>
      </c>
      <c r="AG97">
        <v>5.8712651362887671</v>
      </c>
      <c r="AH97" s="31">
        <v>0.51875419070034812</v>
      </c>
      <c r="AI97" s="31">
        <v>0.39277338730218142</v>
      </c>
      <c r="AJ97" s="31">
        <v>0.28384423680702936</v>
      </c>
      <c r="AK97" s="31">
        <v>0.23981544794843696</v>
      </c>
      <c r="AL97" s="31">
        <v>0.23339625250595628</v>
      </c>
      <c r="AM97" s="31">
        <v>0.19647593166536853</v>
      </c>
      <c r="AN97" s="31">
        <v>1.8650594469293207</v>
      </c>
      <c r="AO97" s="31">
        <v>27.814351523992315</v>
      </c>
      <c r="AP97" s="31">
        <v>21.059563969869867</v>
      </c>
      <c r="AQ97" s="31">
        <v>15.219045016198141</v>
      </c>
      <c r="AR97" s="31">
        <v>12.858327295855098</v>
      </c>
      <c r="AS97" s="31">
        <v>12.514145481540845</v>
      </c>
      <c r="AT97" s="31">
        <v>10.534566712543736</v>
      </c>
    </row>
    <row r="98" spans="1:46" x14ac:dyDescent="0.2">
      <c r="A98" s="36" t="s">
        <v>262</v>
      </c>
      <c r="B98" s="46" t="s">
        <v>260</v>
      </c>
      <c r="C98" s="46" t="s">
        <v>289</v>
      </c>
      <c r="D98" s="44">
        <v>42475</v>
      </c>
      <c r="E98">
        <v>5.4721382291026401</v>
      </c>
      <c r="F98">
        <v>3.1371754497194799</v>
      </c>
      <c r="G98">
        <v>0.671453917141413</v>
      </c>
      <c r="H98">
        <v>0.18746921125319299</v>
      </c>
      <c r="I98">
        <v>2.16247194115213E-2</v>
      </c>
      <c r="J98">
        <v>1.76225892821039E-2</v>
      </c>
      <c r="K98">
        <v>1.2271022756844101</v>
      </c>
      <c r="L98">
        <v>0.87869236261243699</v>
      </c>
      <c r="M98">
        <v>1.82467872588983</v>
      </c>
      <c r="N98">
        <v>6.6409973298740796</v>
      </c>
      <c r="O98">
        <v>0.86912703187445295</v>
      </c>
      <c r="P98">
        <v>0.45768272869781401</v>
      </c>
      <c r="Q98">
        <v>5.2324584669321501E-2</v>
      </c>
      <c r="R98">
        <v>0.30961220485663998</v>
      </c>
      <c r="S98">
        <v>8.6563921880001005E-2</v>
      </c>
      <c r="T98">
        <v>2.0882110765742701E-2</v>
      </c>
      <c r="U98">
        <v>0.32117718574267701</v>
      </c>
      <c r="V98">
        <v>0.18319772481737301</v>
      </c>
      <c r="W98">
        <v>3.5360397252251199E-3</v>
      </c>
      <c r="X98">
        <v>9.1982546794344602E-2</v>
      </c>
      <c r="Y98">
        <v>19.863809162086135</v>
      </c>
      <c r="Z98">
        <v>2.2709302737160169</v>
      </c>
      <c r="AA98">
        <v>13.437425897680349</v>
      </c>
      <c r="AB98">
        <v>3.7569458420209889</v>
      </c>
      <c r="AC98">
        <v>0.90630088736891978</v>
      </c>
      <c r="AD98">
        <v>13.939355638260729</v>
      </c>
      <c r="AE98">
        <v>7.950932854849607</v>
      </c>
      <c r="AF98">
        <v>0.15346705017965157</v>
      </c>
      <c r="AG98">
        <v>3.9921186472646677</v>
      </c>
      <c r="AH98" s="31">
        <v>0.27293245232247115</v>
      </c>
      <c r="AI98" s="31">
        <v>0.16227276883308706</v>
      </c>
      <c r="AJ98" s="31">
        <v>0.10259004868500339</v>
      </c>
      <c r="AK98" s="31">
        <v>9.7854076750915842E-2</v>
      </c>
      <c r="AL98" s="31">
        <v>0.14770931808605631</v>
      </c>
      <c r="AM98" s="31">
        <v>6.7440909623606035E-2</v>
      </c>
      <c r="AN98" s="31">
        <v>0.85079957430113973</v>
      </c>
      <c r="AO98" s="31">
        <v>32.079523846337395</v>
      </c>
      <c r="AP98" s="31">
        <v>19.072972499590222</v>
      </c>
      <c r="AQ98" s="31">
        <v>12.058074755064668</v>
      </c>
      <c r="AR98" s="31">
        <v>11.501425213017383</v>
      </c>
      <c r="AS98" s="31">
        <v>17.36123554215305</v>
      </c>
      <c r="AT98" s="31">
        <v>7.9267681438372914</v>
      </c>
    </row>
    <row r="99" spans="1:46" x14ac:dyDescent="0.2">
      <c r="A99" s="36" t="s">
        <v>263</v>
      </c>
      <c r="B99" s="36" t="s">
        <v>261</v>
      </c>
      <c r="C99" s="46" t="s">
        <v>289</v>
      </c>
      <c r="D99" s="44">
        <v>42475</v>
      </c>
      <c r="E99">
        <v>7.5428240573873202</v>
      </c>
      <c r="F99">
        <v>5.1479715467739799</v>
      </c>
      <c r="G99">
        <v>1.1281260827544299</v>
      </c>
      <c r="H99">
        <v>0.25046885091520799</v>
      </c>
      <c r="I99">
        <v>2.3143305596700001E-2</v>
      </c>
      <c r="J99">
        <v>1.85844050990382E-2</v>
      </c>
      <c r="K99">
        <v>1.24530785211402</v>
      </c>
      <c r="L99">
        <v>0.86539742914412499</v>
      </c>
      <c r="M99">
        <v>1.71083494017261</v>
      </c>
      <c r="N99">
        <v>6.3430179171106298</v>
      </c>
      <c r="O99">
        <v>0.86381621136048004</v>
      </c>
      <c r="P99">
        <v>0.59837037079044497</v>
      </c>
      <c r="Q99">
        <v>8.5802097634904304E-2</v>
      </c>
      <c r="R99">
        <v>0.38629382892182101</v>
      </c>
      <c r="S99">
        <v>0.14006482608735801</v>
      </c>
      <c r="T99">
        <v>3.4812159984075497E-2</v>
      </c>
      <c r="U99">
        <v>0.39914121422398602</v>
      </c>
      <c r="V99">
        <v>0.261215534779634</v>
      </c>
      <c r="W99">
        <v>7.3734273822678902E-3</v>
      </c>
      <c r="X99">
        <v>0.15806957680850101</v>
      </c>
      <c r="Y99">
        <v>21.548222711326314</v>
      </c>
      <c r="Z99">
        <v>3.0898634009794232</v>
      </c>
      <c r="AA99">
        <v>13.911025451715609</v>
      </c>
      <c r="AB99">
        <v>5.0439463815138721</v>
      </c>
      <c r="AC99">
        <v>1.2536385707204194</v>
      </c>
      <c r="AD99">
        <v>14.373679241514006</v>
      </c>
      <c r="AE99">
        <v>9.4067667683047649</v>
      </c>
      <c r="AF99">
        <v>0.26552828003334256</v>
      </c>
      <c r="AG99">
        <v>5.6923247059429283</v>
      </c>
      <c r="AH99" s="31">
        <v>0.34620511198049742</v>
      </c>
      <c r="AI99" s="31">
        <v>0.19954901294313945</v>
      </c>
      <c r="AJ99" s="31">
        <v>0.16241173175506399</v>
      </c>
      <c r="AK99" s="31">
        <v>0.15433839892099749</v>
      </c>
      <c r="AL99" s="31">
        <v>0.1826367296903936</v>
      </c>
      <c r="AM99" s="31">
        <v>0.12882138809010782</v>
      </c>
      <c r="AN99" s="31">
        <v>1.1739623733801998</v>
      </c>
      <c r="AO99" s="31">
        <v>29.490307341253715</v>
      </c>
      <c r="AP99" s="31">
        <v>16.997905339042198</v>
      </c>
      <c r="AQ99" s="31">
        <v>13.834492095980089</v>
      </c>
      <c r="AR99" s="31">
        <v>13.146792641795631</v>
      </c>
      <c r="AS99" s="31">
        <v>15.557289895461141</v>
      </c>
      <c r="AT99" s="31">
        <v>10.973212686467225</v>
      </c>
    </row>
    <row r="100" spans="1:46" x14ac:dyDescent="0.2">
      <c r="A100" s="36" t="s">
        <v>30</v>
      </c>
      <c r="B100" s="45" t="s">
        <v>280</v>
      </c>
      <c r="C100" s="46" t="s">
        <v>289</v>
      </c>
      <c r="D100" s="44">
        <v>42475</v>
      </c>
      <c r="E100">
        <v>13.472065296629101</v>
      </c>
      <c r="F100">
        <v>9.0457538672953408</v>
      </c>
      <c r="G100">
        <v>2.1381155517099901</v>
      </c>
      <c r="H100">
        <v>0.51401095035425404</v>
      </c>
      <c r="I100">
        <v>2.1878869609257001E-2</v>
      </c>
      <c r="J100">
        <v>1.73111238180093E-2</v>
      </c>
      <c r="K100">
        <v>1.26386188668443</v>
      </c>
      <c r="L100">
        <v>0.78682463360331001</v>
      </c>
      <c r="M100">
        <v>1.6079147035697301</v>
      </c>
      <c r="N100">
        <v>6.7426836666025096</v>
      </c>
      <c r="O100">
        <v>0.87084581482859402</v>
      </c>
      <c r="P100">
        <v>0.96346490490450598</v>
      </c>
      <c r="Q100">
        <v>0.14352802317329499</v>
      </c>
      <c r="R100">
        <v>0.57576529614848704</v>
      </c>
      <c r="S100">
        <v>0.226303292518753</v>
      </c>
      <c r="T100">
        <v>6.17817775954798E-2</v>
      </c>
      <c r="U100">
        <v>0.604787403637426</v>
      </c>
      <c r="V100">
        <v>0.38749800559500702</v>
      </c>
      <c r="W100">
        <v>1.42086648315328E-2</v>
      </c>
      <c r="X100">
        <v>0.23835878306307701</v>
      </c>
      <c r="Y100">
        <v>25.036877378977668</v>
      </c>
      <c r="Z100">
        <v>3.7297606776792995</v>
      </c>
      <c r="AA100">
        <v>14.962003333343226</v>
      </c>
      <c r="AB100">
        <v>5.8807827419645475</v>
      </c>
      <c r="AC100">
        <v>1.6054791223211302</v>
      </c>
      <c r="AD100">
        <v>15.716180203493046</v>
      </c>
      <c r="AE100">
        <v>10.06963512764607</v>
      </c>
      <c r="AF100">
        <v>0.36923046941843551</v>
      </c>
      <c r="AG100">
        <v>6.1940602022697373</v>
      </c>
      <c r="AH100" s="31">
        <v>0.50045734325849678</v>
      </c>
      <c r="AI100" s="31">
        <v>0.38680192317439771</v>
      </c>
      <c r="AJ100" s="31">
        <v>0.27464163796660707</v>
      </c>
      <c r="AK100" s="31">
        <v>0.23263848425062694</v>
      </c>
      <c r="AL100" s="31">
        <v>0.22855939187533469</v>
      </c>
      <c r="AM100" s="31">
        <v>0.20458434069779222</v>
      </c>
      <c r="AN100" s="31">
        <v>1.8276831212232554</v>
      </c>
      <c r="AO100" s="31">
        <v>27.38206297618726</v>
      </c>
      <c r="AP100" s="31">
        <v>21.163511260940787</v>
      </c>
      <c r="AQ100" s="31">
        <v>15.026764474510843</v>
      </c>
      <c r="AR100" s="31">
        <v>12.728600573546011</v>
      </c>
      <c r="AS100" s="31">
        <v>12.505416788133466</v>
      </c>
      <c r="AT100" s="31">
        <v>11.193643926681633</v>
      </c>
    </row>
    <row r="101" spans="1:46" x14ac:dyDescent="0.2">
      <c r="A101" s="36" t="s">
        <v>262</v>
      </c>
      <c r="B101" s="46" t="s">
        <v>260</v>
      </c>
      <c r="C101" s="46" t="s">
        <v>289</v>
      </c>
      <c r="D101" s="44">
        <v>42478</v>
      </c>
      <c r="E101">
        <v>5.0225460722233004</v>
      </c>
      <c r="F101">
        <v>2.7935206907210302</v>
      </c>
      <c r="G101">
        <v>0.466714743316406</v>
      </c>
      <c r="H101">
        <v>5.8808993965061201E-2</v>
      </c>
      <c r="I101">
        <v>2.3512148282646101E-2</v>
      </c>
      <c r="J101">
        <v>2.5922087856812701E-2</v>
      </c>
      <c r="K101">
        <v>0.90703142480349397</v>
      </c>
      <c r="L101">
        <v>0.88296227547325201</v>
      </c>
      <c r="M101">
        <v>1.85887720944493</v>
      </c>
      <c r="N101">
        <v>6.7492495230460703</v>
      </c>
      <c r="O101">
        <v>0.870955245791734</v>
      </c>
      <c r="P101">
        <v>0.41052798244562599</v>
      </c>
      <c r="Q101">
        <v>4.7015420742166199E-2</v>
      </c>
      <c r="R101">
        <v>0.28476160932871902</v>
      </c>
      <c r="S101">
        <v>7.7226008881945196E-2</v>
      </c>
      <c r="T101">
        <v>1.7675929972418101E-2</v>
      </c>
      <c r="U101">
        <v>0.29235012943931898</v>
      </c>
      <c r="V101">
        <v>0.16326859172090899</v>
      </c>
      <c r="W101">
        <v>2.0005507864283801E-3</v>
      </c>
      <c r="X101">
        <v>8.56091367838306E-2</v>
      </c>
      <c r="Y101">
        <v>18.955189537865355</v>
      </c>
      <c r="Z101">
        <v>2.1708293940432748</v>
      </c>
      <c r="AA101">
        <v>13.1482152465657</v>
      </c>
      <c r="AB101">
        <v>3.5657341233834843</v>
      </c>
      <c r="AC101">
        <v>0.8161455910733133</v>
      </c>
      <c r="AD101">
        <v>13.498597786024815</v>
      </c>
      <c r="AE101">
        <v>7.538553360513216</v>
      </c>
      <c r="AF101">
        <v>9.2370851582323291E-2</v>
      </c>
      <c r="AG101">
        <v>3.9528058580646932</v>
      </c>
      <c r="AH101" s="31">
        <v>0.24742954242391504</v>
      </c>
      <c r="AI101" s="31">
        <v>0.14974188683437153</v>
      </c>
      <c r="AJ101" s="31">
        <v>9.063004319683024E-2</v>
      </c>
      <c r="AK101" s="31">
        <v>8.6967444483194156E-2</v>
      </c>
      <c r="AL101" s="31">
        <v>0.13609841431704603</v>
      </c>
      <c r="AM101" s="31">
        <v>6.007873298247568E-2</v>
      </c>
      <c r="AN101" s="31">
        <v>0.77094606423783274</v>
      </c>
      <c r="AO101" s="31">
        <v>32.094274022726495</v>
      </c>
      <c r="AP101" s="31">
        <v>19.423133962349013</v>
      </c>
      <c r="AQ101" s="31">
        <v>11.755691792321201</v>
      </c>
      <c r="AR101" s="31">
        <v>11.280613329179038</v>
      </c>
      <c r="AS101" s="31">
        <v>17.653428771517849</v>
      </c>
      <c r="AT101" s="31">
        <v>7.7928581219064004</v>
      </c>
    </row>
    <row r="102" spans="1:46" x14ac:dyDescent="0.2">
      <c r="A102" s="36" t="s">
        <v>263</v>
      </c>
      <c r="B102" s="36" t="s">
        <v>261</v>
      </c>
      <c r="C102" s="46" t="s">
        <v>289</v>
      </c>
      <c r="D102" s="44">
        <v>42478</v>
      </c>
      <c r="E102">
        <v>7.5010523460723402</v>
      </c>
      <c r="F102">
        <v>5.1667316222701896</v>
      </c>
      <c r="G102">
        <v>1.20610516564663</v>
      </c>
      <c r="H102">
        <v>0.33009890739782899</v>
      </c>
      <c r="I102">
        <v>2.22934220071935E-2</v>
      </c>
      <c r="J102">
        <v>1.5985447117603101E-2</v>
      </c>
      <c r="K102">
        <v>1.3946073477446901</v>
      </c>
      <c r="L102">
        <v>0.86564924831240797</v>
      </c>
      <c r="M102">
        <v>1.7181695659735501</v>
      </c>
      <c r="N102">
        <v>6.1225248198105104</v>
      </c>
      <c r="O102">
        <v>0.85960034885120895</v>
      </c>
      <c r="P102">
        <v>0.58576802827339702</v>
      </c>
      <c r="Q102">
        <v>9.2724843941009494E-2</v>
      </c>
      <c r="R102">
        <v>0.37698256794958901</v>
      </c>
      <c r="S102">
        <v>0.135924072340912</v>
      </c>
      <c r="T102">
        <v>3.3136889440509402E-2</v>
      </c>
      <c r="U102">
        <v>0.391012975332101</v>
      </c>
      <c r="V102">
        <v>0.25580457456262801</v>
      </c>
      <c r="W102">
        <v>8.0997437636526597E-3</v>
      </c>
      <c r="X102">
        <v>0.15271520129135499</v>
      </c>
      <c r="Y102">
        <v>21.385778402556053</v>
      </c>
      <c r="Z102">
        <v>3.3852871259960495</v>
      </c>
      <c r="AA102">
        <v>13.763239491851561</v>
      </c>
      <c r="AB102">
        <v>4.9624457982521095</v>
      </c>
      <c r="AC102">
        <v>1.2097931951212262</v>
      </c>
      <c r="AD102">
        <v>14.275474999249285</v>
      </c>
      <c r="AE102">
        <v>9.3391576219711183</v>
      </c>
      <c r="AF102">
        <v>0.29571317806050351</v>
      </c>
      <c r="AG102">
        <v>5.5754723642826436</v>
      </c>
      <c r="AH102" s="31">
        <v>0.34015213027151076</v>
      </c>
      <c r="AI102" s="31">
        <v>0.19324295066018318</v>
      </c>
      <c r="AJ102" s="31">
        <v>0.1580649364359592</v>
      </c>
      <c r="AK102" s="31">
        <v>0.15128581917681175</v>
      </c>
      <c r="AL102" s="31">
        <v>0.1794024673799611</v>
      </c>
      <c r="AM102" s="31">
        <v>0.12994774659708838</v>
      </c>
      <c r="AN102" s="31">
        <v>1.1520960505215143</v>
      </c>
      <c r="AO102" s="31">
        <v>29.524632960727153</v>
      </c>
      <c r="AP102" s="31">
        <v>16.773163190057698</v>
      </c>
      <c r="AQ102" s="31">
        <v>13.71977070526443</v>
      </c>
      <c r="AR102" s="31">
        <v>13.131354725878094</v>
      </c>
      <c r="AS102" s="31">
        <v>15.571832513335304</v>
      </c>
      <c r="AT102" s="31">
        <v>11.279245904737326</v>
      </c>
    </row>
    <row r="103" spans="1:46" x14ac:dyDescent="0.2">
      <c r="A103" s="36" t="s">
        <v>30</v>
      </c>
      <c r="B103" s="45" t="s">
        <v>280</v>
      </c>
      <c r="C103" s="46" t="s">
        <v>289</v>
      </c>
      <c r="D103" s="44">
        <v>42478</v>
      </c>
      <c r="E103">
        <v>13.805771780751</v>
      </c>
      <c r="F103">
        <v>9.3896453090011907</v>
      </c>
      <c r="G103">
        <v>2.4680970576954602</v>
      </c>
      <c r="H103">
        <v>0.79558806943521798</v>
      </c>
      <c r="I103">
        <v>2.10769490131427E-2</v>
      </c>
      <c r="J103">
        <v>1.42772322527513E-2</v>
      </c>
      <c r="K103">
        <v>1.4762629506906799</v>
      </c>
      <c r="L103">
        <v>0.79257773913686902</v>
      </c>
      <c r="M103">
        <v>1.60425896192342</v>
      </c>
      <c r="N103">
        <v>6.9058326287267997</v>
      </c>
      <c r="O103">
        <v>0.87351110920734898</v>
      </c>
      <c r="P103">
        <v>0.96322792309486005</v>
      </c>
      <c r="Q103">
        <v>0.14180278095162599</v>
      </c>
      <c r="R103">
        <v>0.57438804341526195</v>
      </c>
      <c r="S103">
        <v>0.227812295794485</v>
      </c>
      <c r="T103">
        <v>6.2783388470834298E-2</v>
      </c>
      <c r="U103">
        <v>0.60546014390089398</v>
      </c>
      <c r="V103">
        <v>0.37983023074644601</v>
      </c>
      <c r="W103">
        <v>1.56090453880118E-2</v>
      </c>
      <c r="X103">
        <v>0.22848485887058001</v>
      </c>
      <c r="Y103">
        <v>25.055188561981524</v>
      </c>
      <c r="Z103">
        <v>3.688530336559249</v>
      </c>
      <c r="AA103">
        <v>14.940805172338978</v>
      </c>
      <c r="AB103">
        <v>5.9257833904246269</v>
      </c>
      <c r="AC103">
        <v>1.6331021962513994</v>
      </c>
      <c r="AD103">
        <v>15.749043096114033</v>
      </c>
      <c r="AE103">
        <v>9.8800271718824906</v>
      </c>
      <c r="AF103">
        <v>0.40601768915979486</v>
      </c>
      <c r="AG103">
        <v>5.9432778943601479</v>
      </c>
      <c r="AH103" s="31">
        <v>0.50110330705670281</v>
      </c>
      <c r="AI103" s="31">
        <v>0.38072539943387929</v>
      </c>
      <c r="AJ103" s="31">
        <v>0.27432703474618642</v>
      </c>
      <c r="AK103" s="31">
        <v>0.23884487440115709</v>
      </c>
      <c r="AL103" s="31">
        <v>0.22990389764770025</v>
      </c>
      <c r="AM103" s="31">
        <v>0.20062592476899943</v>
      </c>
      <c r="AN103" s="31">
        <v>1.8255304380546253</v>
      </c>
      <c r="AO103" s="31">
        <v>27.449737161912406</v>
      </c>
      <c r="AP103" s="31">
        <v>20.855604020473027</v>
      </c>
      <c r="AQ103" s="31">
        <v>15.027250656993852</v>
      </c>
      <c r="AR103" s="31">
        <v>13.083587620466187</v>
      </c>
      <c r="AS103" s="31">
        <v>12.593813439380233</v>
      </c>
      <c r="AT103" s="31">
        <v>10.990007100774296</v>
      </c>
    </row>
    <row r="104" spans="1:46" x14ac:dyDescent="0.2">
      <c r="A104" s="36" t="s">
        <v>262</v>
      </c>
      <c r="B104" s="46" t="s">
        <v>260</v>
      </c>
      <c r="C104" s="46" t="s">
        <v>289</v>
      </c>
      <c r="D104" s="44">
        <v>42480</v>
      </c>
      <c r="E104">
        <v>5.1106174356042899</v>
      </c>
      <c r="F104">
        <v>2.8664414636242102</v>
      </c>
      <c r="G104">
        <v>0.46776777214608301</v>
      </c>
      <c r="H104">
        <v>3.18405626231031E-2</v>
      </c>
      <c r="I104">
        <v>2.3375451977266599E-2</v>
      </c>
      <c r="J104">
        <v>3.01399551197628E-2</v>
      </c>
      <c r="K104">
        <v>0.77556359604328995</v>
      </c>
      <c r="L104">
        <v>0.86733165525150302</v>
      </c>
      <c r="M104">
        <v>1.81292230934026</v>
      </c>
      <c r="N104">
        <v>6.6189815079873204</v>
      </c>
      <c r="O104">
        <v>0.868748861123806</v>
      </c>
      <c r="P104">
        <v>0.44639774800964099</v>
      </c>
      <c r="Q104">
        <v>5.1411038950535302E-2</v>
      </c>
      <c r="R104">
        <v>0.305604491630107</v>
      </c>
      <c r="S104">
        <v>8.5374974067373197E-2</v>
      </c>
      <c r="T104">
        <v>1.9033630186516999E-2</v>
      </c>
      <c r="U104">
        <v>0.31449322780671601</v>
      </c>
      <c r="V104">
        <v>0.17859122559341001</v>
      </c>
      <c r="W104">
        <v>2.48063931786829E-3</v>
      </c>
      <c r="X104">
        <v>9.4592487680196596E-2</v>
      </c>
      <c r="Y104">
        <v>19.646613587184774</v>
      </c>
      <c r="Z104">
        <v>2.2626745338219272</v>
      </c>
      <c r="AA104">
        <v>13.450097775661456</v>
      </c>
      <c r="AB104">
        <v>3.7574766741013579</v>
      </c>
      <c r="AC104">
        <v>0.83769772384200936</v>
      </c>
      <c r="AD104">
        <v>13.841303971747591</v>
      </c>
      <c r="AE104">
        <v>7.8600593639636633</v>
      </c>
      <c r="AF104">
        <v>0.10917654120039008</v>
      </c>
      <c r="AG104">
        <v>4.1631528429288176</v>
      </c>
      <c r="AH104" s="31">
        <v>0.26899040028071869</v>
      </c>
      <c r="AI104" s="31">
        <v>0.15864892127656907</v>
      </c>
      <c r="AJ104" s="31">
        <v>0.10002799456322628</v>
      </c>
      <c r="AK104" s="31">
        <v>9.6325033771127513E-2</v>
      </c>
      <c r="AL104" s="31">
        <v>0.14343516924389299</v>
      </c>
      <c r="AM104" s="31">
        <v>6.8268396457964703E-2</v>
      </c>
      <c r="AN104" s="31">
        <v>0.83569591559349932</v>
      </c>
      <c r="AO104" s="31">
        <v>32.187593030137705</v>
      </c>
      <c r="AP104" s="31">
        <v>18.984048900597877</v>
      </c>
      <c r="AQ104" s="31">
        <v>11.96942484661874</v>
      </c>
      <c r="AR104" s="31">
        <v>11.526325781156755</v>
      </c>
      <c r="AS104" s="31">
        <v>17.163559922633748</v>
      </c>
      <c r="AT104" s="31">
        <v>8.1690475188551641</v>
      </c>
    </row>
    <row r="105" spans="1:46" x14ac:dyDescent="0.2">
      <c r="A105" s="36" t="s">
        <v>264</v>
      </c>
      <c r="B105" s="36" t="s">
        <v>261</v>
      </c>
      <c r="C105" s="46" t="s">
        <v>289</v>
      </c>
      <c r="D105" s="44">
        <v>42480</v>
      </c>
      <c r="E105">
        <v>7.4401044655170301</v>
      </c>
      <c r="F105">
        <v>5.1233229000522504</v>
      </c>
      <c r="G105">
        <v>1.18850676492014</v>
      </c>
      <c r="H105">
        <v>0.37152709539324402</v>
      </c>
      <c r="I105">
        <v>2.2493470701708301E-2</v>
      </c>
      <c r="J105">
        <v>1.4524148439509299E-2</v>
      </c>
      <c r="K105">
        <v>1.54869463055889</v>
      </c>
      <c r="L105">
        <v>0.86010395160499498</v>
      </c>
      <c r="M105">
        <v>1.6940757250973999</v>
      </c>
      <c r="N105">
        <v>5.9716442383294304</v>
      </c>
      <c r="O105">
        <v>0.85656181442792301</v>
      </c>
      <c r="P105">
        <v>0.58040869085684099</v>
      </c>
      <c r="Q105">
        <v>9.7717480924170097E-2</v>
      </c>
      <c r="R105">
        <v>0.37929672213526699</v>
      </c>
      <c r="S105">
        <v>0.13564579932234599</v>
      </c>
      <c r="T105">
        <v>3.4797112766667901E-2</v>
      </c>
      <c r="U105">
        <v>0.39077311780343799</v>
      </c>
      <c r="V105">
        <v>0.25571753790298002</v>
      </c>
      <c r="W105">
        <v>7.4838857814338499E-3</v>
      </c>
      <c r="X105">
        <v>0.15729227667284701</v>
      </c>
      <c r="Y105">
        <v>21.195158948080433</v>
      </c>
      <c r="Z105">
        <v>3.5684123494709237</v>
      </c>
      <c r="AA105">
        <v>13.851023323366777</v>
      </c>
      <c r="AB105">
        <v>4.9534652436582443</v>
      </c>
      <c r="AC105">
        <v>1.2707086362456252</v>
      </c>
      <c r="AD105">
        <v>14.270114274570233</v>
      </c>
      <c r="AE105">
        <v>9.3382024546601627</v>
      </c>
      <c r="AF105">
        <v>0.27329388960837264</v>
      </c>
      <c r="AG105">
        <v>5.7439436347253698</v>
      </c>
      <c r="AH105" s="31">
        <v>0.33907382381041024</v>
      </c>
      <c r="AI105" s="31">
        <v>0.19282202583664754</v>
      </c>
      <c r="AJ105" s="31">
        <v>0.15921245865582281</v>
      </c>
      <c r="AK105" s="31">
        <v>0.15249746451250548</v>
      </c>
      <c r="AL105" s="31">
        <v>0.18115810565979584</v>
      </c>
      <c r="AM105" s="31">
        <v>0.13471214265180037</v>
      </c>
      <c r="AN105" s="31">
        <v>1.1594760211269823</v>
      </c>
      <c r="AO105" s="31">
        <v>29.243711610425439</v>
      </c>
      <c r="AP105" s="31">
        <v>16.63010034905502</v>
      </c>
      <c r="AQ105" s="31">
        <v>13.731414514383161</v>
      </c>
      <c r="AR105" s="31">
        <v>13.152274107771689</v>
      </c>
      <c r="AS105" s="31">
        <v>15.624135588739005</v>
      </c>
      <c r="AT105" s="31">
        <v>11.618363829625684</v>
      </c>
    </row>
    <row r="106" spans="1:46" x14ac:dyDescent="0.2">
      <c r="A106" s="36" t="s">
        <v>30</v>
      </c>
      <c r="B106" s="45" t="s">
        <v>280</v>
      </c>
      <c r="C106" s="46" t="s">
        <v>289</v>
      </c>
      <c r="D106" s="44">
        <v>42480</v>
      </c>
      <c r="E106">
        <v>13.3492148587765</v>
      </c>
      <c r="F106">
        <v>8.9516755114215592</v>
      </c>
      <c r="G106">
        <v>2.11226619758266</v>
      </c>
      <c r="H106">
        <v>0.470994090869013</v>
      </c>
      <c r="I106">
        <v>2.2113327587039901E-2</v>
      </c>
      <c r="J106">
        <v>1.7286383141740001E-2</v>
      </c>
      <c r="K106">
        <v>1.2792339152569601</v>
      </c>
      <c r="L106">
        <v>0.79699485723192198</v>
      </c>
      <c r="M106">
        <v>1.6162237448683701</v>
      </c>
      <c r="N106">
        <v>6.9439363249480897</v>
      </c>
      <c r="O106">
        <v>0.87411782281543704</v>
      </c>
      <c r="P106">
        <v>0.92800266666401698</v>
      </c>
      <c r="Q106">
        <v>0.13723901373567399</v>
      </c>
      <c r="R106">
        <v>0.55592313212739897</v>
      </c>
      <c r="S106">
        <v>0.21937476294257699</v>
      </c>
      <c r="T106">
        <v>6.0626547252391597E-2</v>
      </c>
      <c r="U106">
        <v>0.58314997658940404</v>
      </c>
      <c r="V106">
        <v>0.36858291465131898</v>
      </c>
      <c r="W106">
        <v>1.5764916287458301E-2</v>
      </c>
      <c r="X106">
        <v>0.22876740129773601</v>
      </c>
      <c r="Y106">
        <v>24.794463794312847</v>
      </c>
      <c r="Z106">
        <v>3.6667650637994806</v>
      </c>
      <c r="AA106">
        <v>14.853207288190065</v>
      </c>
      <c r="AB106">
        <v>5.8612758481813483</v>
      </c>
      <c r="AC106">
        <v>1.6198258742373361</v>
      </c>
      <c r="AD106">
        <v>15.580656716404889</v>
      </c>
      <c r="AE106">
        <v>9.8478334823935771</v>
      </c>
      <c r="AF106">
        <v>0.42120853759494276</v>
      </c>
      <c r="AG106">
        <v>6.1122292559632907</v>
      </c>
      <c r="AH106" s="31">
        <v>0.4812861100132767</v>
      </c>
      <c r="AI106" s="31">
        <v>0.37603386571728636</v>
      </c>
      <c r="AJ106" s="31">
        <v>0.2642626997774713</v>
      </c>
      <c r="AK106" s="31">
        <v>0.22612388424100463</v>
      </c>
      <c r="AL106" s="31">
        <v>0.22038740336246737</v>
      </c>
      <c r="AM106" s="31">
        <v>0.1923954621707783</v>
      </c>
      <c r="AN106" s="31">
        <v>1.7604894252822847</v>
      </c>
      <c r="AO106" s="31">
        <v>27.338199429178918</v>
      </c>
      <c r="AP106" s="31">
        <v>21.359620814364813</v>
      </c>
      <c r="AQ106" s="31">
        <v>15.010751895604157</v>
      </c>
      <c r="AR106" s="31">
        <v>12.844376171401706</v>
      </c>
      <c r="AS106" s="31">
        <v>12.518530369878789</v>
      </c>
      <c r="AT106" s="31">
        <v>10.928521319571615</v>
      </c>
    </row>
    <row r="107" spans="1:46" x14ac:dyDescent="0.2">
      <c r="A107" s="36" t="s">
        <v>262</v>
      </c>
      <c r="B107" s="46" t="s">
        <v>260</v>
      </c>
      <c r="C107" s="46" t="s">
        <v>289</v>
      </c>
      <c r="D107" s="44">
        <v>42482</v>
      </c>
      <c r="E107">
        <v>5.1801128446071498</v>
      </c>
      <c r="F107">
        <v>2.9082001604379402</v>
      </c>
      <c r="G107">
        <v>0.51535818281059498</v>
      </c>
      <c r="H107">
        <v>0.100522888915176</v>
      </c>
      <c r="I107">
        <v>2.3215355770034599E-2</v>
      </c>
      <c r="J107">
        <v>2.2702667134405701E-2</v>
      </c>
      <c r="K107">
        <v>1.0225827490925901</v>
      </c>
      <c r="L107">
        <v>0.88744902958082394</v>
      </c>
      <c r="M107">
        <v>1.8188881749951999</v>
      </c>
      <c r="N107">
        <v>6.68635803245619</v>
      </c>
      <c r="O107">
        <v>0.86989937291791097</v>
      </c>
      <c r="P107">
        <v>0.434568773290956</v>
      </c>
      <c r="Q107">
        <v>4.6466781864192903E-2</v>
      </c>
      <c r="R107">
        <v>0.29605117636293499</v>
      </c>
      <c r="S107">
        <v>8.3289594369757095E-2</v>
      </c>
      <c r="T107">
        <v>1.9229755603809601E-2</v>
      </c>
      <c r="U107">
        <v>0.30745678078194</v>
      </c>
      <c r="V107">
        <v>0.175685005056712</v>
      </c>
      <c r="W107">
        <v>4.1903474757892297E-3</v>
      </c>
      <c r="X107">
        <v>9.1105606721587504E-2</v>
      </c>
      <c r="Y107">
        <v>19.4278196895436</v>
      </c>
      <c r="Z107">
        <v>2.077342678753586</v>
      </c>
      <c r="AA107">
        <v>13.235255790929774</v>
      </c>
      <c r="AB107">
        <v>3.7235423272060086</v>
      </c>
      <c r="AC107">
        <v>0.85968492792433815</v>
      </c>
      <c r="AD107">
        <v>13.745154430044215</v>
      </c>
      <c r="AE107">
        <v>7.8541690295660951</v>
      </c>
      <c r="AF107">
        <v>0.18733355961050957</v>
      </c>
      <c r="AG107">
        <v>4.0729647615716278</v>
      </c>
      <c r="AH107" s="31">
        <v>0.25922983771150848</v>
      </c>
      <c r="AI107" s="31">
        <v>0.15594229615651106</v>
      </c>
      <c r="AJ107" s="31">
        <v>9.7919386604514103E-2</v>
      </c>
      <c r="AK107" s="31">
        <v>9.2709627274457057E-2</v>
      </c>
      <c r="AL107" s="31">
        <v>0.14274523793268751</v>
      </c>
      <c r="AM107" s="31">
        <v>6.3670467818894377E-2</v>
      </c>
      <c r="AN107" s="31">
        <v>0.81221685349857276</v>
      </c>
      <c r="AO107" s="31">
        <v>31.916333254461826</v>
      </c>
      <c r="AP107" s="31">
        <v>19.199588814834296</v>
      </c>
      <c r="AQ107" s="31">
        <v>12.055818120829743</v>
      </c>
      <c r="AR107" s="31">
        <v>11.414393443711024</v>
      </c>
      <c r="AS107" s="31">
        <v>17.574769264860908</v>
      </c>
      <c r="AT107" s="31">
        <v>7.839097101302178</v>
      </c>
    </row>
    <row r="108" spans="1:46" x14ac:dyDescent="0.2">
      <c r="A108" s="36" t="s">
        <v>264</v>
      </c>
      <c r="B108" s="36" t="s">
        <v>261</v>
      </c>
      <c r="C108" s="46" t="s">
        <v>289</v>
      </c>
      <c r="D108" s="44">
        <v>42482</v>
      </c>
      <c r="E108">
        <v>7.9514192370847896</v>
      </c>
      <c r="F108">
        <v>5.57731161817666</v>
      </c>
      <c r="G108">
        <v>1.61313150624222</v>
      </c>
      <c r="H108">
        <v>0.75893160483140198</v>
      </c>
      <c r="I108">
        <v>2.07108386380285E-2</v>
      </c>
      <c r="J108">
        <v>1.0627328983737101E-2</v>
      </c>
      <c r="K108">
        <v>1.9488282210630701</v>
      </c>
      <c r="L108">
        <v>0.86887149116143902</v>
      </c>
      <c r="M108">
        <v>1.7434396451863301</v>
      </c>
      <c r="N108">
        <v>5.7872923840335702</v>
      </c>
      <c r="O108">
        <v>0.85266584325254602</v>
      </c>
      <c r="P108">
        <v>0.59412087615940501</v>
      </c>
      <c r="Q108">
        <v>0.10356417959245499</v>
      </c>
      <c r="R108">
        <v>0.38169990581295399</v>
      </c>
      <c r="S108">
        <v>0.13756428291043901</v>
      </c>
      <c r="T108">
        <v>3.5320067345864799E-2</v>
      </c>
      <c r="U108">
        <v>0.39780074981653901</v>
      </c>
      <c r="V108">
        <v>0.27069468643991401</v>
      </c>
      <c r="W108">
        <v>7.8400225515585092E-3</v>
      </c>
      <c r="X108">
        <v>0.16914538000284701</v>
      </c>
      <c r="Y108">
        <v>21.361491154225412</v>
      </c>
      <c r="Z108">
        <v>3.7236282969213059</v>
      </c>
      <c r="AA108">
        <v>13.723939839145501</v>
      </c>
      <c r="AB108">
        <v>4.9460948612421296</v>
      </c>
      <c r="AC108">
        <v>1.2699255933449209</v>
      </c>
      <c r="AD108">
        <v>14.302842299165885</v>
      </c>
      <c r="AE108">
        <v>9.7327705218198606</v>
      </c>
      <c r="AF108">
        <v>0.28188636202561368</v>
      </c>
      <c r="AG108">
        <v>6.0815865654575605</v>
      </c>
      <c r="AH108" s="31">
        <v>0.34239025007474749</v>
      </c>
      <c r="AI108" s="31">
        <v>0.19923540974904258</v>
      </c>
      <c r="AJ108" s="31">
        <v>0.16101420900721006</v>
      </c>
      <c r="AK108" s="31">
        <v>0.1549629867842803</v>
      </c>
      <c r="AL108" s="31">
        <v>0.18932073214812359</v>
      </c>
      <c r="AM108" s="31">
        <v>0.14497404508802858</v>
      </c>
      <c r="AN108" s="31">
        <v>1.1918976328514326</v>
      </c>
      <c r="AO108" s="31">
        <v>28.726481254571439</v>
      </c>
      <c r="AP108" s="31">
        <v>16.715815541339936</v>
      </c>
      <c r="AQ108" s="31">
        <v>13.509063578053111</v>
      </c>
      <c r="AR108" s="31">
        <v>13.001367106800529</v>
      </c>
      <c r="AS108" s="31">
        <v>15.883975849100626</v>
      </c>
      <c r="AT108" s="31">
        <v>12.163296670134361</v>
      </c>
    </row>
    <row r="109" spans="1:46" x14ac:dyDescent="0.2">
      <c r="A109" s="36" t="s">
        <v>30</v>
      </c>
      <c r="B109" s="45" t="s">
        <v>280</v>
      </c>
      <c r="C109" s="46" t="s">
        <v>289</v>
      </c>
      <c r="D109" s="44">
        <v>42482</v>
      </c>
      <c r="E109">
        <v>13.1942496034399</v>
      </c>
      <c r="F109">
        <v>8.8604040734468796</v>
      </c>
      <c r="G109">
        <v>2.0976670484254001</v>
      </c>
      <c r="H109">
        <v>0.54589068527499696</v>
      </c>
      <c r="I109">
        <v>2.2029151827353401E-2</v>
      </c>
      <c r="J109">
        <v>1.6719294539595701E-2</v>
      </c>
      <c r="K109">
        <v>1.3175885965273599</v>
      </c>
      <c r="L109">
        <v>0.79434032616077199</v>
      </c>
      <c r="M109">
        <v>1.6088732705175499</v>
      </c>
      <c r="N109">
        <v>6.8847355801883898</v>
      </c>
      <c r="O109">
        <v>0.873172665103361</v>
      </c>
      <c r="P109">
        <v>0.92878986887272796</v>
      </c>
      <c r="Q109">
        <v>0.13795736184098401</v>
      </c>
      <c r="R109">
        <v>0.55409037517836801</v>
      </c>
      <c r="S109">
        <v>0.21697369063217001</v>
      </c>
      <c r="T109">
        <v>6.0960824092670098E-2</v>
      </c>
      <c r="U109">
        <v>0.583648814632442</v>
      </c>
      <c r="V109">
        <v>0.37025062524636099</v>
      </c>
      <c r="W109">
        <v>1.5197178540039101E-2</v>
      </c>
      <c r="X109">
        <v>0.22575763156020001</v>
      </c>
      <c r="Y109">
        <v>24.827040616153198</v>
      </c>
      <c r="Z109">
        <v>3.6876726808836358</v>
      </c>
      <c r="AA109">
        <v>14.811126510530389</v>
      </c>
      <c r="AB109">
        <v>5.7998206165830801</v>
      </c>
      <c r="AC109">
        <v>1.629514819729674</v>
      </c>
      <c r="AD109">
        <v>15.601239109160552</v>
      </c>
      <c r="AE109">
        <v>9.8969935172786982</v>
      </c>
      <c r="AF109">
        <v>0.40622855772793109</v>
      </c>
      <c r="AG109">
        <v>6.0346199673283394</v>
      </c>
      <c r="AH109" s="31">
        <v>0.47925182752981127</v>
      </c>
      <c r="AI109" s="31">
        <v>0.37739753927838088</v>
      </c>
      <c r="AJ109" s="31">
        <v>0.2636218868654176</v>
      </c>
      <c r="AK109" s="31">
        <v>0.22681809649169937</v>
      </c>
      <c r="AL109" s="31">
        <v>0.22173303666757543</v>
      </c>
      <c r="AM109" s="31">
        <v>0.19446499449621954</v>
      </c>
      <c r="AN109" s="31">
        <v>1.7632873813291041</v>
      </c>
      <c r="AO109" s="31">
        <v>27.179450871392731</v>
      </c>
      <c r="AP109" s="31">
        <v>21.403064711658732</v>
      </c>
      <c r="AQ109" s="31">
        <v>14.950591132042735</v>
      </c>
      <c r="AR109" s="31">
        <v>12.86336526271355</v>
      </c>
      <c r="AS109" s="31">
        <v>12.574980063683144</v>
      </c>
      <c r="AT109" s="31">
        <v>11.028547958509103</v>
      </c>
    </row>
    <row r="110" spans="1:46" x14ac:dyDescent="0.2">
      <c r="A110" s="36" t="s">
        <v>262</v>
      </c>
      <c r="B110" s="46" t="s">
        <v>260</v>
      </c>
      <c r="C110" s="46" t="s">
        <v>290</v>
      </c>
      <c r="D110" s="44">
        <v>42485</v>
      </c>
      <c r="E110">
        <v>6.2472500204566703</v>
      </c>
      <c r="F110">
        <v>3.6909139636202402</v>
      </c>
      <c r="G110">
        <v>0.78524605360196997</v>
      </c>
      <c r="H110">
        <v>0.160532261990076</v>
      </c>
      <c r="I110">
        <v>2.1097612445028498E-2</v>
      </c>
      <c r="J110">
        <v>2.0594814704691201E-2</v>
      </c>
      <c r="K110">
        <v>1.0244138025783101</v>
      </c>
      <c r="L110">
        <v>0.87219537595610097</v>
      </c>
      <c r="M110">
        <v>1.80751659121891</v>
      </c>
      <c r="N110">
        <v>6.9819069815306696</v>
      </c>
      <c r="O110">
        <v>0.87471665576736202</v>
      </c>
      <c r="P110">
        <v>0.54085981218837598</v>
      </c>
      <c r="Q110">
        <v>6.02035706684695E-2</v>
      </c>
      <c r="R110">
        <v>0.36523606602458403</v>
      </c>
      <c r="S110">
        <v>0.111289897954697</v>
      </c>
      <c r="T110">
        <v>2.5225739718151698E-2</v>
      </c>
      <c r="U110">
        <v>0.37991126065709702</v>
      </c>
      <c r="V110">
        <v>0.21356695181435401</v>
      </c>
      <c r="W110">
        <v>4.6172377811441803E-3</v>
      </c>
      <c r="X110">
        <v>0.109988602185266</v>
      </c>
      <c r="Y110">
        <v>20.999149789524019</v>
      </c>
      <c r="Z110">
        <v>2.3374334159090182</v>
      </c>
      <c r="AA110">
        <v>14.180470957815338</v>
      </c>
      <c r="AB110">
        <v>4.3208853468994182</v>
      </c>
      <c r="AC110">
        <v>0.97940182456839142</v>
      </c>
      <c r="AD110">
        <v>14.750242649728785</v>
      </c>
      <c r="AE110">
        <v>8.2918425628556296</v>
      </c>
      <c r="AF110">
        <v>0.17926654115378543</v>
      </c>
      <c r="AG110">
        <v>4.2703618948570288</v>
      </c>
      <c r="AH110" s="31">
        <v>0.32391646844572625</v>
      </c>
      <c r="AI110" s="31">
        <v>0.18813979682218862</v>
      </c>
      <c r="AJ110" s="31">
        <v>0.13055765655661075</v>
      </c>
      <c r="AK110" s="31">
        <v>0.12781395164744047</v>
      </c>
      <c r="AL110" s="31">
        <v>0.17153235251684923</v>
      </c>
      <c r="AM110" s="31">
        <v>8.1341451892144964E-2</v>
      </c>
      <c r="AN110" s="31">
        <v>1.0233016778809603</v>
      </c>
      <c r="AO110" s="31">
        <v>31.654054268384296</v>
      </c>
      <c r="AP110" s="31">
        <v>18.385565165082703</v>
      </c>
      <c r="AQ110" s="31">
        <v>12.758471854259815</v>
      </c>
      <c r="AR110" s="31">
        <v>12.490349074000926</v>
      </c>
      <c r="AS110" s="31">
        <v>16.762637668302879</v>
      </c>
      <c r="AT110" s="31">
        <v>7.9489219699693816</v>
      </c>
    </row>
    <row r="111" spans="1:46" x14ac:dyDescent="0.2">
      <c r="A111" s="36" t="s">
        <v>263</v>
      </c>
      <c r="B111" s="36" t="s">
        <v>261</v>
      </c>
      <c r="C111" s="46" t="s">
        <v>290</v>
      </c>
      <c r="D111" s="44">
        <v>42485</v>
      </c>
      <c r="E111">
        <v>6.2084641619137297</v>
      </c>
      <c r="F111">
        <v>3.6989717568846201</v>
      </c>
      <c r="G111">
        <v>0.75126541140974801</v>
      </c>
      <c r="H111">
        <v>0.12985409219784699</v>
      </c>
      <c r="I111">
        <v>2.1349185189681701E-2</v>
      </c>
      <c r="J111">
        <v>2.2240255973326399E-2</v>
      </c>
      <c r="K111">
        <v>0.95993432878140394</v>
      </c>
      <c r="L111">
        <v>0.85498511634901397</v>
      </c>
      <c r="M111">
        <v>1.7994095893228601</v>
      </c>
      <c r="N111">
        <v>7.0042057508307698</v>
      </c>
      <c r="O111">
        <v>0.875065680327344</v>
      </c>
      <c r="P111">
        <v>0.58390122373702702</v>
      </c>
      <c r="Q111">
        <v>6.3112431345754505E-2</v>
      </c>
      <c r="R111">
        <v>0.39386860696546699</v>
      </c>
      <c r="S111">
        <v>0.124703576726458</v>
      </c>
      <c r="T111">
        <v>2.88440799143817E-2</v>
      </c>
      <c r="U111">
        <v>0.40300677347081199</v>
      </c>
      <c r="V111">
        <v>0.23595270789126399</v>
      </c>
      <c r="W111">
        <v>4.6107525934402397E-3</v>
      </c>
      <c r="X111">
        <v>0.11712995490582501</v>
      </c>
      <c r="Y111">
        <v>21.521822900161975</v>
      </c>
      <c r="Z111">
        <v>2.3262403211432523</v>
      </c>
      <c r="AA111">
        <v>14.517473265070576</v>
      </c>
      <c r="AB111">
        <v>4.5964080639302116</v>
      </c>
      <c r="AC111">
        <v>1.0631544418804353</v>
      </c>
      <c r="AD111">
        <v>14.854293934672052</v>
      </c>
      <c r="AE111">
        <v>8.6969031500719804</v>
      </c>
      <c r="AF111">
        <v>0.16994621130846374</v>
      </c>
      <c r="AG111">
        <v>4.3172544315859236</v>
      </c>
      <c r="AH111" s="31">
        <v>0.35138483150460498</v>
      </c>
      <c r="AI111" s="31">
        <v>0.19635543284117124</v>
      </c>
      <c r="AJ111" s="31">
        <v>0.14376877734213186</v>
      </c>
      <c r="AK111" s="31">
        <v>0.14423815322337702</v>
      </c>
      <c r="AL111" s="31">
        <v>0.18120571597058077</v>
      </c>
      <c r="AM111" s="31">
        <v>9.1149993763690776E-2</v>
      </c>
      <c r="AN111" s="31">
        <v>1.1081029046455566</v>
      </c>
      <c r="AO111" s="31">
        <v>31.710487359204308</v>
      </c>
      <c r="AP111" s="31">
        <v>17.71996373423265</v>
      </c>
      <c r="AQ111" s="31">
        <v>12.974316441135805</v>
      </c>
      <c r="AR111" s="31">
        <v>13.01667495127754</v>
      </c>
      <c r="AS111" s="31">
        <v>16.352787742988738</v>
      </c>
      <c r="AT111" s="31">
        <v>8.2257697711609623</v>
      </c>
    </row>
    <row r="112" spans="1:46" x14ac:dyDescent="0.2">
      <c r="A112" s="36" t="s">
        <v>265</v>
      </c>
      <c r="B112" s="46" t="s">
        <v>283</v>
      </c>
      <c r="C112" s="46" t="s">
        <v>290</v>
      </c>
      <c r="D112" s="44">
        <v>42485</v>
      </c>
      <c r="E112">
        <v>10.2288066657856</v>
      </c>
      <c r="F112">
        <v>6.1801645142943098</v>
      </c>
      <c r="G112">
        <v>1.30593655859034</v>
      </c>
      <c r="H112">
        <v>0.175655775120973</v>
      </c>
      <c r="I112">
        <v>2.05789327019009E-2</v>
      </c>
      <c r="J112">
        <v>2.3890452468191999E-2</v>
      </c>
      <c r="K112">
        <v>0.861387314840518</v>
      </c>
      <c r="L112">
        <v>0.77525330911305201</v>
      </c>
      <c r="M112">
        <v>1.7226013094989601</v>
      </c>
      <c r="N112">
        <v>8.0031842512020006</v>
      </c>
      <c r="O112">
        <v>0.88892818672832397</v>
      </c>
      <c r="P112">
        <v>0.98345194433713201</v>
      </c>
      <c r="Q112">
        <v>9.4197756877119995E-2</v>
      </c>
      <c r="R112">
        <v>0.61787834104346495</v>
      </c>
      <c r="S112">
        <v>0.21511874260633601</v>
      </c>
      <c r="T112">
        <v>5.4730831354012299E-2</v>
      </c>
      <c r="U112">
        <v>0.64018952752260405</v>
      </c>
      <c r="V112">
        <v>0.35477190507869999</v>
      </c>
      <c r="W112">
        <v>1.27451511486454E-2</v>
      </c>
      <c r="X112">
        <v>0.17473929078146599</v>
      </c>
      <c r="Y112">
        <v>25.46475375700183</v>
      </c>
      <c r="Z112">
        <v>2.4390847942799865</v>
      </c>
      <c r="AA112">
        <v>15.998869997721924</v>
      </c>
      <c r="AB112">
        <v>5.5701204726159341</v>
      </c>
      <c r="AC112">
        <v>1.4171583587496053</v>
      </c>
      <c r="AD112">
        <v>16.576578825275028</v>
      </c>
      <c r="AE112">
        <v>9.1861928330628846</v>
      </c>
      <c r="AF112">
        <v>0.33001321260773886</v>
      </c>
      <c r="AG112">
        <v>4.5245657777639163</v>
      </c>
      <c r="AH112" s="31">
        <v>0.53958041452898597</v>
      </c>
      <c r="AI112" s="31">
        <v>0.3804242568414633</v>
      </c>
      <c r="AJ112" s="31">
        <v>0.25250055191761517</v>
      </c>
      <c r="AK112" s="31">
        <v>0.23272070147534996</v>
      </c>
      <c r="AL112" s="31">
        <v>0.23445751957220931</v>
      </c>
      <c r="AM112" s="31">
        <v>0.13846009101851867</v>
      </c>
      <c r="AN112" s="31">
        <v>1.7781435353541426</v>
      </c>
      <c r="AO112" s="31">
        <v>30.345155146405034</v>
      </c>
      <c r="AP112" s="31">
        <v>21.394462779726968</v>
      </c>
      <c r="AQ112" s="31">
        <v>14.200234508477186</v>
      </c>
      <c r="AR112" s="31">
        <v>13.087846782234053</v>
      </c>
      <c r="AS112" s="31">
        <v>13.185522704471312</v>
      </c>
      <c r="AT112" s="31">
        <v>7.7867780786854395</v>
      </c>
    </row>
    <row r="113" spans="1:46" x14ac:dyDescent="0.2">
      <c r="A113" s="36" t="s">
        <v>30</v>
      </c>
      <c r="B113" s="45" t="s">
        <v>280</v>
      </c>
      <c r="C113" s="46" t="s">
        <v>290</v>
      </c>
      <c r="D113" s="44">
        <v>42485</v>
      </c>
      <c r="E113">
        <v>13.054881134717</v>
      </c>
      <c r="F113">
        <v>8.64185745621438</v>
      </c>
      <c r="G113">
        <v>1.8813535528677401</v>
      </c>
      <c r="H113">
        <v>0.34776821377567302</v>
      </c>
      <c r="I113">
        <v>2.2922090484021499E-2</v>
      </c>
      <c r="J113">
        <v>1.9354656205275201E-2</v>
      </c>
      <c r="K113">
        <v>1.18431917575338</v>
      </c>
      <c r="L113">
        <v>0.79619546791838003</v>
      </c>
      <c r="M113">
        <v>1.60872203059263</v>
      </c>
      <c r="N113">
        <v>6.7647195653756302</v>
      </c>
      <c r="O113">
        <v>0.871212348162683</v>
      </c>
      <c r="P113">
        <v>0.913363809570644</v>
      </c>
      <c r="Q113">
        <v>0.13138496230889199</v>
      </c>
      <c r="R113">
        <v>0.54298808634110096</v>
      </c>
      <c r="S113">
        <v>0.21652382865441</v>
      </c>
      <c r="T113">
        <v>5.9764232779143799E-2</v>
      </c>
      <c r="U113">
        <v>0.57120285460250497</v>
      </c>
      <c r="V113">
        <v>0.36563025103396402</v>
      </c>
      <c r="W113">
        <v>1.4046646010458E-2</v>
      </c>
      <c r="X113">
        <v>0.22591879991871799</v>
      </c>
      <c r="Y113">
        <v>24.778481115705489</v>
      </c>
      <c r="Z113">
        <v>3.5643188106926624</v>
      </c>
      <c r="AA113">
        <v>14.730625302288598</v>
      </c>
      <c r="AB113">
        <v>5.8740356725274694</v>
      </c>
      <c r="AC113">
        <v>1.6213330304917277</v>
      </c>
      <c r="AD113">
        <v>15.496058632603981</v>
      </c>
      <c r="AE113">
        <v>9.9191167589994258</v>
      </c>
      <c r="AF113">
        <v>0.38106891171081941</v>
      </c>
      <c r="AG113">
        <v>6.1289101438125568</v>
      </c>
      <c r="AH113" s="31">
        <v>0.47049492944898469</v>
      </c>
      <c r="AI113" s="31">
        <v>0.37094614438730045</v>
      </c>
      <c r="AJ113" s="31">
        <v>0.25847729663186386</v>
      </c>
      <c r="AK113" s="31">
        <v>0.22280084212952134</v>
      </c>
      <c r="AL113" s="31">
        <v>0.21767449944359013</v>
      </c>
      <c r="AM113" s="31">
        <v>0.19188339298457743</v>
      </c>
      <c r="AN113" s="31">
        <v>1.7322771050258379</v>
      </c>
      <c r="AO113" s="31">
        <v>27.160488820405384</v>
      </c>
      <c r="AP113" s="31">
        <v>21.413787858251904</v>
      </c>
      <c r="AQ113" s="31">
        <v>14.92124417519266</v>
      </c>
      <c r="AR113" s="31">
        <v>12.861732195334771</v>
      </c>
      <c r="AS113" s="31">
        <v>12.565801326592224</v>
      </c>
      <c r="AT113" s="31">
        <v>11.076945624223059</v>
      </c>
    </row>
    <row r="114" spans="1:46" x14ac:dyDescent="0.2">
      <c r="A114" s="36" t="s">
        <v>262</v>
      </c>
      <c r="B114" s="46" t="s">
        <v>260</v>
      </c>
      <c r="C114" s="46" t="s">
        <v>290</v>
      </c>
      <c r="D114" s="44">
        <v>42487</v>
      </c>
      <c r="E114">
        <v>7.1428917735921003</v>
      </c>
      <c r="F114">
        <v>4.5205941085236496</v>
      </c>
      <c r="G114">
        <v>1.37777809044709</v>
      </c>
      <c r="H114">
        <v>0.50222046071967796</v>
      </c>
      <c r="I114">
        <v>1.8198276947241299E-2</v>
      </c>
      <c r="J114">
        <v>1.12711649171279E-2</v>
      </c>
      <c r="K114">
        <v>1.6145870529839199</v>
      </c>
      <c r="L114">
        <v>0.86543058001192896</v>
      </c>
      <c r="M114">
        <v>1.80503274201126</v>
      </c>
      <c r="N114">
        <v>6.87197995842034</v>
      </c>
      <c r="O114">
        <v>0.872967156257767</v>
      </c>
      <c r="P114">
        <v>0.52918784855919399</v>
      </c>
      <c r="Q114">
        <v>6.4717135045096102E-2</v>
      </c>
      <c r="R114">
        <v>0.35440940423170503</v>
      </c>
      <c r="S114">
        <v>0.105104728994337</v>
      </c>
      <c r="T114">
        <v>2.52828743928303E-2</v>
      </c>
      <c r="U114">
        <v>0.364006937644338</v>
      </c>
      <c r="V114">
        <v>0.20491063332693901</v>
      </c>
      <c r="W114">
        <v>5.4787009603396103E-3</v>
      </c>
      <c r="X114">
        <v>0.106266443965951</v>
      </c>
      <c r="Y114">
        <v>20.949095161686678</v>
      </c>
      <c r="Z114">
        <v>2.561973832813345</v>
      </c>
      <c r="AA114">
        <v>14.030096034255731</v>
      </c>
      <c r="AB114">
        <v>4.160807878791192</v>
      </c>
      <c r="AC114">
        <v>1.0008796367083006</v>
      </c>
      <c r="AD114">
        <v>14.410036052391325</v>
      </c>
      <c r="AE114">
        <v>8.1118498259080081</v>
      </c>
      <c r="AF114">
        <v>0.21688674086729393</v>
      </c>
      <c r="AG114">
        <v>4.2067969874930631</v>
      </c>
      <c r="AH114" s="31">
        <v>0.31194330253162494</v>
      </c>
      <c r="AI114" s="31">
        <v>0.18523944736102577</v>
      </c>
      <c r="AJ114" s="31">
        <v>0.12604505457646634</v>
      </c>
      <c r="AK114" s="31">
        <v>0.12070394417980312</v>
      </c>
      <c r="AL114" s="31">
        <v>0.16495453574679292</v>
      </c>
      <c r="AM114" s="31">
        <v>7.967829671189891E-2</v>
      </c>
      <c r="AN114" s="31">
        <v>0.98856458110761203</v>
      </c>
      <c r="AO114" s="31">
        <v>31.555176919459932</v>
      </c>
      <c r="AP114" s="31">
        <v>18.738224178887631</v>
      </c>
      <c r="AQ114" s="31">
        <v>12.750310600369918</v>
      </c>
      <c r="AR114" s="31">
        <v>12.210021124220683</v>
      </c>
      <c r="AS114" s="31">
        <v>16.686268039461197</v>
      </c>
      <c r="AT114" s="31">
        <v>8.0599991376006397</v>
      </c>
    </row>
    <row r="115" spans="1:46" x14ac:dyDescent="0.2">
      <c r="A115" s="36" t="s">
        <v>263</v>
      </c>
      <c r="B115" s="36" t="s">
        <v>261</v>
      </c>
      <c r="C115" s="46" t="s">
        <v>290</v>
      </c>
      <c r="D115" s="44">
        <v>42487</v>
      </c>
      <c r="E115">
        <v>6.3409249254265099</v>
      </c>
      <c r="F115">
        <v>3.7123299170549502</v>
      </c>
      <c r="G115">
        <v>0.69184712023422101</v>
      </c>
      <c r="H115">
        <v>8.3438323819624599E-2</v>
      </c>
      <c r="I115">
        <v>2.1823816461040299E-2</v>
      </c>
      <c r="J115">
        <v>2.6246899674443699E-2</v>
      </c>
      <c r="K115">
        <v>0.83148168857024496</v>
      </c>
      <c r="L115">
        <v>0.85200530103915895</v>
      </c>
      <c r="M115">
        <v>1.78599790537153</v>
      </c>
      <c r="N115">
        <v>7.06039632396784</v>
      </c>
      <c r="O115">
        <v>0.87593662150005303</v>
      </c>
      <c r="P115">
        <v>0.601832051754282</v>
      </c>
      <c r="Q115">
        <v>6.25785601318707E-2</v>
      </c>
      <c r="R115">
        <v>0.40194862739585102</v>
      </c>
      <c r="S115">
        <v>0.12523482876693601</v>
      </c>
      <c r="T115">
        <v>2.94939650458464E-2</v>
      </c>
      <c r="U115">
        <v>0.41009519561130803</v>
      </c>
      <c r="V115">
        <v>0.232387767303013</v>
      </c>
      <c r="W115">
        <v>5.0707677878162596E-3</v>
      </c>
      <c r="X115">
        <v>0.122563428570129</v>
      </c>
      <c r="Y115">
        <v>21.928032916762948</v>
      </c>
      <c r="Z115">
        <v>2.2800791723461526</v>
      </c>
      <c r="AA115">
        <v>14.645186654137346</v>
      </c>
      <c r="AB115">
        <v>4.5629896904323619</v>
      </c>
      <c r="AC115">
        <v>1.0746264418552949</v>
      </c>
      <c r="AD115">
        <v>14.942010685802796</v>
      </c>
      <c r="AE115">
        <v>8.4671572343475834</v>
      </c>
      <c r="AF115">
        <v>0.18475580129104524</v>
      </c>
      <c r="AG115">
        <v>4.4656559720325522</v>
      </c>
      <c r="AH115" s="31">
        <v>0.35444545970639646</v>
      </c>
      <c r="AI115" s="31">
        <v>0.2063253816051292</v>
      </c>
      <c r="AJ115" s="31">
        <v>0.14639891341055719</v>
      </c>
      <c r="AK115" s="31">
        <v>0.14367773000580297</v>
      </c>
      <c r="AL115" s="31">
        <v>0.18150893303111676</v>
      </c>
      <c r="AM115" s="31">
        <v>9.1135828014991108E-2</v>
      </c>
      <c r="AN115" s="31">
        <v>1.1234922457739938</v>
      </c>
      <c r="AO115" s="31">
        <v>31.548545264966442</v>
      </c>
      <c r="AP115" s="31">
        <v>18.36464669704845</v>
      </c>
      <c r="AQ115" s="31">
        <v>13.030700831379605</v>
      </c>
      <c r="AR115" s="31">
        <v>12.788493249174216</v>
      </c>
      <c r="AS115" s="31">
        <v>16.155779776305621</v>
      </c>
      <c r="AT115" s="31">
        <v>8.1118341811256567</v>
      </c>
    </row>
    <row r="116" spans="1:46" x14ac:dyDescent="0.2">
      <c r="A116" s="36" t="s">
        <v>265</v>
      </c>
      <c r="B116" s="46" t="s">
        <v>283</v>
      </c>
      <c r="C116" s="46" t="s">
        <v>290</v>
      </c>
      <c r="D116" s="44">
        <v>42487</v>
      </c>
      <c r="E116">
        <v>10.568930778356499</v>
      </c>
      <c r="F116">
        <v>6.4651731815020099</v>
      </c>
      <c r="G116">
        <v>1.43857839902368</v>
      </c>
      <c r="H116">
        <v>0.207576522428533</v>
      </c>
      <c r="I116">
        <v>2.0150035967443001E-2</v>
      </c>
      <c r="J116">
        <v>2.1973090684950299E-2</v>
      </c>
      <c r="K116">
        <v>0.91703239459363495</v>
      </c>
      <c r="L116">
        <v>0.76941522618842095</v>
      </c>
      <c r="M116">
        <v>1.69173783628305</v>
      </c>
      <c r="N116">
        <v>7.96747753882629</v>
      </c>
      <c r="O116">
        <v>0.88848592085451905</v>
      </c>
      <c r="P116">
        <v>0.98625181924879801</v>
      </c>
      <c r="Q116">
        <v>9.7612088282761897E-2</v>
      </c>
      <c r="R116">
        <v>0.62234650612029996</v>
      </c>
      <c r="S116">
        <v>0.21781605253332201</v>
      </c>
      <c r="T116">
        <v>5.5132176419866903E-2</v>
      </c>
      <c r="U116">
        <v>0.64342378519524501</v>
      </c>
      <c r="V116">
        <v>0.35266197887163298</v>
      </c>
      <c r="W116">
        <v>1.22847951366562E-2</v>
      </c>
      <c r="X116">
        <v>0.179481318188872</v>
      </c>
      <c r="Y116">
        <v>25.444994099279256</v>
      </c>
      <c r="Z116">
        <v>2.5183619050406425</v>
      </c>
      <c r="AA116">
        <v>16.056348760907387</v>
      </c>
      <c r="AB116">
        <v>5.619587273015247</v>
      </c>
      <c r="AC116">
        <v>1.4223932228104186</v>
      </c>
      <c r="AD116">
        <v>16.600136089076102</v>
      </c>
      <c r="AE116">
        <v>9.0985707669099263</v>
      </c>
      <c r="AF116">
        <v>0.3169439423707836</v>
      </c>
      <c r="AG116">
        <v>4.6305628979475024</v>
      </c>
      <c r="AH116" s="31">
        <v>0.54109606624905238</v>
      </c>
      <c r="AI116" s="31">
        <v>0.38279465790497413</v>
      </c>
      <c r="AJ116" s="31">
        <v>0.25679321764747837</v>
      </c>
      <c r="AK116" s="31">
        <v>0.23432225325542116</v>
      </c>
      <c r="AL116" s="31">
        <v>0.23328731513799597</v>
      </c>
      <c r="AM116" s="31">
        <v>0.14326391934280291</v>
      </c>
      <c r="AN116" s="31">
        <v>1.791557429537725</v>
      </c>
      <c r="AO116" s="31">
        <v>30.202552110689034</v>
      </c>
      <c r="AP116" s="31">
        <v>21.36658594325645</v>
      </c>
      <c r="AQ116" s="31">
        <v>14.333518614233798</v>
      </c>
      <c r="AR116" s="31">
        <v>13.079248780536343</v>
      </c>
      <c r="AS116" s="31">
        <v>13.021481270527344</v>
      </c>
      <c r="AT116" s="31">
        <v>7.9966132807570256</v>
      </c>
    </row>
    <row r="117" spans="1:46" x14ac:dyDescent="0.2">
      <c r="A117" s="36" t="s">
        <v>30</v>
      </c>
      <c r="B117" s="45" t="s">
        <v>280</v>
      </c>
      <c r="C117" s="46" t="s">
        <v>290</v>
      </c>
      <c r="D117" s="44">
        <v>42487</v>
      </c>
      <c r="E117">
        <v>13.7608505201908</v>
      </c>
      <c r="F117">
        <v>9.2970780372713104</v>
      </c>
      <c r="G117">
        <v>2.3865202164086798</v>
      </c>
      <c r="H117">
        <v>0.68157078451695297</v>
      </c>
      <c r="I117">
        <v>2.14340133579051E-2</v>
      </c>
      <c r="J117">
        <v>1.5194825888382399E-2</v>
      </c>
      <c r="K117">
        <v>1.4106126332314901</v>
      </c>
      <c r="L117">
        <v>0.79365256391247196</v>
      </c>
      <c r="M117">
        <v>1.5820111145951701</v>
      </c>
      <c r="N117">
        <v>6.7051143468389096</v>
      </c>
      <c r="O117">
        <v>0.87021607272963297</v>
      </c>
      <c r="P117">
        <v>0.96500362629436798</v>
      </c>
      <c r="Q117">
        <v>0.155712071306773</v>
      </c>
      <c r="R117">
        <v>0.56821390945852501</v>
      </c>
      <c r="S117">
        <v>0.22703555703390299</v>
      </c>
      <c r="T117">
        <v>6.3568838268782707E-2</v>
      </c>
      <c r="U117">
        <v>0.59799806198346594</v>
      </c>
      <c r="V117">
        <v>0.38426792195328102</v>
      </c>
      <c r="W117">
        <v>1.5780699109650801E-2</v>
      </c>
      <c r="X117">
        <v>0.234653615298825</v>
      </c>
      <c r="Y117">
        <v>25.079381447403946</v>
      </c>
      <c r="Z117">
        <v>4.0467852408636231</v>
      </c>
      <c r="AA117">
        <v>14.767253708416625</v>
      </c>
      <c r="AB117">
        <v>5.9004040832901463</v>
      </c>
      <c r="AC117">
        <v>1.6520840955107565</v>
      </c>
      <c r="AD117">
        <v>15.541311029972013</v>
      </c>
      <c r="AE117">
        <v>9.9867000807806487</v>
      </c>
      <c r="AF117">
        <v>0.4101229898973594</v>
      </c>
      <c r="AG117">
        <v>6.0983890275003425</v>
      </c>
      <c r="AH117" s="31">
        <v>0.49353726719826962</v>
      </c>
      <c r="AI117" s="31">
        <v>0.3877262878569539</v>
      </c>
      <c r="AJ117" s="31">
        <v>0.27527814610025836</v>
      </c>
      <c r="AK117" s="31">
        <v>0.23769175817820426</v>
      </c>
      <c r="AL117" s="31">
        <v>0.2261688990285205</v>
      </c>
      <c r="AM117" s="31">
        <v>0.21090530013231917</v>
      </c>
      <c r="AN117" s="31">
        <v>1.8313076584945258</v>
      </c>
      <c r="AO117" s="31">
        <v>26.949991985726463</v>
      </c>
      <c r="AP117" s="31">
        <v>21.172099950463508</v>
      </c>
      <c r="AQ117" s="31">
        <v>15.03178042331554</v>
      </c>
      <c r="AR117" s="31">
        <v>12.97934604683546</v>
      </c>
      <c r="AS117" s="31">
        <v>12.350131228875465</v>
      </c>
      <c r="AT117" s="31">
        <v>11.516650364783565</v>
      </c>
    </row>
    <row r="118" spans="1:46" x14ac:dyDescent="0.2">
      <c r="A118" s="36" t="s">
        <v>262</v>
      </c>
      <c r="B118" s="46" t="s">
        <v>260</v>
      </c>
      <c r="C118" s="46" t="s">
        <v>290</v>
      </c>
      <c r="D118" s="44">
        <v>42489</v>
      </c>
      <c r="E118">
        <v>6.1528274932565896</v>
      </c>
      <c r="F118">
        <v>3.5553196758364298</v>
      </c>
      <c r="G118">
        <v>0.64621823314512605</v>
      </c>
      <c r="H118">
        <v>7.3579893375862293E-2</v>
      </c>
      <c r="I118">
        <v>2.2282342985181398E-2</v>
      </c>
      <c r="J118">
        <v>2.75270165537327E-2</v>
      </c>
      <c r="K118">
        <v>0.80947177627064304</v>
      </c>
      <c r="L118">
        <v>0.86849359438301299</v>
      </c>
      <c r="M118">
        <v>1.8047460432267199</v>
      </c>
      <c r="N118">
        <v>6.9988187283790797</v>
      </c>
      <c r="O118">
        <v>0.87498153990512495</v>
      </c>
      <c r="P118">
        <v>0.54228742432358001</v>
      </c>
      <c r="Q118">
        <v>5.7189234382279602E-2</v>
      </c>
      <c r="R118">
        <v>0.36980250266366699</v>
      </c>
      <c r="S118">
        <v>0.110199028687125</v>
      </c>
      <c r="T118">
        <v>2.61461044482907E-2</v>
      </c>
      <c r="U118">
        <v>0.38229784932324401</v>
      </c>
      <c r="V118">
        <v>0.21936993093031201</v>
      </c>
      <c r="W118">
        <v>6.4264665219796501E-3</v>
      </c>
      <c r="X118">
        <v>0.106970831654738</v>
      </c>
      <c r="Y118">
        <v>20.948252301024269</v>
      </c>
      <c r="Z118">
        <v>2.2091873368384731</v>
      </c>
      <c r="AA118">
        <v>14.285258665202367</v>
      </c>
      <c r="AB118">
        <v>4.2569252996142675</v>
      </c>
      <c r="AC118">
        <v>1.0100090249279092</v>
      </c>
      <c r="AD118">
        <v>14.767946742913335</v>
      </c>
      <c r="AE118">
        <v>8.4741346641377806</v>
      </c>
      <c r="AF118">
        <v>0.24825071736531115</v>
      </c>
      <c r="AG118">
        <v>4.1322218990214692</v>
      </c>
      <c r="AH118" s="31">
        <v>0.32619896821101657</v>
      </c>
      <c r="AI118" s="31">
        <v>0.19308972209965231</v>
      </c>
      <c r="AJ118" s="31">
        <v>0.13152803890590081</v>
      </c>
      <c r="AK118" s="31">
        <v>0.12530672809505433</v>
      </c>
      <c r="AL118" s="31">
        <v>0.17198798519681829</v>
      </c>
      <c r="AM118" s="31">
        <v>7.9826766768116883E-2</v>
      </c>
      <c r="AN118" s="31">
        <v>1.0279382092765592</v>
      </c>
      <c r="AO118" s="31">
        <v>31.73332455854408</v>
      </c>
      <c r="AP118" s="31">
        <v>18.784175970610598</v>
      </c>
      <c r="AQ118" s="31">
        <v>12.795325411482409</v>
      </c>
      <c r="AR118" s="31">
        <v>12.190103156418566</v>
      </c>
      <c r="AS118" s="31">
        <v>16.731354437915069</v>
      </c>
      <c r="AT118" s="31">
        <v>7.7657164650292794</v>
      </c>
    </row>
    <row r="119" spans="1:46" x14ac:dyDescent="0.2">
      <c r="A119" s="36" t="s">
        <v>263</v>
      </c>
      <c r="B119" s="36" t="s">
        <v>261</v>
      </c>
      <c r="C119" s="46" t="s">
        <v>290</v>
      </c>
      <c r="D119" s="44">
        <v>42489</v>
      </c>
      <c r="E119">
        <v>6.5784244990550098</v>
      </c>
      <c r="F119">
        <v>3.9335620325045801</v>
      </c>
      <c r="G119">
        <v>0.84738690510677495</v>
      </c>
      <c r="H119">
        <v>0.18088939743478999</v>
      </c>
      <c r="I119">
        <v>2.09215400271709E-2</v>
      </c>
      <c r="J119">
        <v>2.0246488711647699E-2</v>
      </c>
      <c r="K119">
        <v>1.03334164877364</v>
      </c>
      <c r="L119">
        <v>0.86271576773254299</v>
      </c>
      <c r="M119">
        <v>1.7907487327252201</v>
      </c>
      <c r="N119">
        <v>7.0202941776910697</v>
      </c>
      <c r="O119">
        <v>0.87531629416018697</v>
      </c>
      <c r="P119">
        <v>0.60042790731745499</v>
      </c>
      <c r="Q119">
        <v>6.4759214057606304E-2</v>
      </c>
      <c r="R119">
        <v>0.399734915976518</v>
      </c>
      <c r="S119">
        <v>0.127286151088774</v>
      </c>
      <c r="T119">
        <v>3.0175157376030801E-2</v>
      </c>
      <c r="U119">
        <v>0.41406910052918899</v>
      </c>
      <c r="V119">
        <v>0.23445821023626601</v>
      </c>
      <c r="W119">
        <v>5.73459067312095E-3</v>
      </c>
      <c r="X119">
        <v>0.124889981091236</v>
      </c>
      <c r="Y119">
        <v>21.818179443332472</v>
      </c>
      <c r="Z119">
        <v>2.353202000937304</v>
      </c>
      <c r="AA119">
        <v>14.525454297263234</v>
      </c>
      <c r="AB119">
        <v>4.6252881507682471</v>
      </c>
      <c r="AC119">
        <v>1.0964963325945962</v>
      </c>
      <c r="AD119">
        <v>15.046325840595193</v>
      </c>
      <c r="AE119">
        <v>8.5196761185732299</v>
      </c>
      <c r="AF119">
        <v>0.20838193364330374</v>
      </c>
      <c r="AG119">
        <v>4.5382168032411379</v>
      </c>
      <c r="AH119" s="31">
        <v>0.35791164612790882</v>
      </c>
      <c r="AI119" s="31">
        <v>0.20378982208516805</v>
      </c>
      <c r="AJ119" s="31">
        <v>0.14966091484511226</v>
      </c>
      <c r="AK119" s="31">
        <v>0.14865363505820295</v>
      </c>
      <c r="AL119" s="31">
        <v>0.18511674957393234</v>
      </c>
      <c r="AM119" s="31">
        <v>9.2129677071378813E-2</v>
      </c>
      <c r="AN119" s="31">
        <v>1.1372624447617032</v>
      </c>
      <c r="AO119" s="31">
        <v>31.471332565009124</v>
      </c>
      <c r="AP119" s="31">
        <v>17.919331023708359</v>
      </c>
      <c r="AQ119" s="31">
        <v>13.159751782401601</v>
      </c>
      <c r="AR119" s="31">
        <v>13.071181216166083</v>
      </c>
      <c r="AS119" s="31">
        <v>16.277399330874843</v>
      </c>
      <c r="AT119" s="31">
        <v>8.1010040818399887</v>
      </c>
    </row>
    <row r="120" spans="1:46" x14ac:dyDescent="0.2">
      <c r="A120" s="36" t="s">
        <v>265</v>
      </c>
      <c r="B120" s="46" t="s">
        <v>283</v>
      </c>
      <c r="C120" s="46" t="s">
        <v>290</v>
      </c>
      <c r="D120" s="44">
        <v>42489</v>
      </c>
      <c r="E120">
        <v>10.8643542043646</v>
      </c>
      <c r="F120">
        <v>6.7403378931868598</v>
      </c>
      <c r="G120">
        <v>1.7179417499340299</v>
      </c>
      <c r="H120">
        <v>0.43620998254472898</v>
      </c>
      <c r="I120">
        <v>1.93261206513346E-2</v>
      </c>
      <c r="J120">
        <v>1.76553579579324E-2</v>
      </c>
      <c r="K120">
        <v>1.09463204866098</v>
      </c>
      <c r="L120">
        <v>0.78007849244956695</v>
      </c>
      <c r="M120">
        <v>1.69651325902062</v>
      </c>
      <c r="N120">
        <v>7.8901677206314202</v>
      </c>
      <c r="O120">
        <v>0.88751618288603296</v>
      </c>
      <c r="P120">
        <v>1.0156497477640301</v>
      </c>
      <c r="Q120">
        <v>0.10206770529407</v>
      </c>
      <c r="R120">
        <v>0.63264591262854897</v>
      </c>
      <c r="S120">
        <v>0.224375845007034</v>
      </c>
      <c r="T120">
        <v>5.6837713642137098E-2</v>
      </c>
      <c r="U120">
        <v>0.65571633569478505</v>
      </c>
      <c r="V120">
        <v>0.36522494444936099</v>
      </c>
      <c r="W120">
        <v>1.32915880758161E-2</v>
      </c>
      <c r="X120">
        <v>0.18188046164247801</v>
      </c>
      <c r="Y120">
        <v>25.691019513019626</v>
      </c>
      <c r="Z120">
        <v>2.5818185985197726</v>
      </c>
      <c r="AA120">
        <v>16.002877489955679</v>
      </c>
      <c r="AB120">
        <v>5.6756221571624454</v>
      </c>
      <c r="AC120">
        <v>1.4377188725446564</v>
      </c>
      <c r="AD120">
        <v>16.586447456347276</v>
      </c>
      <c r="AE120">
        <v>9.2384221973636844</v>
      </c>
      <c r="AF120">
        <v>0.33621280305200896</v>
      </c>
      <c r="AG120">
        <v>4.6006947763054491</v>
      </c>
      <c r="AH120" s="31">
        <v>0.5540131352161658</v>
      </c>
      <c r="AI120" s="31">
        <v>0.3899465082800212</v>
      </c>
      <c r="AJ120" s="31">
        <v>0.26258580201393061</v>
      </c>
      <c r="AK120" s="31">
        <v>0.24462058855851884</v>
      </c>
      <c r="AL120" s="31">
        <v>0.24212412995560256</v>
      </c>
      <c r="AM120" s="31">
        <v>0.14754673007337485</v>
      </c>
      <c r="AN120" s="31">
        <v>1.8408368940976139</v>
      </c>
      <c r="AO120" s="31">
        <v>30.095720973027618</v>
      </c>
      <c r="AP120" s="31">
        <v>21.183110221787175</v>
      </c>
      <c r="AQ120" s="31">
        <v>14.264479534057322</v>
      </c>
      <c r="AR120" s="31">
        <v>13.288553121836083</v>
      </c>
      <c r="AS120" s="31">
        <v>13.152937706319323</v>
      </c>
      <c r="AT120" s="31">
        <v>8.0151984429724763</v>
      </c>
    </row>
    <row r="121" spans="1:46" x14ac:dyDescent="0.2">
      <c r="A121" s="36" t="s">
        <v>30</v>
      </c>
      <c r="B121" s="46" t="s">
        <v>280</v>
      </c>
      <c r="C121" s="46" t="s">
        <v>290</v>
      </c>
      <c r="D121" s="44">
        <v>42489</v>
      </c>
      <c r="E121">
        <v>13.0086613278625</v>
      </c>
      <c r="F121">
        <v>8.6321885601939794</v>
      </c>
      <c r="G121">
        <v>1.8891095907265301</v>
      </c>
      <c r="H121">
        <v>0.405202350757767</v>
      </c>
      <c r="I121">
        <v>2.2859086589873099E-2</v>
      </c>
      <c r="J121">
        <v>1.9088333894271999E-2</v>
      </c>
      <c r="K121">
        <v>1.1975422641120399</v>
      </c>
      <c r="L121">
        <v>0.79666356042101305</v>
      </c>
      <c r="M121">
        <v>1.59383273182981</v>
      </c>
      <c r="N121">
        <v>6.9018174121694296</v>
      </c>
      <c r="O121">
        <v>0.87344683534955903</v>
      </c>
      <c r="P121">
        <v>0.91823312501013299</v>
      </c>
      <c r="Q121">
        <v>0.13124200896622701</v>
      </c>
      <c r="R121">
        <v>0.53682590927625895</v>
      </c>
      <c r="S121">
        <v>0.21272737607821299</v>
      </c>
      <c r="T121">
        <v>5.9576871584726201E-2</v>
      </c>
      <c r="U121">
        <v>0.56793370505661001</v>
      </c>
      <c r="V121">
        <v>0.35997019874666403</v>
      </c>
      <c r="W121">
        <v>1.59199811972408E-2</v>
      </c>
      <c r="X121">
        <v>0.21445630612223901</v>
      </c>
      <c r="Y121">
        <v>24.97998088607941</v>
      </c>
      <c r="Z121">
        <v>3.5703600601326975</v>
      </c>
      <c r="AA121">
        <v>14.604026567572548</v>
      </c>
      <c r="AB121">
        <v>5.7871205510266748</v>
      </c>
      <c r="AC121">
        <v>1.6207530232831069</v>
      </c>
      <c r="AD121">
        <v>15.45029547558287</v>
      </c>
      <c r="AE121">
        <v>9.7927731415163706</v>
      </c>
      <c r="AF121">
        <v>0.43309353058835715</v>
      </c>
      <c r="AG121">
        <v>5.8341550548762955</v>
      </c>
      <c r="AH121" s="31">
        <v>0.46400996024903823</v>
      </c>
      <c r="AI121" s="31">
        <v>0.37601364274196558</v>
      </c>
      <c r="AJ121" s="31">
        <v>0.25832485701289432</v>
      </c>
      <c r="AK121" s="31">
        <v>0.22268958208435219</v>
      </c>
      <c r="AL121" s="31">
        <v>0.21360214840421357</v>
      </c>
      <c r="AM121" s="31">
        <v>0.18896339145827604</v>
      </c>
      <c r="AN121" s="31">
        <v>1.72360358195074</v>
      </c>
      <c r="AO121" s="31">
        <v>26.920921092765486</v>
      </c>
      <c r="AP121" s="31">
        <v>21.815552408889801</v>
      </c>
      <c r="AQ121" s="31">
        <v>14.987486665612948</v>
      </c>
      <c r="AR121" s="31">
        <v>12.919999959173708</v>
      </c>
      <c r="AS121" s="31">
        <v>12.392765403890779</v>
      </c>
      <c r="AT121" s="31">
        <v>10.963274469667269</v>
      </c>
    </row>
    <row r="122" spans="1:46" x14ac:dyDescent="0.2"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</row>
    <row r="123" spans="1:46" x14ac:dyDescent="0.2"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</row>
    <row r="124" spans="1:46" x14ac:dyDescent="0.2"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</row>
    <row r="125" spans="1:46" x14ac:dyDescent="0.2"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</row>
    <row r="126" spans="1:46" x14ac:dyDescent="0.2"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</row>
    <row r="127" spans="1:46" x14ac:dyDescent="0.2"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</row>
    <row r="128" spans="1:46" x14ac:dyDescent="0.2"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</row>
    <row r="129" spans="34:46" x14ac:dyDescent="0.2"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</row>
    <row r="130" spans="34:46" x14ac:dyDescent="0.2"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</row>
    <row r="131" spans="34:46" x14ac:dyDescent="0.2"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</row>
    <row r="132" spans="34:46" x14ac:dyDescent="0.2"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</row>
    <row r="133" spans="34:46" x14ac:dyDescent="0.2"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</row>
    <row r="134" spans="34:46" x14ac:dyDescent="0.2"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</row>
    <row r="135" spans="34:46" x14ac:dyDescent="0.2"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</row>
    <row r="136" spans="34:46" x14ac:dyDescent="0.2"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</row>
    <row r="137" spans="34:46" x14ac:dyDescent="0.2"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</row>
    <row r="138" spans="34:46" x14ac:dyDescent="0.2"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</row>
    <row r="139" spans="34:46" x14ac:dyDescent="0.2"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</row>
    <row r="140" spans="34:46" x14ac:dyDescent="0.2"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</row>
    <row r="141" spans="34:46" x14ac:dyDescent="0.2"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</row>
    <row r="142" spans="34:46" x14ac:dyDescent="0.2"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</row>
    <row r="143" spans="34:46" x14ac:dyDescent="0.2"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</row>
    <row r="144" spans="34:46" x14ac:dyDescent="0.2"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</row>
    <row r="145" spans="34:46" x14ac:dyDescent="0.2"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</row>
    <row r="146" spans="34:46" x14ac:dyDescent="0.2"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</row>
    <row r="147" spans="34:46" x14ac:dyDescent="0.2"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</row>
    <row r="148" spans="34:46" x14ac:dyDescent="0.2"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</row>
    <row r="149" spans="34:46" x14ac:dyDescent="0.2"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</row>
    <row r="150" spans="34:46" x14ac:dyDescent="0.2"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</row>
    <row r="151" spans="34:46" x14ac:dyDescent="0.2"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</row>
    <row r="152" spans="34:46" x14ac:dyDescent="0.2"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</row>
    <row r="153" spans="34:46" x14ac:dyDescent="0.2"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</row>
    <row r="154" spans="34:46" x14ac:dyDescent="0.2"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</row>
    <row r="155" spans="34:46" x14ac:dyDescent="0.2"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</row>
    <row r="156" spans="34:46" x14ac:dyDescent="0.2"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</row>
    <row r="157" spans="34:46" x14ac:dyDescent="0.2"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</row>
    <row r="158" spans="34:46" x14ac:dyDescent="0.2"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</row>
    <row r="159" spans="34:46" x14ac:dyDescent="0.2"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</row>
    <row r="160" spans="34:46" x14ac:dyDescent="0.2"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</row>
    <row r="161" spans="34:46" x14ac:dyDescent="0.2"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</row>
    <row r="162" spans="34:46" x14ac:dyDescent="0.2"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</row>
    <row r="163" spans="34:46" x14ac:dyDescent="0.2"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</row>
    <row r="164" spans="34:46" x14ac:dyDescent="0.2"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</row>
    <row r="165" spans="34:46" x14ac:dyDescent="0.2"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</row>
    <row r="166" spans="34:46" x14ac:dyDescent="0.2"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</row>
    <row r="167" spans="34:46" x14ac:dyDescent="0.2"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</row>
    <row r="168" spans="34:46" x14ac:dyDescent="0.2"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</row>
    <row r="169" spans="34:46" x14ac:dyDescent="0.2"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</row>
    <row r="170" spans="34:46" x14ac:dyDescent="0.2"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</row>
    <row r="171" spans="34:46" x14ac:dyDescent="0.2"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</row>
    <row r="172" spans="34:46" x14ac:dyDescent="0.2"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</row>
    <row r="173" spans="34:46" x14ac:dyDescent="0.2"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</row>
    <row r="174" spans="34:46" x14ac:dyDescent="0.2"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</row>
    <row r="175" spans="34:46" x14ac:dyDescent="0.2"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</row>
    <row r="176" spans="34:46" x14ac:dyDescent="0.2"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</row>
    <row r="177" spans="34:46" x14ac:dyDescent="0.2"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</row>
    <row r="178" spans="34:46" x14ac:dyDescent="0.2"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</row>
    <row r="179" spans="34:46" x14ac:dyDescent="0.2"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</row>
    <row r="180" spans="34:46" x14ac:dyDescent="0.2"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</row>
    <row r="181" spans="34:46" x14ac:dyDescent="0.2"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</row>
    <row r="182" spans="34:46" x14ac:dyDescent="0.2"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</row>
    <row r="183" spans="34:46" x14ac:dyDescent="0.2"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</row>
    <row r="184" spans="34:46" x14ac:dyDescent="0.2"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</row>
    <row r="185" spans="34:46" x14ac:dyDescent="0.2"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</row>
    <row r="186" spans="34:46" x14ac:dyDescent="0.2"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</row>
    <row r="187" spans="34:46" x14ac:dyDescent="0.2"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</row>
    <row r="188" spans="34:46" x14ac:dyDescent="0.2"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</row>
    <row r="189" spans="34:46" x14ac:dyDescent="0.2"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</row>
    <row r="190" spans="34:46" x14ac:dyDescent="0.2"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</row>
    <row r="191" spans="34:46" x14ac:dyDescent="0.2"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</row>
    <row r="192" spans="34:46" x14ac:dyDescent="0.2"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</row>
    <row r="193" spans="34:46" x14ac:dyDescent="0.2"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</row>
    <row r="194" spans="34:46" x14ac:dyDescent="0.2"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</row>
    <row r="195" spans="34:46" x14ac:dyDescent="0.2"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</row>
    <row r="196" spans="34:46" x14ac:dyDescent="0.2"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</row>
    <row r="197" spans="34:46" x14ac:dyDescent="0.2"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</row>
    <row r="198" spans="34:46" x14ac:dyDescent="0.2"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</row>
    <row r="199" spans="34:46" x14ac:dyDescent="0.2"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</row>
    <row r="200" spans="34:46" x14ac:dyDescent="0.2"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</row>
    <row r="201" spans="34:46" x14ac:dyDescent="0.2"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</row>
    <row r="202" spans="34:46" x14ac:dyDescent="0.2"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</row>
    <row r="203" spans="34:46" x14ac:dyDescent="0.2"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</row>
    <row r="204" spans="34:46" x14ac:dyDescent="0.2"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</row>
    <row r="205" spans="34:46" x14ac:dyDescent="0.2"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</row>
    <row r="206" spans="34:46" x14ac:dyDescent="0.2"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</row>
    <row r="207" spans="34:46" x14ac:dyDescent="0.2"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</row>
    <row r="208" spans="34:46" x14ac:dyDescent="0.2"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</row>
    <row r="209" spans="34:46" x14ac:dyDescent="0.2"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</row>
    <row r="210" spans="34:46" x14ac:dyDescent="0.2"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</row>
    <row r="211" spans="34:46" x14ac:dyDescent="0.2"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</row>
    <row r="212" spans="34:46" x14ac:dyDescent="0.2"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</row>
    <row r="213" spans="34:46" x14ac:dyDescent="0.2"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</row>
    <row r="214" spans="34:46" x14ac:dyDescent="0.2"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</row>
    <row r="215" spans="34:46" x14ac:dyDescent="0.2"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</row>
    <row r="216" spans="34:46" x14ac:dyDescent="0.2"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</row>
    <row r="217" spans="34:46" x14ac:dyDescent="0.2"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</row>
    <row r="218" spans="34:46" x14ac:dyDescent="0.2"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</row>
    <row r="219" spans="34:46" x14ac:dyDescent="0.2"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</row>
    <row r="220" spans="34:46" x14ac:dyDescent="0.2"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</row>
    <row r="221" spans="34:46" x14ac:dyDescent="0.2"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</row>
    <row r="222" spans="34:46" x14ac:dyDescent="0.2"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</row>
    <row r="223" spans="34:46" x14ac:dyDescent="0.2"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</row>
    <row r="224" spans="34:46" x14ac:dyDescent="0.2"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</row>
    <row r="225" spans="34:46" x14ac:dyDescent="0.2"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</row>
    <row r="226" spans="34:46" x14ac:dyDescent="0.2"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</row>
    <row r="227" spans="34:46" x14ac:dyDescent="0.2"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</row>
    <row r="228" spans="34:46" x14ac:dyDescent="0.2"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</row>
    <row r="229" spans="34:46" x14ac:dyDescent="0.2"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</row>
    <row r="230" spans="34:46" x14ac:dyDescent="0.2"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</row>
    <row r="231" spans="34:46" x14ac:dyDescent="0.2"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</row>
    <row r="232" spans="34:46" x14ac:dyDescent="0.2"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</row>
    <row r="233" spans="34:46" x14ac:dyDescent="0.2"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</row>
    <row r="234" spans="34:46" x14ac:dyDescent="0.2"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</row>
    <row r="235" spans="34:46" x14ac:dyDescent="0.2"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</row>
    <row r="236" spans="34:46" x14ac:dyDescent="0.2"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</row>
    <row r="237" spans="34:46" x14ac:dyDescent="0.2"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</row>
    <row r="238" spans="34:46" x14ac:dyDescent="0.2"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</row>
    <row r="239" spans="34:46" x14ac:dyDescent="0.2"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21"/>
  <sheetViews>
    <sheetView topLeftCell="AA54" workbookViewId="0">
      <selection sqref="A1:AT78"/>
    </sheetView>
  </sheetViews>
  <sheetFormatPr baseColWidth="10" defaultColWidth="8.83203125" defaultRowHeight="15" x14ac:dyDescent="0.2"/>
  <cols>
    <col min="1" max="1" width="37.5" bestFit="1" customWidth="1"/>
    <col min="2" max="2" width="9.5" bestFit="1" customWidth="1"/>
    <col min="3" max="3" width="13.83203125" bestFit="1" customWidth="1"/>
    <col min="4" max="4" width="10.6640625" style="27" bestFit="1" customWidth="1"/>
  </cols>
  <sheetData>
    <row r="1" spans="1:46" ht="16" x14ac:dyDescent="0.2">
      <c r="A1" s="1" t="s">
        <v>1</v>
      </c>
      <c r="B1" s="1" t="s">
        <v>281</v>
      </c>
      <c r="C1" s="1" t="s">
        <v>285</v>
      </c>
      <c r="D1" s="6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s="31" t="s">
        <v>247</v>
      </c>
      <c r="AI1" s="31" t="s">
        <v>248</v>
      </c>
      <c r="AJ1" s="31" t="s">
        <v>249</v>
      </c>
      <c r="AK1" s="31" t="s">
        <v>250</v>
      </c>
      <c r="AL1" s="31" t="s">
        <v>251</v>
      </c>
      <c r="AM1" s="31" t="s">
        <v>252</v>
      </c>
      <c r="AN1" s="31" t="s">
        <v>253</v>
      </c>
      <c r="AO1" s="31" t="s">
        <v>254</v>
      </c>
      <c r="AP1" s="31" t="s">
        <v>255</v>
      </c>
      <c r="AQ1" s="31" t="s">
        <v>256</v>
      </c>
      <c r="AR1" s="31" t="s">
        <v>257</v>
      </c>
      <c r="AS1" s="31" t="s">
        <v>258</v>
      </c>
      <c r="AT1" s="31" t="s">
        <v>259</v>
      </c>
    </row>
    <row r="2" spans="1:46" x14ac:dyDescent="0.2">
      <c r="A2" s="34" t="s">
        <v>197</v>
      </c>
      <c r="B2" s="45" t="s">
        <v>280</v>
      </c>
      <c r="C2" s="45" t="s">
        <v>288</v>
      </c>
      <c r="D2" s="40">
        <v>42499</v>
      </c>
      <c r="E2">
        <v>12.774924133666101</v>
      </c>
      <c r="F2">
        <v>8.4377584338962794</v>
      </c>
      <c r="G2">
        <v>1.8633182280251499</v>
      </c>
      <c r="H2">
        <v>0.33604969920731698</v>
      </c>
      <c r="I2">
        <v>2.2835012654198801E-2</v>
      </c>
      <c r="J2">
        <v>2.00283717787237E-2</v>
      </c>
      <c r="K2">
        <v>1.1401332522924601</v>
      </c>
      <c r="L2">
        <v>0.79346370997875704</v>
      </c>
      <c r="M2">
        <v>1.5914069404589399</v>
      </c>
      <c r="N2">
        <v>7.2718769798218501</v>
      </c>
      <c r="O2">
        <v>0.87910845356629896</v>
      </c>
      <c r="P2">
        <v>1.0123680406331801</v>
      </c>
      <c r="Q2">
        <v>0.145857004322067</v>
      </c>
      <c r="R2">
        <v>0.60797614804779698</v>
      </c>
      <c r="S2">
        <v>0.235988879294843</v>
      </c>
      <c r="T2">
        <v>6.5979014871655001E-2</v>
      </c>
      <c r="U2">
        <v>0.63813189397106296</v>
      </c>
      <c r="V2">
        <v>0.40199777548275401</v>
      </c>
      <c r="W2">
        <v>1.54817815666921E-2</v>
      </c>
      <c r="X2">
        <v>0.23944046455752999</v>
      </c>
      <c r="Y2">
        <v>30.101145295124134</v>
      </c>
      <c r="Z2">
        <v>4.336824853404198</v>
      </c>
      <c r="AA2">
        <v>18.077198838586916</v>
      </c>
      <c r="AB2">
        <v>7.0167520689854168</v>
      </c>
      <c r="AC2">
        <v>1.9617805317507679</v>
      </c>
      <c r="AD2">
        <v>18.97383173599777</v>
      </c>
      <c r="AE2">
        <v>11.952761211777108</v>
      </c>
      <c r="AF2">
        <v>0.4603260253799637</v>
      </c>
      <c r="AG2">
        <v>7.1193794389937279</v>
      </c>
      <c r="AH2">
        <v>0.52877380383588801</v>
      </c>
      <c r="AI2">
        <v>0.40689636963827941</v>
      </c>
      <c r="AJ2">
        <v>0.29098939122143835</v>
      </c>
      <c r="AK2">
        <v>0.24342727569031627</v>
      </c>
      <c r="AL2">
        <v>0.23492999276204396</v>
      </c>
      <c r="AM2">
        <v>0.20820793172624516</v>
      </c>
      <c r="AN2">
        <v>1.9132247648742109</v>
      </c>
      <c r="AO2">
        <v>27.637829780582702</v>
      </c>
      <c r="AP2">
        <v>21.267567570140233</v>
      </c>
      <c r="AQ2">
        <v>15.209367794304612</v>
      </c>
      <c r="AR2">
        <v>12.723401879356341</v>
      </c>
      <c r="AS2">
        <v>12.279267813966957</v>
      </c>
      <c r="AT2">
        <v>10.882565161649172</v>
      </c>
    </row>
    <row r="3" spans="1:46" x14ac:dyDescent="0.2">
      <c r="A3" s="34" t="s">
        <v>198</v>
      </c>
      <c r="B3" s="45" t="s">
        <v>260</v>
      </c>
      <c r="C3" s="45" t="s">
        <v>291</v>
      </c>
      <c r="D3" s="39">
        <v>42499</v>
      </c>
      <c r="E3">
        <v>6.3095513417688398</v>
      </c>
      <c r="F3">
        <v>3.7972218980947599</v>
      </c>
      <c r="G3">
        <v>0.79430167772006599</v>
      </c>
      <c r="H3">
        <v>0.112761655849952</v>
      </c>
      <c r="I3">
        <v>2.09805179200079E-2</v>
      </c>
      <c r="J3">
        <v>2.3300713513422E-2</v>
      </c>
      <c r="K3">
        <v>0.90042383929240399</v>
      </c>
      <c r="L3">
        <v>0.86288096022370198</v>
      </c>
      <c r="M3">
        <v>1.80463666932023</v>
      </c>
      <c r="N3">
        <v>6.7447529617289499</v>
      </c>
      <c r="O3">
        <v>0.87088032311146102</v>
      </c>
      <c r="P3">
        <v>0.65101202077384102</v>
      </c>
      <c r="Q3">
        <v>7.8492101284734606E-2</v>
      </c>
      <c r="R3">
        <v>0.45119271169782299</v>
      </c>
      <c r="S3">
        <v>0.13088077438635301</v>
      </c>
      <c r="T3">
        <v>2.9687955705549999E-2</v>
      </c>
      <c r="U3">
        <v>0.46800260564111901</v>
      </c>
      <c r="V3">
        <v>0.256600714455338</v>
      </c>
      <c r="W3">
        <v>6.4913982091455401E-3</v>
      </c>
      <c r="X3">
        <v>0.133270674977014</v>
      </c>
      <c r="Y3">
        <v>29.515908754775396</v>
      </c>
      <c r="Z3">
        <v>3.5587141643512759</v>
      </c>
      <c r="AA3">
        <v>20.456400933215672</v>
      </c>
      <c r="AB3">
        <v>5.9339380399612525</v>
      </c>
      <c r="AC3">
        <v>1.3460073911987547</v>
      </c>
      <c r="AD3">
        <v>21.218536316242869</v>
      </c>
      <c r="AE3">
        <v>11.633891591235365</v>
      </c>
      <c r="AF3">
        <v>0.29431026020733503</v>
      </c>
      <c r="AG3">
        <v>6.0422925488120782</v>
      </c>
      <c r="AH3">
        <v>0.39837218547678166</v>
      </c>
      <c r="AI3">
        <v>0.22698972948277171</v>
      </c>
      <c r="AJ3">
        <v>0.14944023629468162</v>
      </c>
      <c r="AK3">
        <v>0.14437865098483244</v>
      </c>
      <c r="AL3">
        <v>0.20099706704440243</v>
      </c>
      <c r="AM3">
        <v>9.9746223210758975E-2</v>
      </c>
      <c r="AN3">
        <v>1.2199240924942287</v>
      </c>
      <c r="AO3">
        <v>32.655489626594644</v>
      </c>
      <c r="AP3">
        <v>18.606873237389198</v>
      </c>
      <c r="AQ3">
        <v>12.24996187993464</v>
      </c>
      <c r="AR3">
        <v>11.835052022756528</v>
      </c>
      <c r="AS3">
        <v>16.476194566618357</v>
      </c>
      <c r="AT3">
        <v>8.1764286667066415</v>
      </c>
    </row>
    <row r="4" spans="1:46" x14ac:dyDescent="0.2">
      <c r="A4" s="34" t="s">
        <v>199</v>
      </c>
      <c r="B4" s="45" t="s">
        <v>282</v>
      </c>
      <c r="C4" s="45" t="s">
        <v>288</v>
      </c>
      <c r="D4" s="40">
        <v>42520</v>
      </c>
      <c r="E4">
        <v>10.128495640267699</v>
      </c>
      <c r="F4">
        <v>6.8407657684765102</v>
      </c>
      <c r="G4">
        <v>1.6516928503355399</v>
      </c>
      <c r="H4">
        <v>0.305002476870113</v>
      </c>
      <c r="I4">
        <v>2.1347361598366199E-2</v>
      </c>
      <c r="J4">
        <v>1.9574523310944801E-2</v>
      </c>
      <c r="K4">
        <v>1.0905686569864099</v>
      </c>
      <c r="L4">
        <v>0.74566752541191805</v>
      </c>
      <c r="M4">
        <v>1.5355452645696499</v>
      </c>
      <c r="N4">
        <v>8.0608950656838108</v>
      </c>
      <c r="O4">
        <v>0.88963562730272805</v>
      </c>
      <c r="P4">
        <v>0.86406174588612406</v>
      </c>
      <c r="Q4">
        <v>0.109510191400184</v>
      </c>
      <c r="R4">
        <v>0.50397255643107597</v>
      </c>
      <c r="S4">
        <v>0.209622521501279</v>
      </c>
      <c r="T4">
        <v>6.5605525134739703E-2</v>
      </c>
      <c r="U4">
        <v>0.53188210676997405</v>
      </c>
      <c r="V4">
        <v>0.31935299702925102</v>
      </c>
      <c r="W4">
        <v>1.6226133501823701E-2</v>
      </c>
      <c r="X4">
        <v>0.18359864084973199</v>
      </c>
      <c r="Y4">
        <v>30.817167965662239</v>
      </c>
      <c r="Z4">
        <v>3.9057324067394363</v>
      </c>
      <c r="AA4">
        <v>17.974417911179593</v>
      </c>
      <c r="AB4">
        <v>7.4762856766279393</v>
      </c>
      <c r="AC4">
        <v>2.3398518649605884</v>
      </c>
      <c r="AD4">
        <v>18.969825131479425</v>
      </c>
      <c r="AE4">
        <v>11.389874620239345</v>
      </c>
      <c r="AF4">
        <v>0.57871267179656127</v>
      </c>
      <c r="AG4">
        <v>6.5481317513148678</v>
      </c>
      <c r="AH4">
        <v>0.43156660007655978</v>
      </c>
      <c r="AI4">
        <v>0.35877851784790982</v>
      </c>
      <c r="AJ4">
        <v>0.26392189022560775</v>
      </c>
      <c r="AK4">
        <v>0.21313101120914565</v>
      </c>
      <c r="AL4">
        <v>0.17709813558958531</v>
      </c>
      <c r="AM4">
        <v>0.15775479201067608</v>
      </c>
      <c r="AN4">
        <v>1.6022509469594843</v>
      </c>
      <c r="AO4">
        <v>26.935019192563015</v>
      </c>
      <c r="AP4">
        <v>22.392155144532559</v>
      </c>
      <c r="AQ4">
        <v>16.47194471792573</v>
      </c>
      <c r="AR4">
        <v>13.301974426265389</v>
      </c>
      <c r="AS4">
        <v>11.053083533865657</v>
      </c>
      <c r="AT4">
        <v>9.8458229848476524</v>
      </c>
    </row>
    <row r="5" spans="1:46" x14ac:dyDescent="0.2">
      <c r="A5" s="34" t="s">
        <v>200</v>
      </c>
      <c r="B5" s="45" t="s">
        <v>280</v>
      </c>
      <c r="C5" s="45" t="s">
        <v>288</v>
      </c>
      <c r="D5" s="40">
        <v>42520</v>
      </c>
      <c r="E5">
        <v>11.9581129080909</v>
      </c>
      <c r="F5">
        <v>7.6053948158458997</v>
      </c>
      <c r="G5">
        <v>1.7308873569544201</v>
      </c>
      <c r="H5">
        <v>0.29763006062382802</v>
      </c>
      <c r="I5">
        <v>2.15829323183152E-2</v>
      </c>
      <c r="J5">
        <v>2.13776577421683E-2</v>
      </c>
      <c r="K5">
        <v>1.00960229500457</v>
      </c>
      <c r="L5">
        <v>0.84712849991766304</v>
      </c>
      <c r="M5">
        <v>1.6419010306106401</v>
      </c>
      <c r="N5">
        <v>4.3694002448571103</v>
      </c>
      <c r="O5">
        <v>0.81375946020082701</v>
      </c>
      <c r="P5">
        <v>0.78547408641291205</v>
      </c>
      <c r="Q5">
        <v>0.12663183440786399</v>
      </c>
      <c r="R5">
        <v>0.6034426095573</v>
      </c>
      <c r="S5">
        <v>0.19538851823395401</v>
      </c>
      <c r="T5">
        <v>4.59026259769292E-2</v>
      </c>
      <c r="U5">
        <v>0.59986534284848603</v>
      </c>
      <c r="V5">
        <v>0.38428248308349899</v>
      </c>
      <c r="W5">
        <v>1.7310327450621301E-2</v>
      </c>
      <c r="X5">
        <v>0.240611835982948</v>
      </c>
      <c r="Y5">
        <v>26.191988903631934</v>
      </c>
      <c r="Z5">
        <v>4.222595829741695</v>
      </c>
      <c r="AA5">
        <v>20.122066923535474</v>
      </c>
      <c r="AB5">
        <v>6.5153185700267082</v>
      </c>
      <c r="AC5">
        <v>1.5306438379474117</v>
      </c>
      <c r="AD5">
        <v>20.002781346120084</v>
      </c>
      <c r="AE5">
        <v>12.814073318126052</v>
      </c>
      <c r="AF5">
        <v>0.57722070320034347</v>
      </c>
      <c r="AG5">
        <v>8.0233105676702881</v>
      </c>
      <c r="AH5">
        <v>0.55560019741160072</v>
      </c>
      <c r="AI5">
        <v>0.2260463349980531</v>
      </c>
      <c r="AJ5">
        <v>0.23192876964698533</v>
      </c>
      <c r="AK5">
        <v>0.18091207597239878</v>
      </c>
      <c r="AL5">
        <v>0.29187429891025524</v>
      </c>
      <c r="AM5">
        <v>0.20697007448271962</v>
      </c>
      <c r="AN5">
        <v>1.6933317514220128</v>
      </c>
      <c r="AO5">
        <v>32.811065932297268</v>
      </c>
      <c r="AP5">
        <v>13.349205482518457</v>
      </c>
      <c r="AQ5">
        <v>13.696593680016807</v>
      </c>
      <c r="AR5">
        <v>10.683793994914101</v>
      </c>
      <c r="AS5">
        <v>17.236687297993871</v>
      </c>
      <c r="AT5">
        <v>12.222653612259496</v>
      </c>
    </row>
    <row r="6" spans="1:46" x14ac:dyDescent="0.2">
      <c r="A6" s="34" t="s">
        <v>201</v>
      </c>
      <c r="B6" s="45" t="s">
        <v>280</v>
      </c>
      <c r="C6" s="45" t="s">
        <v>288</v>
      </c>
      <c r="D6" s="40">
        <v>42534</v>
      </c>
      <c r="E6">
        <v>10.4498191979418</v>
      </c>
      <c r="F6">
        <v>6.6002277313640398</v>
      </c>
      <c r="G6">
        <v>1.43161266166944</v>
      </c>
      <c r="H6">
        <v>0.21143576279306001</v>
      </c>
      <c r="I6">
        <v>2.1704423987204E-2</v>
      </c>
      <c r="J6">
        <v>2.2049738548067899E-2</v>
      </c>
      <c r="K6">
        <v>0.98433929000513198</v>
      </c>
      <c r="L6">
        <v>0.77297446943926396</v>
      </c>
      <c r="M6">
        <v>1.76763868151148</v>
      </c>
      <c r="N6">
        <v>7.8320018267822302</v>
      </c>
      <c r="O6">
        <v>0.88677538573785297</v>
      </c>
      <c r="P6">
        <v>1.1357307962785199</v>
      </c>
      <c r="Q6">
        <v>0.14278514332519199</v>
      </c>
      <c r="R6">
        <v>0.647959834676058</v>
      </c>
      <c r="S6">
        <v>0.248659491513673</v>
      </c>
      <c r="T6">
        <v>5.9715953783040197E-2</v>
      </c>
      <c r="U6">
        <v>0.67092219180863499</v>
      </c>
      <c r="V6">
        <v>0.39818958162491502</v>
      </c>
      <c r="W6">
        <v>1.39906510881114E-2</v>
      </c>
      <c r="X6">
        <v>0.233336368837606</v>
      </c>
      <c r="Y6">
        <v>31.980795489570387</v>
      </c>
      <c r="Z6">
        <v>4.0206556717443522</v>
      </c>
      <c r="AA6">
        <v>18.245759493475109</v>
      </c>
      <c r="AB6">
        <v>7.0019483232267286</v>
      </c>
      <c r="AC6">
        <v>1.6815285027559528</v>
      </c>
      <c r="AD6">
        <v>18.892351493816829</v>
      </c>
      <c r="AE6">
        <v>11.212533478665209</v>
      </c>
      <c r="AF6">
        <v>0.39395968893415517</v>
      </c>
      <c r="AG6">
        <v>6.5704678578112938</v>
      </c>
      <c r="AH6">
        <v>0.56353129628492515</v>
      </c>
      <c r="AI6">
        <v>0.40980062859508859</v>
      </c>
      <c r="AJ6">
        <v>0.2862733662337334</v>
      </c>
      <c r="AK6">
        <v>0.29914909065594242</v>
      </c>
      <c r="AL6">
        <v>0.22878255311662224</v>
      </c>
      <c r="AM6">
        <v>0.19984388570479816</v>
      </c>
      <c r="AN6">
        <v>1.9873808205911101</v>
      </c>
      <c r="AO6">
        <v>28.355476235164286</v>
      </c>
      <c r="AP6">
        <v>20.620136027739306</v>
      </c>
      <c r="AQ6">
        <v>14.404555144523664</v>
      </c>
      <c r="AR6">
        <v>15.052429185009744</v>
      </c>
      <c r="AS6">
        <v>11.511762151784028</v>
      </c>
      <c r="AT6">
        <v>10.055641255778964</v>
      </c>
    </row>
    <row r="7" spans="1:46" x14ac:dyDescent="0.2">
      <c r="A7" s="34" t="s">
        <v>202</v>
      </c>
      <c r="B7" s="45" t="s">
        <v>280</v>
      </c>
      <c r="C7" s="45" t="s">
        <v>288</v>
      </c>
      <c r="D7" s="40">
        <v>42562</v>
      </c>
      <c r="E7">
        <v>12.338730275481099</v>
      </c>
      <c r="F7">
        <v>8.0382362059912893</v>
      </c>
      <c r="G7">
        <v>1.7772017756415801</v>
      </c>
      <c r="H7">
        <v>0.37442926166860901</v>
      </c>
      <c r="I7">
        <v>2.3841933253151901E-2</v>
      </c>
      <c r="J7">
        <v>1.7564666013480001E-2</v>
      </c>
      <c r="K7">
        <v>1.35738039282127</v>
      </c>
      <c r="L7">
        <v>0.82626580752170198</v>
      </c>
      <c r="M7">
        <v>1.5875835019647999</v>
      </c>
      <c r="N7">
        <v>5.6873530424168504</v>
      </c>
      <c r="O7">
        <v>0.85046400367123498</v>
      </c>
      <c r="P7">
        <v>0.88229678953160195</v>
      </c>
      <c r="Q7">
        <v>0.184398835573203</v>
      </c>
      <c r="R7">
        <v>0.53025586723176699</v>
      </c>
      <c r="S7">
        <v>0.21196040869219199</v>
      </c>
      <c r="T7">
        <v>6.4014725849783904E-2</v>
      </c>
      <c r="U7">
        <v>0.55810309052402296</v>
      </c>
      <c r="V7">
        <v>0.38273893923422603</v>
      </c>
      <c r="W7">
        <v>1.7195588159622799E-2</v>
      </c>
      <c r="X7">
        <v>0.27159394985669399</v>
      </c>
      <c r="Y7">
        <v>28.437719268316531</v>
      </c>
      <c r="Z7">
        <v>5.9434448607923693</v>
      </c>
      <c r="AA7">
        <v>17.090924133046055</v>
      </c>
      <c r="AB7">
        <v>6.8317947768870306</v>
      </c>
      <c r="AC7">
        <v>2.0632884811026457</v>
      </c>
      <c r="AD7">
        <v>17.98848097308365</v>
      </c>
      <c r="AE7">
        <v>12.336237234609511</v>
      </c>
      <c r="AF7">
        <v>0.55423902085889409</v>
      </c>
      <c r="AG7">
        <v>8.7538712513033126</v>
      </c>
      <c r="AH7">
        <v>0.45672933382573183</v>
      </c>
      <c r="AI7">
        <v>0.34493038261645415</v>
      </c>
      <c r="AJ7">
        <v>0.25804032117828385</v>
      </c>
      <c r="AK7">
        <v>0.21943626443247152</v>
      </c>
      <c r="AL7">
        <v>0.21832501701919163</v>
      </c>
      <c r="AM7">
        <v>0.24251906121421199</v>
      </c>
      <c r="AN7">
        <v>1.7399803802863449</v>
      </c>
      <c r="AO7">
        <v>26.249108265839688</v>
      </c>
      <c r="AP7">
        <v>19.823808735112845</v>
      </c>
      <c r="AQ7">
        <v>14.830070735384885</v>
      </c>
      <c r="AR7">
        <v>12.611421767661504</v>
      </c>
      <c r="AS7">
        <v>12.547556253666627</v>
      </c>
      <c r="AT7">
        <v>13.938034242334451</v>
      </c>
    </row>
    <row r="8" spans="1:46" x14ac:dyDescent="0.2">
      <c r="A8" s="34" t="s">
        <v>203</v>
      </c>
      <c r="B8" s="45" t="s">
        <v>280</v>
      </c>
      <c r="C8" s="45" t="s">
        <v>288</v>
      </c>
      <c r="D8" s="40">
        <v>42590</v>
      </c>
      <c r="E8">
        <v>13.0509737557494</v>
      </c>
      <c r="F8">
        <v>8.6251523848142444</v>
      </c>
      <c r="G8">
        <v>2.0215267114951452</v>
      </c>
      <c r="H8">
        <v>0.40772744840446651</v>
      </c>
      <c r="I8">
        <v>2.286937353422205E-2</v>
      </c>
      <c r="J8">
        <v>1.82323620591179E-2</v>
      </c>
      <c r="K8">
        <v>1.2548313184466848</v>
      </c>
      <c r="L8">
        <v>0.82438922107616497</v>
      </c>
      <c r="M8">
        <v>1.600757043889605</v>
      </c>
      <c r="N8">
        <v>5.9002802331021957</v>
      </c>
      <c r="O8">
        <v>0.85507268311559903</v>
      </c>
      <c r="P8">
        <v>1.0059875865135401</v>
      </c>
      <c r="Q8">
        <v>0.20589617137153948</v>
      </c>
      <c r="R8">
        <v>0.61602195202810006</v>
      </c>
      <c r="S8">
        <v>0.25587072024511703</v>
      </c>
      <c r="T8">
        <v>7.8038909065776846E-2</v>
      </c>
      <c r="U8">
        <v>0.63843518592192394</v>
      </c>
      <c r="V8">
        <v>0.43306881821016002</v>
      </c>
      <c r="W8">
        <v>2.9436452078217101E-2</v>
      </c>
      <c r="X8">
        <v>0.30598830097985297</v>
      </c>
      <c r="Y8">
        <v>28.189083602948781</v>
      </c>
      <c r="Z8">
        <v>5.7693040970039142</v>
      </c>
      <c r="AA8">
        <v>17.26149864873463</v>
      </c>
      <c r="AB8">
        <v>7.1697569275446069</v>
      </c>
      <c r="AC8">
        <v>2.1867391428816978</v>
      </c>
      <c r="AD8">
        <v>17.889628618127496</v>
      </c>
      <c r="AE8">
        <v>12.135183366262808</v>
      </c>
      <c r="AF8">
        <v>0.82479063571809008</v>
      </c>
      <c r="AG8">
        <v>8.574014960777987</v>
      </c>
      <c r="AH8">
        <v>0.54058466783060299</v>
      </c>
      <c r="AI8">
        <v>0.35026654709123706</v>
      </c>
      <c r="AJ8">
        <v>0.30731102145917621</v>
      </c>
      <c r="AK8">
        <v>0.27072902119920528</v>
      </c>
      <c r="AL8">
        <v>0.25645702229429224</v>
      </c>
      <c r="AM8">
        <v>0.27237720603995774</v>
      </c>
      <c r="AN8">
        <v>1.9977254859144713</v>
      </c>
      <c r="AO8">
        <v>27.059589662317535</v>
      </c>
      <c r="AP8">
        <v>17.53395864000419</v>
      </c>
      <c r="AQ8">
        <v>15.383058957300904</v>
      </c>
      <c r="AR8">
        <v>13.551784121530183</v>
      </c>
      <c r="AS8">
        <v>12.837646683226509</v>
      </c>
      <c r="AT8">
        <v>13.63396193562069</v>
      </c>
    </row>
    <row r="9" spans="1:46" x14ac:dyDescent="0.2">
      <c r="A9" s="34" t="s">
        <v>205</v>
      </c>
      <c r="B9" s="45" t="s">
        <v>280</v>
      </c>
      <c r="C9" s="45" t="s">
        <v>288</v>
      </c>
      <c r="D9" s="40">
        <v>42639</v>
      </c>
      <c r="E9">
        <v>12.8702519985893</v>
      </c>
      <c r="F9">
        <v>8.4839798797265935</v>
      </c>
      <c r="G9">
        <v>1.9517321721875001</v>
      </c>
      <c r="H9">
        <v>0.3729175171988845</v>
      </c>
      <c r="I9">
        <v>2.3047254557140399E-2</v>
      </c>
      <c r="J9">
        <v>1.9038808362912552E-2</v>
      </c>
      <c r="K9">
        <v>1.2106078320245999</v>
      </c>
      <c r="L9">
        <v>0.80547642007903253</v>
      </c>
      <c r="M9">
        <v>1.61235547923514</v>
      </c>
      <c r="N9">
        <v>6.3385115144792801</v>
      </c>
      <c r="O9">
        <v>0.86372869533297048</v>
      </c>
      <c r="P9">
        <v>1.021542858379515</v>
      </c>
      <c r="Q9">
        <v>0.186109976537156</v>
      </c>
      <c r="R9">
        <v>0.61650508580839447</v>
      </c>
      <c r="S9">
        <v>0.2588482541937705</v>
      </c>
      <c r="T9">
        <v>8.0046416619105304E-2</v>
      </c>
      <c r="U9">
        <v>0.64027201447772808</v>
      </c>
      <c r="V9">
        <v>0.42805632575690855</v>
      </c>
      <c r="W9">
        <v>1.8491166690360598E-2</v>
      </c>
      <c r="X9">
        <v>0.296191181145884</v>
      </c>
      <c r="Y9">
        <v>28.808196285232231</v>
      </c>
      <c r="Z9">
        <v>5.2476570321002738</v>
      </c>
      <c r="AA9">
        <v>17.386139720484291</v>
      </c>
      <c r="AB9">
        <v>7.2997965895703221</v>
      </c>
      <c r="AC9">
        <v>2.2573874190616698</v>
      </c>
      <c r="AD9">
        <v>18.056091576227765</v>
      </c>
      <c r="AE9">
        <v>12.071404512764152</v>
      </c>
      <c r="AF9">
        <v>0.52134558095258332</v>
      </c>
      <c r="AG9">
        <v>8.3519812836067189</v>
      </c>
      <c r="AH9">
        <v>0.54573781880157246</v>
      </c>
      <c r="AI9">
        <v>0.36649977221785501</v>
      </c>
      <c r="AJ9">
        <v>0.31190867734794336</v>
      </c>
      <c r="AK9">
        <v>0.27531726742742546</v>
      </c>
      <c r="AL9">
        <v>0.24673119812171854</v>
      </c>
      <c r="AM9">
        <v>0.25969546716959957</v>
      </c>
      <c r="AN9">
        <v>2.0058902010861144</v>
      </c>
      <c r="AO9">
        <v>27.206768999515088</v>
      </c>
      <c r="AP9">
        <v>18.271426304772589</v>
      </c>
      <c r="AQ9">
        <v>15.549760702066408</v>
      </c>
      <c r="AR9">
        <v>13.725508745374878</v>
      </c>
      <c r="AS9">
        <v>12.300628135174382</v>
      </c>
      <c r="AT9">
        <v>12.945907113096654</v>
      </c>
    </row>
    <row r="10" spans="1:46" x14ac:dyDescent="0.2">
      <c r="A10" s="34" t="s">
        <v>207</v>
      </c>
      <c r="B10" s="45" t="s">
        <v>280</v>
      </c>
      <c r="C10" s="45" t="s">
        <v>288</v>
      </c>
      <c r="D10" s="40">
        <v>42663</v>
      </c>
      <c r="E10">
        <v>12.54979470802645</v>
      </c>
      <c r="F10">
        <v>8.3426606614838015</v>
      </c>
      <c r="G10">
        <v>2.0080540966829399</v>
      </c>
      <c r="H10">
        <v>0.456680846948187</v>
      </c>
      <c r="I10">
        <v>2.2753325754786148E-2</v>
      </c>
      <c r="J10">
        <v>1.7705420996716348E-2</v>
      </c>
      <c r="K10">
        <v>1.29326073080323</v>
      </c>
      <c r="L10">
        <v>0.80232489018353104</v>
      </c>
      <c r="M10">
        <v>1.6053674011444001</v>
      </c>
      <c r="N10">
        <v>5.8051278213646604</v>
      </c>
      <c r="O10">
        <v>0.85295798332023398</v>
      </c>
      <c r="P10">
        <v>0.948478371721729</v>
      </c>
      <c r="Q10">
        <v>0.20938980272159399</v>
      </c>
      <c r="R10">
        <v>0.56753642753068401</v>
      </c>
      <c r="S10">
        <v>0.23753910084500052</v>
      </c>
      <c r="T10">
        <v>7.0955795284313811E-2</v>
      </c>
      <c r="U10">
        <v>0.59238191727039502</v>
      </c>
      <c r="V10">
        <v>0.41110059813227601</v>
      </c>
      <c r="W10">
        <v>1.76342983335665E-2</v>
      </c>
      <c r="X10">
        <v>0.31559805116314299</v>
      </c>
      <c r="Y10">
        <v>28.139973616549849</v>
      </c>
      <c r="Z10">
        <v>6.2109316022627112</v>
      </c>
      <c r="AA10">
        <v>16.839487295730265</v>
      </c>
      <c r="AB10">
        <v>7.0476619544387482</v>
      </c>
      <c r="AC10">
        <v>2.1055692834848103</v>
      </c>
      <c r="AD10">
        <v>17.576049356977087</v>
      </c>
      <c r="AE10">
        <v>12.196621234540718</v>
      </c>
      <c r="AF10">
        <v>0.52356751449302141</v>
      </c>
      <c r="AG10">
        <v>9.3601381415227962</v>
      </c>
      <c r="AH10">
        <v>0.50027129614268717</v>
      </c>
      <c r="AI10">
        <v>0.34487520037332953</v>
      </c>
      <c r="AJ10">
        <v>0.28514917148897584</v>
      </c>
      <c r="AK10">
        <v>0.25292475483399568</v>
      </c>
      <c r="AL10">
        <v>0.22158646255695744</v>
      </c>
      <c r="AM10">
        <v>0.28350301489734331</v>
      </c>
      <c r="AN10">
        <v>1.888309900293289</v>
      </c>
      <c r="AO10">
        <v>26.494612962760904</v>
      </c>
      <c r="AP10">
        <v>18.267247224065553</v>
      </c>
      <c r="AQ10">
        <v>15.102947705174394</v>
      </c>
      <c r="AR10">
        <v>13.394181135075165</v>
      </c>
      <c r="AS10">
        <v>11.733042284674475</v>
      </c>
      <c r="AT10">
        <v>15.007968688249511</v>
      </c>
    </row>
    <row r="11" spans="1:46" x14ac:dyDescent="0.2">
      <c r="A11" s="34" t="s">
        <v>209</v>
      </c>
      <c r="B11" s="45" t="s">
        <v>280</v>
      </c>
      <c r="C11" s="45" t="s">
        <v>284</v>
      </c>
      <c r="D11" s="40">
        <v>42663</v>
      </c>
      <c r="E11">
        <v>6.287228505311405</v>
      </c>
      <c r="F11">
        <v>4.2481518814826851</v>
      </c>
      <c r="G11">
        <v>0.90360939672187146</v>
      </c>
      <c r="H11">
        <v>0.15024535696331701</v>
      </c>
      <c r="I11">
        <v>2.407977799902055E-2</v>
      </c>
      <c r="J11">
        <v>2.1038820719458999E-2</v>
      </c>
      <c r="K11">
        <v>1.1477160282121099</v>
      </c>
      <c r="L11">
        <v>0.88810338024770052</v>
      </c>
      <c r="M11">
        <v>1.7716590743761649</v>
      </c>
      <c r="N11">
        <v>5.6533295905955896</v>
      </c>
      <c r="O11">
        <v>0.84969549445736092</v>
      </c>
      <c r="P11">
        <v>0.55552783523089799</v>
      </c>
      <c r="Q11">
        <v>9.7780847761457207E-2</v>
      </c>
      <c r="R11">
        <v>0.3691094326580775</v>
      </c>
      <c r="S11">
        <v>0.1390012964688945</v>
      </c>
      <c r="T11">
        <v>3.49554686196549E-2</v>
      </c>
      <c r="U11">
        <v>0.37683039361709902</v>
      </c>
      <c r="V11">
        <v>0.25975656883270748</v>
      </c>
      <c r="W11">
        <v>8.0852054217607945E-3</v>
      </c>
      <c r="X11">
        <v>0.16500170512187201</v>
      </c>
      <c r="Y11">
        <v>27.692435918094567</v>
      </c>
      <c r="Z11">
        <v>4.8750977327107332</v>
      </c>
      <c r="AA11">
        <v>18.399497894719318</v>
      </c>
      <c r="AB11">
        <v>6.9287717920317906</v>
      </c>
      <c r="AC11">
        <v>1.7425415879567507</v>
      </c>
      <c r="AD11">
        <v>18.784504345900366</v>
      </c>
      <c r="AE11">
        <v>12.948452426815111</v>
      </c>
      <c r="AF11">
        <v>0.40306017311457482</v>
      </c>
      <c r="AG11">
        <v>8.2256381286567937</v>
      </c>
      <c r="AH11">
        <v>0.33581091482853337</v>
      </c>
      <c r="AI11">
        <v>0.16095980244934266</v>
      </c>
      <c r="AJ11">
        <v>0.15556264797620056</v>
      </c>
      <c r="AK11">
        <v>0.1628583127577477</v>
      </c>
      <c r="AL11">
        <v>0.18222980616233986</v>
      </c>
      <c r="AM11">
        <v>0.14093826590668052</v>
      </c>
      <c r="AN11">
        <v>1.1383597500808449</v>
      </c>
      <c r="AO11">
        <v>29.499203106045719</v>
      </c>
      <c r="AP11">
        <v>14.139966856204964</v>
      </c>
      <c r="AQ11">
        <v>13.665685229914711</v>
      </c>
      <c r="AR11">
        <v>14.306055229628633</v>
      </c>
      <c r="AS11">
        <v>16.008150036911452</v>
      </c>
      <c r="AT11">
        <v>12.380939541294509</v>
      </c>
    </row>
    <row r="12" spans="1:46" x14ac:dyDescent="0.2">
      <c r="A12" s="34" t="s">
        <v>211</v>
      </c>
      <c r="B12" s="45" t="s">
        <v>280</v>
      </c>
      <c r="C12" s="45" t="s">
        <v>287</v>
      </c>
      <c r="D12" s="40">
        <v>42663</v>
      </c>
      <c r="E12">
        <v>5.9002385626665816</v>
      </c>
      <c r="F12">
        <v>3.9702257488024704</v>
      </c>
      <c r="G12">
        <v>0.80563902580711977</v>
      </c>
      <c r="H12">
        <v>0.10336892880333759</v>
      </c>
      <c r="I12">
        <v>2.4576173340359126E-2</v>
      </c>
      <c r="J12">
        <v>2.2746993883685323E-2</v>
      </c>
      <c r="K12">
        <v>1.080469723407175</v>
      </c>
      <c r="L12">
        <v>0.89955502204187676</v>
      </c>
      <c r="M12">
        <v>1.7630451161220502</v>
      </c>
      <c r="N12">
        <v>5.5113217829367649</v>
      </c>
      <c r="O12">
        <v>0.84636915892596631</v>
      </c>
      <c r="P12">
        <v>0.53174484683603707</v>
      </c>
      <c r="Q12">
        <v>9.7332285736367027E-2</v>
      </c>
      <c r="R12">
        <v>0.35192103133553754</v>
      </c>
      <c r="S12">
        <v>0.13109097209766676</v>
      </c>
      <c r="T12">
        <v>3.2733745226069276E-2</v>
      </c>
      <c r="U12">
        <v>0.36158594468111704</v>
      </c>
      <c r="V12">
        <v>0.24998285524637426</v>
      </c>
      <c r="W12">
        <v>7.3189705475984572E-3</v>
      </c>
      <c r="X12">
        <v>0.16782825229933548</v>
      </c>
      <c r="Y12">
        <v>27.527879328996192</v>
      </c>
      <c r="Z12">
        <v>5.0402048897438076</v>
      </c>
      <c r="AA12">
        <v>18.217956266413669</v>
      </c>
      <c r="AB12">
        <v>6.7863480432252601</v>
      </c>
      <c r="AC12">
        <v>1.6945129747317145</v>
      </c>
      <c r="AD12">
        <v>18.720265748773048</v>
      </c>
      <c r="AE12">
        <v>12.942793746723972</v>
      </c>
      <c r="AF12">
        <v>0.37891020075638693</v>
      </c>
      <c r="AG12">
        <v>8.6911288006359477</v>
      </c>
      <c r="AH12">
        <v>0.32200117095832137</v>
      </c>
      <c r="AI12">
        <v>0.14905335345282913</v>
      </c>
      <c r="AJ12">
        <v>0.14668372148605907</v>
      </c>
      <c r="AK12">
        <v>0.15369935081213926</v>
      </c>
      <c r="AL12">
        <v>0.17792049878481492</v>
      </c>
      <c r="AM12">
        <v>0.14107972516320841</v>
      </c>
      <c r="AN12">
        <v>1.0904378206573722</v>
      </c>
      <c r="AO12">
        <v>29.530104253798012</v>
      </c>
      <c r="AP12">
        <v>13.667647480154653</v>
      </c>
      <c r="AQ12">
        <v>13.450520724161144</v>
      </c>
      <c r="AR12">
        <v>14.094069698025496</v>
      </c>
      <c r="AS12">
        <v>16.315963172154657</v>
      </c>
      <c r="AT12">
        <v>12.941694671706038</v>
      </c>
    </row>
    <row r="13" spans="1:46" x14ac:dyDescent="0.2">
      <c r="A13" s="34" t="s">
        <v>215</v>
      </c>
      <c r="B13" s="45" t="s">
        <v>283</v>
      </c>
      <c r="C13" s="45" t="s">
        <v>288</v>
      </c>
      <c r="D13" s="40">
        <v>42663</v>
      </c>
      <c r="E13">
        <v>10.0973316502849</v>
      </c>
      <c r="F13">
        <v>6.2006822259589658</v>
      </c>
      <c r="G13">
        <v>1.4320828700838648</v>
      </c>
      <c r="H13">
        <v>0.20990781657911201</v>
      </c>
      <c r="I13">
        <v>2.0809506682352E-2</v>
      </c>
      <c r="J13">
        <v>2.2688848311847799E-2</v>
      </c>
      <c r="K13">
        <v>0.9190989176281259</v>
      </c>
      <c r="L13">
        <v>0.78084479928002359</v>
      </c>
      <c r="M13">
        <v>1.76504053860183</v>
      </c>
      <c r="N13">
        <v>8.6737400122395343</v>
      </c>
      <c r="O13">
        <v>0.89662187386120751</v>
      </c>
      <c r="P13">
        <v>1.13821911171054</v>
      </c>
      <c r="Q13">
        <v>0.12103648637742701</v>
      </c>
      <c r="R13">
        <v>0.67238920176608996</v>
      </c>
      <c r="S13">
        <v>0.25991573882748897</v>
      </c>
      <c r="T13">
        <v>6.4297002244141852E-2</v>
      </c>
      <c r="U13">
        <v>0.68659727969088102</v>
      </c>
      <c r="V13">
        <v>0.37877686817146849</v>
      </c>
      <c r="W13">
        <v>1.49397037211897E-2</v>
      </c>
      <c r="X13">
        <v>0.20032090388308499</v>
      </c>
      <c r="Y13">
        <v>32.185127229760901</v>
      </c>
      <c r="Z13">
        <v>3.4223402152593803</v>
      </c>
      <c r="AA13">
        <v>19.013089043209298</v>
      </c>
      <c r="AB13">
        <v>7.349739090324146</v>
      </c>
      <c r="AC13">
        <v>1.8180252073658765</v>
      </c>
      <c r="AD13">
        <v>19.414539607154801</v>
      </c>
      <c r="AE13">
        <v>10.710455545616583</v>
      </c>
      <c r="AF13">
        <v>0.42238097695541132</v>
      </c>
      <c r="AG13">
        <v>5.6643030843536186</v>
      </c>
      <c r="AH13">
        <v>0.6018222096338921</v>
      </c>
      <c r="AI13">
        <v>0.38020459065474332</v>
      </c>
      <c r="AJ13">
        <v>0.29514494577732708</v>
      </c>
      <c r="AK13">
        <v>0.31466002353415706</v>
      </c>
      <c r="AL13">
        <v>0.24282512050096858</v>
      </c>
      <c r="AM13">
        <v>0.16121196142060784</v>
      </c>
      <c r="AN13">
        <v>1.995868851521696</v>
      </c>
      <c r="AO13">
        <v>30.153315592501816</v>
      </c>
      <c r="AP13">
        <v>19.049654477259544</v>
      </c>
      <c r="AQ13">
        <v>14.787779904986778</v>
      </c>
      <c r="AR13">
        <v>15.765542048593581</v>
      </c>
      <c r="AS13">
        <v>12.166464196299724</v>
      </c>
      <c r="AT13">
        <v>8.0772437803585468</v>
      </c>
    </row>
    <row r="14" spans="1:46" x14ac:dyDescent="0.2">
      <c r="A14" s="34" t="s">
        <v>217</v>
      </c>
      <c r="B14" s="45" t="s">
        <v>283</v>
      </c>
      <c r="C14" s="45" t="s">
        <v>284</v>
      </c>
      <c r="D14" s="40">
        <v>42663</v>
      </c>
      <c r="E14">
        <v>5.4409874638703446</v>
      </c>
      <c r="F14">
        <v>3.3318561649706351</v>
      </c>
      <c r="G14">
        <v>0.74484665838190445</v>
      </c>
      <c r="H14">
        <v>0.1046393851227029</v>
      </c>
      <c r="I14">
        <v>2.1204249029018449E-2</v>
      </c>
      <c r="J14">
        <v>2.4378035435419651E-2</v>
      </c>
      <c r="K14">
        <v>0.8870432595166764</v>
      </c>
      <c r="L14">
        <v>0.88885570424458904</v>
      </c>
      <c r="M14">
        <v>1.9576195757163801</v>
      </c>
      <c r="N14">
        <v>7.8550178984931858</v>
      </c>
      <c r="O14">
        <v>0.88689766381382107</v>
      </c>
      <c r="P14">
        <v>0.65391625560448496</v>
      </c>
      <c r="Q14">
        <v>7.0838659708951049E-2</v>
      </c>
      <c r="R14">
        <v>0.40489387927932852</v>
      </c>
      <c r="S14">
        <v>0.1502754480457385</v>
      </c>
      <c r="T14">
        <v>3.0202466847046951E-2</v>
      </c>
      <c r="U14">
        <v>0.40963823836128554</v>
      </c>
      <c r="V14">
        <v>0.23467521479520001</v>
      </c>
      <c r="W14">
        <v>7.2950575575118654E-3</v>
      </c>
      <c r="X14">
        <v>0.123931777920497</v>
      </c>
      <c r="Y14">
        <v>31.353896549882144</v>
      </c>
      <c r="Z14">
        <v>3.3957120053406373</v>
      </c>
      <c r="AA14">
        <v>19.413397048564718</v>
      </c>
      <c r="AB14">
        <v>7.2049044198604077</v>
      </c>
      <c r="AC14">
        <v>1.4480384875805838</v>
      </c>
      <c r="AD14">
        <v>19.640721926876651</v>
      </c>
      <c r="AE14">
        <v>11.251558088331347</v>
      </c>
      <c r="AF14">
        <v>0.34964308063399852</v>
      </c>
      <c r="AG14">
        <v>5.9421283929295008</v>
      </c>
      <c r="AH14">
        <v>0.37594397067030544</v>
      </c>
      <c r="AI14">
        <v>0.16324873195290041</v>
      </c>
      <c r="AJ14">
        <v>0.15913072628639943</v>
      </c>
      <c r="AK14">
        <v>0.20828694626494754</v>
      </c>
      <c r="AL14">
        <v>0.18361545437354293</v>
      </c>
      <c r="AM14">
        <v>9.2916081074021828E-2</v>
      </c>
      <c r="AN14">
        <v>1.1831419106221175</v>
      </c>
      <c r="AO14">
        <v>31.775861077352836</v>
      </c>
      <c r="AP14">
        <v>13.799131291061022</v>
      </c>
      <c r="AQ14">
        <v>13.450125535114537</v>
      </c>
      <c r="AR14">
        <v>17.604625235400896</v>
      </c>
      <c r="AS14">
        <v>15.518775439849296</v>
      </c>
      <c r="AT14">
        <v>7.8514814212214183</v>
      </c>
    </row>
    <row r="15" spans="1:46" x14ac:dyDescent="0.2">
      <c r="A15" s="34" t="s">
        <v>219</v>
      </c>
      <c r="B15" s="45" t="s">
        <v>280</v>
      </c>
      <c r="C15" s="45" t="s">
        <v>288</v>
      </c>
      <c r="D15" s="40">
        <v>42744</v>
      </c>
      <c r="E15">
        <v>13.2875055687468</v>
      </c>
      <c r="F15">
        <v>8.7519294375187755</v>
      </c>
      <c r="G15">
        <v>1.9703421059096899</v>
      </c>
      <c r="H15">
        <v>0.38016820203740248</v>
      </c>
      <c r="I15">
        <v>2.3110985341279498E-2</v>
      </c>
      <c r="J15">
        <v>1.923348575742705E-2</v>
      </c>
      <c r="K15">
        <v>1.2018125826407049</v>
      </c>
      <c r="L15">
        <v>0.80679827332320153</v>
      </c>
      <c r="M15">
        <v>1.6153465575402199</v>
      </c>
      <c r="N15">
        <v>6.5318344261497945</v>
      </c>
      <c r="O15">
        <v>0.86721301539360496</v>
      </c>
      <c r="P15">
        <v>1.01487926049426</v>
      </c>
      <c r="Q15">
        <v>0.1729992245067595</v>
      </c>
      <c r="R15">
        <v>0.61106828707733896</v>
      </c>
      <c r="S15">
        <v>0.25490518541534901</v>
      </c>
      <c r="T15">
        <v>7.4371126348239655E-2</v>
      </c>
      <c r="U15">
        <v>0.63475404169596406</v>
      </c>
      <c r="V15">
        <v>0.42317176945440049</v>
      </c>
      <c r="W15">
        <v>2.0771641195263601E-2</v>
      </c>
      <c r="X15">
        <v>0.28672040127190901</v>
      </c>
      <c r="Y15">
        <v>29.049315332445442</v>
      </c>
      <c r="Z15">
        <v>4.9514509975127172</v>
      </c>
      <c r="AA15">
        <v>17.491314394756863</v>
      </c>
      <c r="AB15">
        <v>7.2962580921818558</v>
      </c>
      <c r="AC15">
        <v>2.1287621076443406</v>
      </c>
      <c r="AD15">
        <v>18.169024334265622</v>
      </c>
      <c r="AE15">
        <v>12.112662435605554</v>
      </c>
      <c r="AF15">
        <v>0.59451198157414198</v>
      </c>
      <c r="AG15">
        <v>8.2067003240134717</v>
      </c>
      <c r="AH15">
        <v>0.53839420876959854</v>
      </c>
      <c r="AI15">
        <v>0.37394266470452919</v>
      </c>
      <c r="AJ15">
        <v>0.30372811376161823</v>
      </c>
      <c r="AK15">
        <v>0.27001836848786226</v>
      </c>
      <c r="AL15">
        <v>0.24548273730832365</v>
      </c>
      <c r="AM15">
        <v>0.24798637667596052</v>
      </c>
      <c r="AN15">
        <v>1.9795524697078923</v>
      </c>
      <c r="AO15">
        <v>27.197796059483771</v>
      </c>
      <c r="AP15">
        <v>18.890822427270951</v>
      </c>
      <c r="AQ15">
        <v>15.34311404139161</v>
      </c>
      <c r="AR15">
        <v>13.640198082957845</v>
      </c>
      <c r="AS15">
        <v>12.400891937629419</v>
      </c>
      <c r="AT15">
        <v>12.527177451266414</v>
      </c>
    </row>
    <row r="16" spans="1:46" x14ac:dyDescent="0.2">
      <c r="A16" s="34" t="s">
        <v>221</v>
      </c>
      <c r="B16" s="45" t="s">
        <v>280</v>
      </c>
      <c r="C16" s="45" t="s">
        <v>288</v>
      </c>
      <c r="D16" s="40">
        <v>42753</v>
      </c>
      <c r="E16">
        <v>13.432800652066849</v>
      </c>
      <c r="F16">
        <v>8.8713878158744652</v>
      </c>
      <c r="G16">
        <v>2.0258115677945798</v>
      </c>
      <c r="H16">
        <v>0.4051747824727005</v>
      </c>
      <c r="I16">
        <v>2.284752800223435E-2</v>
      </c>
      <c r="J16">
        <v>1.8918011051481051E-2</v>
      </c>
      <c r="K16">
        <v>1.209605751459345</v>
      </c>
      <c r="L16">
        <v>0.80558770261791146</v>
      </c>
      <c r="M16">
        <v>1.61291381391454</v>
      </c>
      <c r="N16">
        <v>6.668530391280755</v>
      </c>
      <c r="O16">
        <v>0.86959691128918404</v>
      </c>
      <c r="P16">
        <v>1.0331805553294899</v>
      </c>
      <c r="Q16">
        <v>0.17053978913454698</v>
      </c>
      <c r="R16">
        <v>0.62223574139598004</v>
      </c>
      <c r="S16">
        <v>0.2553609326235825</v>
      </c>
      <c r="T16">
        <v>7.4087630051991094E-2</v>
      </c>
      <c r="U16">
        <v>0.64671165419806398</v>
      </c>
      <c r="V16">
        <v>0.4196161990606565</v>
      </c>
      <c r="W16">
        <v>2.1111122842425598E-2</v>
      </c>
      <c r="X16">
        <v>0.27679822439366897</v>
      </c>
      <c r="Y16">
        <v>29.35444689188062</v>
      </c>
      <c r="Z16">
        <v>4.8452955377581794</v>
      </c>
      <c r="AA16">
        <v>17.678674919701962</v>
      </c>
      <c r="AB16">
        <v>7.2552825683780435</v>
      </c>
      <c r="AC16">
        <v>2.1049854220424828</v>
      </c>
      <c r="AD16">
        <v>18.374631107478102</v>
      </c>
      <c r="AE16">
        <v>11.922597301352194</v>
      </c>
      <c r="AF16">
        <v>0.59996760661521398</v>
      </c>
      <c r="AG16">
        <v>7.8641186447932068</v>
      </c>
      <c r="AH16">
        <v>0.55097333639998314</v>
      </c>
      <c r="AI16">
        <v>0.37605213126939063</v>
      </c>
      <c r="AJ16">
        <v>0.30670912439892906</v>
      </c>
      <c r="AK16">
        <v>0.27295571343148523</v>
      </c>
      <c r="AL16">
        <v>0.2504252808894285</v>
      </c>
      <c r="AM16">
        <v>0.24206846287902903</v>
      </c>
      <c r="AN16">
        <v>1.9991840492682456</v>
      </c>
      <c r="AO16">
        <v>27.559709450130953</v>
      </c>
      <c r="AP16">
        <v>18.810575991893586</v>
      </c>
      <c r="AQ16">
        <v>15.341607760747056</v>
      </c>
      <c r="AR16">
        <v>13.653383635561333</v>
      </c>
      <c r="AS16">
        <v>12.526700651476855</v>
      </c>
      <c r="AT16">
        <v>12.108022510190221</v>
      </c>
    </row>
    <row r="17" spans="1:46" x14ac:dyDescent="0.2">
      <c r="A17" s="34" t="s">
        <v>223</v>
      </c>
      <c r="B17" s="45" t="s">
        <v>286</v>
      </c>
      <c r="C17" s="45" t="s">
        <v>291</v>
      </c>
      <c r="D17" s="39">
        <v>42753</v>
      </c>
      <c r="E17">
        <v>7.6728347003046551</v>
      </c>
      <c r="F17">
        <v>4.7137196505309547</v>
      </c>
      <c r="G17">
        <v>0.96696793429096206</v>
      </c>
      <c r="H17">
        <v>5.6866669579793201E-2</v>
      </c>
      <c r="I17">
        <v>2.14369517885394E-2</v>
      </c>
      <c r="J17">
        <v>2.8216326840818498E-2</v>
      </c>
      <c r="K17">
        <v>0.76429453192687247</v>
      </c>
      <c r="L17">
        <v>0.8515055135322791</v>
      </c>
      <c r="M17">
        <v>1.7825653539479349</v>
      </c>
      <c r="N17">
        <v>7.7883318201411154</v>
      </c>
      <c r="O17">
        <v>0.88620819422954145</v>
      </c>
      <c r="P17">
        <v>0.79337415010930945</v>
      </c>
      <c r="Q17">
        <v>8.6578960625938506E-2</v>
      </c>
      <c r="R17">
        <v>0.52232462354257048</v>
      </c>
      <c r="S17">
        <v>0.19180886744676651</v>
      </c>
      <c r="T17">
        <v>4.4788749246433807E-2</v>
      </c>
      <c r="U17">
        <v>0.53645349284571797</v>
      </c>
      <c r="V17">
        <v>0.31051868458144649</v>
      </c>
      <c r="W17">
        <v>1.0054114363103401E-2</v>
      </c>
      <c r="X17">
        <v>0.15540789310162201</v>
      </c>
      <c r="Y17">
        <v>29.923936141551582</v>
      </c>
      <c r="Z17">
        <v>3.2655827851649946</v>
      </c>
      <c r="AA17">
        <v>19.700594670887227</v>
      </c>
      <c r="AB17">
        <v>7.2343623515903515</v>
      </c>
      <c r="AC17">
        <v>1.6893111196999255</v>
      </c>
      <c r="AD17">
        <v>20.233539794809914</v>
      </c>
      <c r="AE17">
        <v>11.711973939115673</v>
      </c>
      <c r="AF17">
        <v>0.37921816356470783</v>
      </c>
      <c r="AG17">
        <v>5.8614810336156191</v>
      </c>
      <c r="AH17">
        <v>0.47779170606076193</v>
      </c>
      <c r="AI17">
        <v>0.23618261043302308</v>
      </c>
      <c r="AJ17">
        <v>0.20869950579528501</v>
      </c>
      <c r="AK17">
        <v>0.22531466298637848</v>
      </c>
      <c r="AL17">
        <v>0.23601352128154973</v>
      </c>
      <c r="AM17">
        <v>0.11637749909231046</v>
      </c>
      <c r="AN17">
        <v>1.5003795056493086</v>
      </c>
      <c r="AO17">
        <v>31.844706366423683</v>
      </c>
      <c r="AP17">
        <v>15.741643218792689</v>
      </c>
      <c r="AQ17">
        <v>13.909823396275463</v>
      </c>
      <c r="AR17">
        <v>15.017050410309517</v>
      </c>
      <c r="AS17">
        <v>15.730212286872234</v>
      </c>
      <c r="AT17">
        <v>7.7565643213264224</v>
      </c>
    </row>
    <row r="18" spans="1:46" x14ac:dyDescent="0.2">
      <c r="A18" s="34" t="s">
        <v>225</v>
      </c>
      <c r="B18" s="45" t="s">
        <v>286</v>
      </c>
      <c r="C18" s="45" t="s">
        <v>291</v>
      </c>
      <c r="D18" s="39">
        <v>42753</v>
      </c>
      <c r="E18">
        <v>8.8267123673221857</v>
      </c>
      <c r="F18">
        <v>5.8706493287224006</v>
      </c>
      <c r="G18">
        <v>1.2202852164440552</v>
      </c>
      <c r="H18">
        <v>0.180704471834404</v>
      </c>
      <c r="I18">
        <v>2.4031094212388401E-2</v>
      </c>
      <c r="J18">
        <v>2.1402422822638351E-2</v>
      </c>
      <c r="K18">
        <v>1.1230626487509299</v>
      </c>
      <c r="L18">
        <v>0.86186527898902698</v>
      </c>
      <c r="M18">
        <v>1.6970971419184648</v>
      </c>
      <c r="N18">
        <v>6.4026241414678946</v>
      </c>
      <c r="O18">
        <v>0.86490757464053258</v>
      </c>
      <c r="P18">
        <v>0.7561483013865905</v>
      </c>
      <c r="Q18">
        <v>0.121988887644517</v>
      </c>
      <c r="R18">
        <v>0.47749807171458503</v>
      </c>
      <c r="S18">
        <v>0.1905785374922975</v>
      </c>
      <c r="T18">
        <v>4.939204002895245E-2</v>
      </c>
      <c r="U18">
        <v>0.49111008017756902</v>
      </c>
      <c r="V18">
        <v>0.32564013306237849</v>
      </c>
      <c r="W18">
        <v>1.2869644434850849E-2</v>
      </c>
      <c r="X18">
        <v>0.20077046420762551</v>
      </c>
      <c r="Y18">
        <v>28.794782222396659</v>
      </c>
      <c r="Z18">
        <v>4.6454091995233444</v>
      </c>
      <c r="AA18">
        <v>18.183448029972212</v>
      </c>
      <c r="AB18">
        <v>7.2573811240911699</v>
      </c>
      <c r="AC18">
        <v>1.880886372984957</v>
      </c>
      <c r="AD18">
        <v>18.701841950087317</v>
      </c>
      <c r="AE18">
        <v>12.400660149125681</v>
      </c>
      <c r="AF18">
        <v>0.49009162163707753</v>
      </c>
      <c r="AG18">
        <v>7.6454993301815879</v>
      </c>
      <c r="AH18">
        <v>0.43096324143900389</v>
      </c>
      <c r="AI18">
        <v>0.23998719934702217</v>
      </c>
      <c r="AJ18">
        <v>0.21483920998137646</v>
      </c>
      <c r="AK18">
        <v>0.21388018373603779</v>
      </c>
      <c r="AL18">
        <v>0.22097754961589949</v>
      </c>
      <c r="AM18">
        <v>0.16959770001074462</v>
      </c>
      <c r="AN18">
        <v>1.4902450841300845</v>
      </c>
      <c r="AO18">
        <v>28.918915346395181</v>
      </c>
      <c r="AP18">
        <v>16.103783496234023</v>
      </c>
      <c r="AQ18">
        <v>14.416395581398282</v>
      </c>
      <c r="AR18">
        <v>14.352165785748062</v>
      </c>
      <c r="AS18">
        <v>14.828239420981465</v>
      </c>
      <c r="AT18">
        <v>11.380500369242984</v>
      </c>
    </row>
    <row r="19" spans="1:46" x14ac:dyDescent="0.2">
      <c r="A19" s="34" t="s">
        <v>227</v>
      </c>
      <c r="B19" s="45" t="s">
        <v>286</v>
      </c>
      <c r="C19" s="45" t="s">
        <v>291</v>
      </c>
      <c r="D19" s="39">
        <v>42753</v>
      </c>
      <c r="E19">
        <v>7.8249668853912402</v>
      </c>
      <c r="F19">
        <v>5.2194036910977406</v>
      </c>
      <c r="G19">
        <v>1.0538977142201249</v>
      </c>
      <c r="H19">
        <v>0.1395065221575805</v>
      </c>
      <c r="I19">
        <v>2.4286732301526601E-2</v>
      </c>
      <c r="J19">
        <v>2.2305608978895698E-2</v>
      </c>
      <c r="K19">
        <v>1.0889643343315951</v>
      </c>
      <c r="L19">
        <v>0.87305760834049195</v>
      </c>
      <c r="M19">
        <v>1.7337384705305949</v>
      </c>
      <c r="N19">
        <v>6.2264646974673497</v>
      </c>
      <c r="O19">
        <v>0.86161652517392695</v>
      </c>
      <c r="P19">
        <v>0.68225930223974807</v>
      </c>
      <c r="Q19">
        <v>0.11043272048372049</v>
      </c>
      <c r="R19">
        <v>0.44201220931587198</v>
      </c>
      <c r="S19">
        <v>0.16900194897281051</v>
      </c>
      <c r="T19">
        <v>4.384226519705435E-2</v>
      </c>
      <c r="U19">
        <v>0.45156023776258403</v>
      </c>
      <c r="V19">
        <v>0.30230995705661401</v>
      </c>
      <c r="W19">
        <v>1.0654223457804399E-2</v>
      </c>
      <c r="X19">
        <v>0.18317369962069499</v>
      </c>
      <c r="Y19">
        <v>28.483986948257979</v>
      </c>
      <c r="Z19">
        <v>4.6102168171582179</v>
      </c>
      <c r="AA19">
        <v>18.453759697125207</v>
      </c>
      <c r="AB19">
        <v>7.0557772383188517</v>
      </c>
      <c r="AC19">
        <v>1.8304359931790972</v>
      </c>
      <c r="AD19">
        <v>18.85239285895517</v>
      </c>
      <c r="AE19">
        <v>12.621149862870526</v>
      </c>
      <c r="AF19">
        <v>0.44472706924475269</v>
      </c>
      <c r="AG19">
        <v>7.6475535148901761</v>
      </c>
      <c r="AH19">
        <v>0.40071363749201905</v>
      </c>
      <c r="AI19">
        <v>0.20540438075847955</v>
      </c>
      <c r="AJ19">
        <v>0.19162188883042935</v>
      </c>
      <c r="AK19">
        <v>0.19531294761126694</v>
      </c>
      <c r="AL19">
        <v>0.20882458323423475</v>
      </c>
      <c r="AM19">
        <v>0.154405956888089</v>
      </c>
      <c r="AN19">
        <v>1.3562833948145188</v>
      </c>
      <c r="AO19">
        <v>29.544981336774118</v>
      </c>
      <c r="AP19">
        <v>15.144725186227529</v>
      </c>
      <c r="AQ19">
        <v>14.128481553965074</v>
      </c>
      <c r="AR19">
        <v>14.400551474159649</v>
      </c>
      <c r="AS19">
        <v>15.396826114257124</v>
      </c>
      <c r="AT19">
        <v>11.384434334616508</v>
      </c>
    </row>
    <row r="20" spans="1:46" x14ac:dyDescent="0.2">
      <c r="A20" s="34" t="s">
        <v>229</v>
      </c>
      <c r="B20" s="45" t="s">
        <v>286</v>
      </c>
      <c r="C20" s="45" t="s">
        <v>291</v>
      </c>
      <c r="D20" s="39">
        <v>42753</v>
      </c>
      <c r="E20">
        <v>9.2034840622268312</v>
      </c>
      <c r="F20">
        <v>6.1199878414789595</v>
      </c>
      <c r="G20">
        <v>1.283818549598335</v>
      </c>
      <c r="H20">
        <v>0.19708502486193402</v>
      </c>
      <c r="I20">
        <v>2.3966539847825298E-2</v>
      </c>
      <c r="J20">
        <v>2.1199613073875349E-2</v>
      </c>
      <c r="K20">
        <v>1.13087059490584</v>
      </c>
      <c r="L20">
        <v>0.84748823817618146</v>
      </c>
      <c r="M20">
        <v>1.7142187193520551</v>
      </c>
      <c r="N20">
        <v>6.28774878299226</v>
      </c>
      <c r="O20">
        <v>0.86263768044714006</v>
      </c>
      <c r="P20">
        <v>0.77974055125989805</v>
      </c>
      <c r="Q20">
        <v>0.1283575667948105</v>
      </c>
      <c r="R20">
        <v>0.49214346034985201</v>
      </c>
      <c r="S20">
        <v>0.19732893573976651</v>
      </c>
      <c r="T20">
        <v>5.1309492648580105E-2</v>
      </c>
      <c r="U20">
        <v>0.5030441773193195</v>
      </c>
      <c r="V20">
        <v>0.33865879002302801</v>
      </c>
      <c r="W20">
        <v>1.2299662612708101E-2</v>
      </c>
      <c r="X20">
        <v>0.21928005010645951</v>
      </c>
      <c r="Y20">
        <v>28.646166946475134</v>
      </c>
      <c r="Z20">
        <v>4.7119300798211317</v>
      </c>
      <c r="AA20">
        <v>18.082057601412806</v>
      </c>
      <c r="AB20">
        <v>7.2494868227623392</v>
      </c>
      <c r="AC20">
        <v>1.8854409955968792</v>
      </c>
      <c r="AD20">
        <v>18.482108610889021</v>
      </c>
      <c r="AE20">
        <v>12.440803618717904</v>
      </c>
      <c r="AF20">
        <v>0.45174341099849091</v>
      </c>
      <c r="AG20">
        <v>8.0502619133262936</v>
      </c>
      <c r="AH20">
        <v>0.44150487473680966</v>
      </c>
      <c r="AI20">
        <v>0.24962661482885484</v>
      </c>
      <c r="AJ20">
        <v>0.22230457969098316</v>
      </c>
      <c r="AK20">
        <v>0.22112751700954206</v>
      </c>
      <c r="AL20">
        <v>0.22125104683618607</v>
      </c>
      <c r="AM20">
        <v>0.18523011490940064</v>
      </c>
      <c r="AN20">
        <v>1.5410447480117764</v>
      </c>
      <c r="AO20">
        <v>28.651661185270051</v>
      </c>
      <c r="AP20">
        <v>16.200138968497715</v>
      </c>
      <c r="AQ20">
        <v>14.426540314094618</v>
      </c>
      <c r="AR20">
        <v>14.35006311130773</v>
      </c>
      <c r="AS20">
        <v>14.357981631719991</v>
      </c>
      <c r="AT20">
        <v>12.013614789109889</v>
      </c>
    </row>
    <row r="21" spans="1:46" x14ac:dyDescent="0.2">
      <c r="A21" s="34" t="s">
        <v>231</v>
      </c>
      <c r="B21" s="45" t="s">
        <v>286</v>
      </c>
      <c r="C21" s="45" t="s">
        <v>291</v>
      </c>
      <c r="D21" s="39">
        <v>42753</v>
      </c>
      <c r="E21">
        <v>7.9600869175065698</v>
      </c>
      <c r="F21">
        <v>5.3286733505187502</v>
      </c>
      <c r="G21">
        <v>1.10662129988308</v>
      </c>
      <c r="H21">
        <v>0.16216180123599899</v>
      </c>
      <c r="I21">
        <v>2.40613632585173E-2</v>
      </c>
      <c r="J21">
        <v>2.1761981747309499E-2</v>
      </c>
      <c r="K21">
        <v>1.106018098553345</v>
      </c>
      <c r="L21">
        <v>0.87620348679792093</v>
      </c>
      <c r="M21">
        <v>1.74000175078013</v>
      </c>
      <c r="N21">
        <v>6.0825698955764356</v>
      </c>
      <c r="O21">
        <v>0.85867050800424349</v>
      </c>
      <c r="P21">
        <v>0.68350805418744354</v>
      </c>
      <c r="Q21">
        <v>0.1175524579327005</v>
      </c>
      <c r="R21">
        <v>0.44093856673662402</v>
      </c>
      <c r="S21">
        <v>0.16898537900125249</v>
      </c>
      <c r="T21">
        <v>4.3350088238334902E-2</v>
      </c>
      <c r="U21">
        <v>0.45339753183602405</v>
      </c>
      <c r="V21">
        <v>0.31087624995869051</v>
      </c>
      <c r="W21">
        <v>1.1330298500849101E-2</v>
      </c>
      <c r="X21">
        <v>0.19941640566243951</v>
      </c>
      <c r="Y21">
        <v>28.13710639557241</v>
      </c>
      <c r="Z21">
        <v>4.8352931542895021</v>
      </c>
      <c r="AA21">
        <v>18.152889641475888</v>
      </c>
      <c r="AB21">
        <v>6.9566651074007773</v>
      </c>
      <c r="AC21">
        <v>1.7848738732106084</v>
      </c>
      <c r="AD21">
        <v>18.666715587946307</v>
      </c>
      <c r="AE21">
        <v>12.795958291293937</v>
      </c>
      <c r="AF21">
        <v>0.46647565761462878</v>
      </c>
      <c r="AG21">
        <v>8.2040222911959315</v>
      </c>
      <c r="AH21">
        <v>0.40094063350381637</v>
      </c>
      <c r="AI21">
        <v>0.20360145836060986</v>
      </c>
      <c r="AJ21">
        <v>0.19255396810880249</v>
      </c>
      <c r="AK21">
        <v>0.19546651942053017</v>
      </c>
      <c r="AL21">
        <v>0.20916208580423776</v>
      </c>
      <c r="AM21">
        <v>0.16845874337338176</v>
      </c>
      <c r="AN21">
        <v>1.3701834085713784</v>
      </c>
      <c r="AO21">
        <v>29.262767551593146</v>
      </c>
      <c r="AP21">
        <v>14.860192436439359</v>
      </c>
      <c r="AQ21">
        <v>14.053745890270706</v>
      </c>
      <c r="AR21">
        <v>14.26649748280995</v>
      </c>
      <c r="AS21">
        <v>15.266031819568258</v>
      </c>
      <c r="AT21">
        <v>12.290764819318593</v>
      </c>
    </row>
    <row r="22" spans="1:46" x14ac:dyDescent="0.2">
      <c r="A22" s="34" t="s">
        <v>233</v>
      </c>
      <c r="B22" s="45" t="s">
        <v>286</v>
      </c>
      <c r="C22" s="45" t="s">
        <v>291</v>
      </c>
      <c r="D22" s="39">
        <v>42753</v>
      </c>
      <c r="E22">
        <v>7.9852448632865194</v>
      </c>
      <c r="F22">
        <v>4.9122948543592049</v>
      </c>
      <c r="G22">
        <v>1.0323636921125501</v>
      </c>
      <c r="H22">
        <v>9.9103229859354949E-2</v>
      </c>
      <c r="I22">
        <v>2.1318997143458199E-2</v>
      </c>
      <c r="J22">
        <v>2.5820009256264299E-2</v>
      </c>
      <c r="K22">
        <v>0.82576885917505405</v>
      </c>
      <c r="L22">
        <v>0.84907734999263695</v>
      </c>
      <c r="M22">
        <v>1.7744614036009201</v>
      </c>
      <c r="N22">
        <v>7.8005011979522898</v>
      </c>
      <c r="O22">
        <v>0.88632279951746296</v>
      </c>
      <c r="P22">
        <v>0.82345767291473249</v>
      </c>
      <c r="Q22">
        <v>8.5148197930721092E-2</v>
      </c>
      <c r="R22">
        <v>0.5442580745935155</v>
      </c>
      <c r="S22">
        <v>0.19701121921292603</v>
      </c>
      <c r="T22">
        <v>4.7690630662240455E-2</v>
      </c>
      <c r="U22">
        <v>0.55434680402629555</v>
      </c>
      <c r="V22">
        <v>0.32105948943083201</v>
      </c>
      <c r="W22">
        <v>1.095803199860715E-2</v>
      </c>
      <c r="X22">
        <v>0.16344278268599249</v>
      </c>
      <c r="Y22">
        <v>29.973514044230775</v>
      </c>
      <c r="Z22">
        <v>3.0989178397094141</v>
      </c>
      <c r="AA22">
        <v>19.81002353533745</v>
      </c>
      <c r="AB22">
        <v>7.1709670016201246</v>
      </c>
      <c r="AC22">
        <v>1.7359386959272221</v>
      </c>
      <c r="AD22">
        <v>20.177599419358753</v>
      </c>
      <c r="AE22">
        <v>11.686371392443494</v>
      </c>
      <c r="AF22">
        <v>0.39871866571635839</v>
      </c>
      <c r="AG22">
        <v>5.9479494056564022</v>
      </c>
      <c r="AH22">
        <v>0.49384981572314063</v>
      </c>
      <c r="AI22">
        <v>0.25235876621680919</v>
      </c>
      <c r="AJ22">
        <v>0.21822583523139058</v>
      </c>
      <c r="AK22">
        <v>0.2308313851717782</v>
      </c>
      <c r="AL22">
        <v>0.24088990820131839</v>
      </c>
      <c r="AM22">
        <v>0.12203279690379779</v>
      </c>
      <c r="AN22">
        <v>1.5581885074482347</v>
      </c>
      <c r="AO22">
        <v>31.694122902940297</v>
      </c>
      <c r="AP22">
        <v>16.195809012924848</v>
      </c>
      <c r="AQ22">
        <v>14.005164875947166</v>
      </c>
      <c r="AR22">
        <v>14.814164139031384</v>
      </c>
      <c r="AS22">
        <v>15.459596185747591</v>
      </c>
      <c r="AT22">
        <v>7.8311428834087256</v>
      </c>
    </row>
    <row r="23" spans="1:46" x14ac:dyDescent="0.2">
      <c r="A23" s="34" t="s">
        <v>235</v>
      </c>
      <c r="B23" s="45" t="s">
        <v>286</v>
      </c>
      <c r="C23" s="45" t="s">
        <v>291</v>
      </c>
      <c r="D23" s="39">
        <v>42753</v>
      </c>
      <c r="E23">
        <v>7.9607229759336953</v>
      </c>
      <c r="F23">
        <v>5.3390957935721248</v>
      </c>
      <c r="G23">
        <v>1.1396430076115549</v>
      </c>
      <c r="H23">
        <v>0.24848901283685601</v>
      </c>
      <c r="I23">
        <v>2.3863382983793251E-2</v>
      </c>
      <c r="J23">
        <v>2.00209825578265E-2</v>
      </c>
      <c r="K23">
        <v>1.2042599426396601</v>
      </c>
      <c r="L23">
        <v>0.87274586185797842</v>
      </c>
      <c r="M23">
        <v>1.729417452245765</v>
      </c>
      <c r="N23">
        <v>6.0482229827585652</v>
      </c>
      <c r="O23">
        <v>0.85809046124537702</v>
      </c>
      <c r="P23">
        <v>0.68183442884609546</v>
      </c>
      <c r="Q23">
        <v>0.11292839155246701</v>
      </c>
      <c r="R23">
        <v>0.44123721366330348</v>
      </c>
      <c r="S23">
        <v>0.17150420867230401</v>
      </c>
      <c r="T23">
        <v>4.4081265862950053E-2</v>
      </c>
      <c r="U23">
        <v>0.45357032713613649</v>
      </c>
      <c r="V23">
        <v>0.30262477086720752</v>
      </c>
      <c r="W23">
        <v>1.0206158901745199E-2</v>
      </c>
      <c r="X23">
        <v>0.19382877024165601</v>
      </c>
      <c r="Y23">
        <v>28.270517954370963</v>
      </c>
      <c r="Z23">
        <v>4.6829441793178725</v>
      </c>
      <c r="AA23">
        <v>18.29459965897945</v>
      </c>
      <c r="AB23">
        <v>7.1108856765245969</v>
      </c>
      <c r="AC23">
        <v>1.8277935664388525</v>
      </c>
      <c r="AD23">
        <v>18.805848136458408</v>
      </c>
      <c r="AE23">
        <v>12.547474792284287</v>
      </c>
      <c r="AF23">
        <v>0.42318416072343207</v>
      </c>
      <c r="AG23">
        <v>8.0367518749021514</v>
      </c>
      <c r="AH23">
        <v>0.40080576875117246</v>
      </c>
      <c r="AI23">
        <v>0.20434866514240158</v>
      </c>
      <c r="AJ23">
        <v>0.19372771898681351</v>
      </c>
      <c r="AK23">
        <v>0.19701760295259524</v>
      </c>
      <c r="AL23">
        <v>0.21314226075996462</v>
      </c>
      <c r="AM23">
        <v>0.16121424404111601</v>
      </c>
      <c r="AN23">
        <v>1.3702562606340636</v>
      </c>
      <c r="AO23">
        <v>29.250113614068038</v>
      </c>
      <c r="AP23">
        <v>14.91282787315507</v>
      </c>
      <c r="AQ23">
        <v>14.137829252251333</v>
      </c>
      <c r="AR23">
        <v>14.378214704868933</v>
      </c>
      <c r="AS23">
        <v>15.55511823858691</v>
      </c>
      <c r="AT23">
        <v>11.765896317069714</v>
      </c>
    </row>
    <row r="24" spans="1:46" x14ac:dyDescent="0.2">
      <c r="A24" s="34" t="s">
        <v>237</v>
      </c>
      <c r="B24" s="45" t="s">
        <v>286</v>
      </c>
      <c r="C24" s="45" t="s">
        <v>291</v>
      </c>
      <c r="D24" s="39">
        <v>42753</v>
      </c>
      <c r="E24">
        <v>8.5472232282276011</v>
      </c>
      <c r="F24">
        <v>5.7646644797097402</v>
      </c>
      <c r="G24">
        <v>1.3420453369128349</v>
      </c>
      <c r="H24">
        <v>0.33109998830510845</v>
      </c>
      <c r="I24">
        <v>2.3070260923760702E-2</v>
      </c>
      <c r="J24">
        <v>1.8144379286949099E-2</v>
      </c>
      <c r="K24">
        <v>1.3096946990673</v>
      </c>
      <c r="L24">
        <v>0.87163628985949049</v>
      </c>
      <c r="M24">
        <v>1.7172968960980199</v>
      </c>
      <c r="N24">
        <v>6.2502028146789606</v>
      </c>
      <c r="O24">
        <v>0.86187166241617752</v>
      </c>
      <c r="P24">
        <v>0.71995019878229849</v>
      </c>
      <c r="Q24">
        <v>0.11545445810852351</v>
      </c>
      <c r="R24">
        <v>0.45686593120035202</v>
      </c>
      <c r="S24">
        <v>0.17996275695360048</v>
      </c>
      <c r="T24">
        <v>4.7302465796544652E-2</v>
      </c>
      <c r="U24">
        <v>0.46837990568968452</v>
      </c>
      <c r="V24">
        <v>0.31235814572593046</v>
      </c>
      <c r="W24">
        <v>1.19458159857394E-2</v>
      </c>
      <c r="X24">
        <v>0.1906545206852335</v>
      </c>
      <c r="Y24">
        <v>28.76516949382998</v>
      </c>
      <c r="Z24">
        <v>4.6124400869604996</v>
      </c>
      <c r="AA24">
        <v>18.253740390063527</v>
      </c>
      <c r="AB24">
        <v>7.1903080205118428</v>
      </c>
      <c r="AC24">
        <v>1.8898858440995174</v>
      </c>
      <c r="AD24">
        <v>18.713829495680425</v>
      </c>
      <c r="AE24">
        <v>12.47990792065738</v>
      </c>
      <c r="AF24">
        <v>0.47736851260655722</v>
      </c>
      <c r="AG24">
        <v>7.6173502355902798</v>
      </c>
      <c r="AH24">
        <v>0.41416046830940306</v>
      </c>
      <c r="AI24">
        <v>0.21923928567395845</v>
      </c>
      <c r="AJ24">
        <v>0.204018967832309</v>
      </c>
      <c r="AK24">
        <v>0.20662409413979324</v>
      </c>
      <c r="AL24">
        <v>0.21918602008337115</v>
      </c>
      <c r="AM24">
        <v>0.1637024837662408</v>
      </c>
      <c r="AN24">
        <v>1.4269313198050757</v>
      </c>
      <c r="AO24">
        <v>29.025181230777939</v>
      </c>
      <c r="AP24">
        <v>15.365772053372801</v>
      </c>
      <c r="AQ24">
        <v>14.298158314181151</v>
      </c>
      <c r="AR24">
        <v>14.480155764110592</v>
      </c>
      <c r="AS24">
        <v>15.35980868294739</v>
      </c>
      <c r="AT24">
        <v>11.470923954610122</v>
      </c>
    </row>
    <row r="25" spans="1:46" x14ac:dyDescent="0.2">
      <c r="A25" s="34" t="s">
        <v>239</v>
      </c>
      <c r="B25" s="45" t="s">
        <v>286</v>
      </c>
      <c r="C25" s="45" t="s">
        <v>291</v>
      </c>
      <c r="D25" s="39">
        <v>42753</v>
      </c>
      <c r="E25">
        <v>7.5113165902517149</v>
      </c>
      <c r="F25">
        <v>5.0246770039153557</v>
      </c>
      <c r="G25">
        <v>1.0172930547162249</v>
      </c>
      <c r="H25">
        <v>0.13404562147548449</v>
      </c>
      <c r="I25">
        <v>2.4255106209568653E-2</v>
      </c>
      <c r="J25">
        <v>2.2529980080077151E-2</v>
      </c>
      <c r="K25">
        <v>1.0768261585880352</v>
      </c>
      <c r="L25">
        <v>0.88214096938522446</v>
      </c>
      <c r="M25">
        <v>1.7352934183284701</v>
      </c>
      <c r="N25">
        <v>5.9607077864334403</v>
      </c>
      <c r="O25">
        <v>0.856321798550437</v>
      </c>
      <c r="P25">
        <v>0.65405249844889402</v>
      </c>
      <c r="Q25">
        <v>0.1120653911259705</v>
      </c>
      <c r="R25">
        <v>0.42661888752433652</v>
      </c>
      <c r="S25">
        <v>0.16362480297298349</v>
      </c>
      <c r="T25">
        <v>4.0744319841357998E-2</v>
      </c>
      <c r="U25">
        <v>0.437617894533608</v>
      </c>
      <c r="V25">
        <v>0.29633995377459649</v>
      </c>
      <c r="W25">
        <v>1.0105997311658659E-2</v>
      </c>
      <c r="X25">
        <v>0.18880261015543801</v>
      </c>
      <c r="Y25">
        <v>28.071057337556752</v>
      </c>
      <c r="Z25">
        <v>4.8098051091464331</v>
      </c>
      <c r="AA25">
        <v>18.310175754503394</v>
      </c>
      <c r="AB25">
        <v>7.0225939835083526</v>
      </c>
      <c r="AC25">
        <v>1.7487350251771474</v>
      </c>
      <c r="AD25">
        <v>18.782381866816486</v>
      </c>
      <c r="AE25">
        <v>12.718507925747097</v>
      </c>
      <c r="AF25">
        <v>0.43378501326876234</v>
      </c>
      <c r="AG25">
        <v>8.1029579842755659</v>
      </c>
      <c r="AH25">
        <v>0.3878002389592341</v>
      </c>
      <c r="AI25">
        <v>0.19382656543760757</v>
      </c>
      <c r="AJ25">
        <v>0.18392928539273218</v>
      </c>
      <c r="AK25">
        <v>0.1878782533408633</v>
      </c>
      <c r="AL25">
        <v>0.20627376280435225</v>
      </c>
      <c r="AM25">
        <v>0.15873764387399286</v>
      </c>
      <c r="AN25">
        <v>1.318445749808782</v>
      </c>
      <c r="AO25">
        <v>29.413485972448278</v>
      </c>
      <c r="AP25">
        <v>14.701039414913357</v>
      </c>
      <c r="AQ25">
        <v>13.950493837489859</v>
      </c>
      <c r="AR25">
        <v>14.250084437647715</v>
      </c>
      <c r="AS25">
        <v>15.645232422303941</v>
      </c>
      <c r="AT25">
        <v>12.039663915196863</v>
      </c>
    </row>
    <row r="26" spans="1:46" x14ac:dyDescent="0.2">
      <c r="A26" s="34" t="s">
        <v>241</v>
      </c>
      <c r="B26" s="45" t="s">
        <v>286</v>
      </c>
      <c r="C26" s="45" t="s">
        <v>291</v>
      </c>
      <c r="D26" s="39">
        <v>42753</v>
      </c>
      <c r="E26">
        <v>7.4239102031107151</v>
      </c>
      <c r="F26">
        <v>4.5839108933244308</v>
      </c>
      <c r="G26">
        <v>0.97509918026479303</v>
      </c>
      <c r="H26">
        <v>0.10897735221008115</v>
      </c>
      <c r="I26">
        <v>2.12868847021267E-2</v>
      </c>
      <c r="J26">
        <v>2.4933123828252302E-2</v>
      </c>
      <c r="K26">
        <v>0.85402243963431501</v>
      </c>
      <c r="L26">
        <v>0.85592536942424047</v>
      </c>
      <c r="M26">
        <v>1.7784798180448149</v>
      </c>
      <c r="N26">
        <v>7.5535866916339751</v>
      </c>
      <c r="O26">
        <v>0.883089471871225</v>
      </c>
      <c r="P26">
        <v>0.76301869739816008</v>
      </c>
      <c r="Q26">
        <v>8.3591570176408558E-2</v>
      </c>
      <c r="R26">
        <v>0.50758770584821145</v>
      </c>
      <c r="S26">
        <v>0.183094457645857</v>
      </c>
      <c r="T26">
        <v>4.2453203242485804E-2</v>
      </c>
      <c r="U26">
        <v>0.51769056622780452</v>
      </c>
      <c r="V26">
        <v>0.300954340239806</v>
      </c>
      <c r="W26">
        <v>1.00156235197597E-2</v>
      </c>
      <c r="X26">
        <v>0.15578403331704999</v>
      </c>
      <c r="Y26">
        <v>29.756843647523631</v>
      </c>
      <c r="Z26">
        <v>3.2597899355290543</v>
      </c>
      <c r="AA26">
        <v>19.795556947263421</v>
      </c>
      <c r="AB26">
        <v>7.1407541144086162</v>
      </c>
      <c r="AC26">
        <v>1.6555821763019769</v>
      </c>
      <c r="AD26">
        <v>20.189611795614979</v>
      </c>
      <c r="AE26">
        <v>11.736278520958354</v>
      </c>
      <c r="AF26">
        <v>0.39060851278811259</v>
      </c>
      <c r="AG26">
        <v>6.074974349611856</v>
      </c>
      <c r="AH26">
        <v>0.46288703272557019</v>
      </c>
      <c r="AI26">
        <v>0.22545026124591294</v>
      </c>
      <c r="AJ26">
        <v>0.20089878376447473</v>
      </c>
      <c r="AK26">
        <v>0.216583370631838</v>
      </c>
      <c r="AL26">
        <v>0.22902003225272377</v>
      </c>
      <c r="AM26">
        <v>0.11707343526195471</v>
      </c>
      <c r="AN26">
        <v>1.4519129158824744</v>
      </c>
      <c r="AO26">
        <v>31.881398372023106</v>
      </c>
      <c r="AP26">
        <v>15.527890591451991</v>
      </c>
      <c r="AQ26">
        <v>13.836924127733429</v>
      </c>
      <c r="AR26">
        <v>14.917171349022979</v>
      </c>
      <c r="AS26">
        <v>15.773487409473926</v>
      </c>
      <c r="AT26">
        <v>8.0631281502945562</v>
      </c>
    </row>
    <row r="27" spans="1:46" x14ac:dyDescent="0.2">
      <c r="A27" s="34" t="s">
        <v>243</v>
      </c>
      <c r="B27" s="45" t="s">
        <v>286</v>
      </c>
      <c r="C27" s="45" t="s">
        <v>291</v>
      </c>
      <c r="D27" s="39">
        <v>42753</v>
      </c>
      <c r="E27">
        <v>8.3564432531259403</v>
      </c>
      <c r="F27">
        <v>5.5642956333827449</v>
      </c>
      <c r="G27">
        <v>1.14206716978617</v>
      </c>
      <c r="H27">
        <v>0.15663532457478752</v>
      </c>
      <c r="I27">
        <v>2.4140795044869802E-2</v>
      </c>
      <c r="J27">
        <v>2.191668829447585E-2</v>
      </c>
      <c r="K27">
        <v>1.1015526603398551</v>
      </c>
      <c r="L27">
        <v>0.86434578351144453</v>
      </c>
      <c r="M27">
        <v>1.71012242803421</v>
      </c>
      <c r="N27">
        <v>6.3531657380716648</v>
      </c>
      <c r="O27">
        <v>0.86400103394261007</v>
      </c>
      <c r="P27">
        <v>0.70065823665120242</v>
      </c>
      <c r="Q27">
        <v>0.11056322397947649</v>
      </c>
      <c r="R27">
        <v>0.4551263348676835</v>
      </c>
      <c r="S27">
        <v>0.17691356838746999</v>
      </c>
      <c r="T27">
        <v>4.6643353414480254E-2</v>
      </c>
      <c r="U27">
        <v>0.46670194650282948</v>
      </c>
      <c r="V27">
        <v>0.30783434133205051</v>
      </c>
      <c r="W27">
        <v>1.064014365638075E-2</v>
      </c>
      <c r="X27">
        <v>0.1891988148288935</v>
      </c>
      <c r="Y27">
        <v>28.433107826390476</v>
      </c>
      <c r="Z27">
        <v>4.4863753744748447</v>
      </c>
      <c r="AA27">
        <v>18.469654421480421</v>
      </c>
      <c r="AB27">
        <v>7.1790329799304118</v>
      </c>
      <c r="AC27">
        <v>1.8926903741453613</v>
      </c>
      <c r="AD27">
        <v>18.939070708163683</v>
      </c>
      <c r="AE27">
        <v>12.491679781626651</v>
      </c>
      <c r="AF27">
        <v>0.4316371372098709</v>
      </c>
      <c r="AG27">
        <v>7.6767513965782763</v>
      </c>
      <c r="AH27">
        <v>0.40998504585442663</v>
      </c>
      <c r="AI27">
        <v>0.21766194550941348</v>
      </c>
      <c r="AJ27">
        <v>0.20074208103161684</v>
      </c>
      <c r="AK27">
        <v>0.19931641905289599</v>
      </c>
      <c r="AL27">
        <v>0.21429759818766264</v>
      </c>
      <c r="AM27">
        <v>0.15825564595581257</v>
      </c>
      <c r="AN27">
        <v>1.4002587355918279</v>
      </c>
      <c r="AO27">
        <v>29.279600382704146</v>
      </c>
      <c r="AP27">
        <v>15.54428912718295</v>
      </c>
      <c r="AQ27">
        <v>14.33627926834674</v>
      </c>
      <c r="AR27">
        <v>14.234197674208087</v>
      </c>
      <c r="AS27">
        <v>15.303845235929325</v>
      </c>
      <c r="AT27">
        <v>11.301788311628766</v>
      </c>
    </row>
    <row r="28" spans="1:46" x14ac:dyDescent="0.2">
      <c r="A28" s="34" t="s">
        <v>245</v>
      </c>
      <c r="B28" s="45" t="s">
        <v>280</v>
      </c>
      <c r="C28" s="45" t="s">
        <v>288</v>
      </c>
      <c r="D28" s="40">
        <v>42779</v>
      </c>
      <c r="E28">
        <v>13.675680271432251</v>
      </c>
      <c r="F28">
        <v>9.0248739016491903</v>
      </c>
      <c r="G28">
        <v>2.0239915167045051</v>
      </c>
      <c r="H28">
        <v>0.37651886978391347</v>
      </c>
      <c r="I28">
        <v>2.2984627719126897E-2</v>
      </c>
      <c r="J28">
        <v>1.9368103086784751E-2</v>
      </c>
      <c r="K28">
        <v>1.1871255264431149</v>
      </c>
      <c r="L28">
        <v>0.80871191875302495</v>
      </c>
      <c r="M28">
        <v>1.60699234621414</v>
      </c>
      <c r="N28">
        <v>6.5535101752673146</v>
      </c>
      <c r="O28">
        <v>0.86758253950475206</v>
      </c>
      <c r="P28">
        <v>1.036649751582855</v>
      </c>
      <c r="Q28">
        <v>0.18069412740046051</v>
      </c>
      <c r="R28">
        <v>0.62485284619804049</v>
      </c>
      <c r="S28">
        <v>0.25740909234420001</v>
      </c>
      <c r="T28">
        <v>8.2128082030185012E-2</v>
      </c>
      <c r="U28">
        <v>0.64891325888900209</v>
      </c>
      <c r="V28">
        <v>0.42842255094887799</v>
      </c>
      <c r="W28">
        <v>1.9167992440166752E-2</v>
      </c>
      <c r="X28">
        <v>0.29101172486474647</v>
      </c>
      <c r="Y28">
        <v>29.045112017324787</v>
      </c>
      <c r="Z28">
        <v>5.0622362584217555</v>
      </c>
      <c r="AA28">
        <v>17.506758808423314</v>
      </c>
      <c r="AB28">
        <v>7.2120066889610346</v>
      </c>
      <c r="AC28">
        <v>2.2996535544331866</v>
      </c>
      <c r="AD28">
        <v>18.1809410313491</v>
      </c>
      <c r="AE28">
        <v>12.002884466376223</v>
      </c>
      <c r="AF28">
        <v>0.53707287430263562</v>
      </c>
      <c r="AG28">
        <v>8.1533343004079661</v>
      </c>
      <c r="AH28">
        <v>0.55304603929016161</v>
      </c>
      <c r="AI28">
        <v>0.383125422924255</v>
      </c>
      <c r="AJ28">
        <v>0.30825397740770133</v>
      </c>
      <c r="AK28">
        <v>0.2744539254978382</v>
      </c>
      <c r="AL28">
        <v>0.25401111705051699</v>
      </c>
      <c r="AM28">
        <v>0.25078055958395951</v>
      </c>
      <c r="AN28">
        <v>2.0236710417544326</v>
      </c>
      <c r="AO28">
        <v>27.328920200551288</v>
      </c>
      <c r="AP28">
        <v>18.932419623301101</v>
      </c>
      <c r="AQ28">
        <v>15.232424518529028</v>
      </c>
      <c r="AR28">
        <v>13.562317095516175</v>
      </c>
      <c r="AS28">
        <v>12.552183342491286</v>
      </c>
      <c r="AT28">
        <v>12.391735219611119</v>
      </c>
    </row>
    <row r="29" spans="1:46" x14ac:dyDescent="0.2">
      <c r="A29" s="35" t="s">
        <v>266</v>
      </c>
      <c r="B29" s="45" t="s">
        <v>280</v>
      </c>
      <c r="C29" s="45" t="s">
        <v>288</v>
      </c>
      <c r="D29" s="43">
        <v>42268</v>
      </c>
      <c r="E29">
        <v>17.459017571106848</v>
      </c>
      <c r="F29">
        <v>11.535964844096249</v>
      </c>
      <c r="G29">
        <v>2.5597117584853302</v>
      </c>
      <c r="H29">
        <v>0.40895492778651599</v>
      </c>
      <c r="I29">
        <v>2.2702975560097899E-2</v>
      </c>
      <c r="J29">
        <v>2.0510588527084549E-2</v>
      </c>
      <c r="K29">
        <v>1.1069101210501149</v>
      </c>
      <c r="L29">
        <v>0.79941863971754556</v>
      </c>
      <c r="M29">
        <v>1.6188730777170199</v>
      </c>
      <c r="N29">
        <v>7.1542735358834495</v>
      </c>
      <c r="O29">
        <v>0.87732457791512197</v>
      </c>
      <c r="P29">
        <v>1.341476293055065</v>
      </c>
      <c r="Q29">
        <v>0.20039644221992298</v>
      </c>
      <c r="R29">
        <v>0.82185122471132455</v>
      </c>
      <c r="S29">
        <v>0.32187229785101701</v>
      </c>
      <c r="T29">
        <v>9.258287455835805E-2</v>
      </c>
      <c r="U29">
        <v>0.85947681891998851</v>
      </c>
      <c r="V29">
        <v>0.53898326968098442</v>
      </c>
      <c r="W29">
        <v>2.8431097242243498E-2</v>
      </c>
      <c r="X29">
        <v>0.32528412195398398</v>
      </c>
      <c r="Y29">
        <v>29.611568226131613</v>
      </c>
      <c r="Z29">
        <v>4.4231230014353038</v>
      </c>
      <c r="AA29">
        <v>18.141235846738095</v>
      </c>
      <c r="AB29">
        <v>7.1050160694926738</v>
      </c>
      <c r="AC29">
        <v>2.0436427544613593</v>
      </c>
      <c r="AD29">
        <v>18.971607483863281</v>
      </c>
      <c r="AE29">
        <v>11.896734936860936</v>
      </c>
      <c r="AF29">
        <v>0.62761412884945922</v>
      </c>
      <c r="AG29">
        <v>7.1794575521672819</v>
      </c>
      <c r="AH29">
        <v>0.71498214431999574</v>
      </c>
      <c r="AI29">
        <v>0.52358699596505121</v>
      </c>
      <c r="AJ29">
        <v>0.38829680071087469</v>
      </c>
      <c r="AK29">
        <v>0.33311174371156183</v>
      </c>
      <c r="AL29">
        <v>0.32875538704190221</v>
      </c>
      <c r="AM29">
        <v>0.27337114215282604</v>
      </c>
      <c r="AN29">
        <v>2.5621042139022117</v>
      </c>
      <c r="AO29">
        <v>27.906225425087307</v>
      </c>
      <c r="AP29">
        <v>20.43619058874998</v>
      </c>
      <c r="AQ29">
        <v>15.155624942049798</v>
      </c>
      <c r="AR29">
        <v>13.001854308680048</v>
      </c>
      <c r="AS29">
        <v>12.831639161832125</v>
      </c>
      <c r="AT29">
        <v>10.668465573600738</v>
      </c>
    </row>
    <row r="30" spans="1:46" x14ac:dyDescent="0.2">
      <c r="A30" s="35" t="s">
        <v>266</v>
      </c>
      <c r="B30" s="45" t="s">
        <v>280</v>
      </c>
      <c r="C30" s="45" t="s">
        <v>288</v>
      </c>
      <c r="D30" s="43">
        <v>42275</v>
      </c>
      <c r="E30">
        <v>17.29009171857895</v>
      </c>
      <c r="F30">
        <v>11.4271068342766</v>
      </c>
      <c r="G30">
        <v>2.5291685645537552</v>
      </c>
      <c r="H30">
        <v>0.3916629048968755</v>
      </c>
      <c r="I30">
        <v>2.281031290528085E-2</v>
      </c>
      <c r="J30">
        <v>2.0796145458521098E-2</v>
      </c>
      <c r="K30">
        <v>1.0968839225199352</v>
      </c>
      <c r="L30">
        <v>0.803290578601209</v>
      </c>
      <c r="M30">
        <v>1.6145377451577749</v>
      </c>
      <c r="N30">
        <v>6.9225473360831451</v>
      </c>
      <c r="O30">
        <v>0.87377142539988495</v>
      </c>
      <c r="P30">
        <v>1.3032655496201699</v>
      </c>
      <c r="Q30">
        <v>0.21540527957578801</v>
      </c>
      <c r="R30">
        <v>0.79561564800079343</v>
      </c>
      <c r="S30">
        <v>0.31440269179269453</v>
      </c>
      <c r="T30">
        <v>9.1007863044948498E-2</v>
      </c>
      <c r="U30">
        <v>0.83575958393869199</v>
      </c>
      <c r="V30">
        <v>0.53047259603886943</v>
      </c>
      <c r="W30">
        <v>2.7464368309159298E-2</v>
      </c>
      <c r="X30">
        <v>0.3383662057031675</v>
      </c>
      <c r="Y30">
        <v>29.275278469102602</v>
      </c>
      <c r="Z30">
        <v>4.8388643922532868</v>
      </c>
      <c r="AA30">
        <v>17.871865362529633</v>
      </c>
      <c r="AB30">
        <v>7.0624513699592999</v>
      </c>
      <c r="AC30">
        <v>2.0442963616615413</v>
      </c>
      <c r="AD30">
        <v>18.773598398181846</v>
      </c>
      <c r="AE30">
        <v>11.915986757449554</v>
      </c>
      <c r="AF30">
        <v>0.61692797906161234</v>
      </c>
      <c r="AG30">
        <v>7.6007309098006193</v>
      </c>
      <c r="AH30">
        <v>0.69535660250603626</v>
      </c>
      <c r="AI30">
        <v>0.51069868678932795</v>
      </c>
      <c r="AJ30">
        <v>0.38036513709954034</v>
      </c>
      <c r="AK30">
        <v>0.32518008902340223</v>
      </c>
      <c r="AL30">
        <v>0.31496050489798794</v>
      </c>
      <c r="AM30">
        <v>0.28707832745980938</v>
      </c>
      <c r="AN30">
        <v>2.5136393477761043</v>
      </c>
      <c r="AO30">
        <v>27.66331297243606</v>
      </c>
      <c r="AP30">
        <v>20.317005720612336</v>
      </c>
      <c r="AQ30">
        <v>15.13206627960103</v>
      </c>
      <c r="AR30">
        <v>12.936610958027057</v>
      </c>
      <c r="AS30">
        <v>12.530039585404991</v>
      </c>
      <c r="AT30">
        <v>11.420964483918516</v>
      </c>
    </row>
    <row r="31" spans="1:46" x14ac:dyDescent="0.2">
      <c r="A31" s="35" t="s">
        <v>30</v>
      </c>
      <c r="B31" s="45" t="s">
        <v>280</v>
      </c>
      <c r="C31" s="45" t="s">
        <v>288</v>
      </c>
      <c r="D31" s="43">
        <v>42291</v>
      </c>
      <c r="E31">
        <v>16.667092388567198</v>
      </c>
      <c r="F31">
        <v>10.937417843836549</v>
      </c>
      <c r="G31">
        <v>2.3495224230678797</v>
      </c>
      <c r="H31">
        <v>0.31451815280253248</v>
      </c>
      <c r="I31">
        <v>2.2989611199885449E-2</v>
      </c>
      <c r="J31">
        <v>2.1927257397874201E-2</v>
      </c>
      <c r="K31">
        <v>1.0484491320620148</v>
      </c>
      <c r="L31">
        <v>0.79674592252679255</v>
      </c>
      <c r="M31">
        <v>1.6291765487596601</v>
      </c>
      <c r="N31">
        <v>7.2115864036862245</v>
      </c>
      <c r="O31">
        <v>0.87816906022451502</v>
      </c>
      <c r="P31">
        <v>1.28082525574545</v>
      </c>
      <c r="Q31">
        <v>0.17666773713030551</v>
      </c>
      <c r="R31">
        <v>0.77711586392658694</v>
      </c>
      <c r="S31">
        <v>0.30817512475284048</v>
      </c>
      <c r="T31">
        <v>8.7246049061890707E-2</v>
      </c>
      <c r="U31">
        <v>0.81178052805937506</v>
      </c>
      <c r="V31">
        <v>0.51058252470780952</v>
      </c>
      <c r="W31">
        <v>2.4215878392909153E-2</v>
      </c>
      <c r="X31">
        <v>0.29192657488382651</v>
      </c>
      <c r="Y31">
        <v>30.006180369798102</v>
      </c>
      <c r="Z31">
        <v>4.1388466040862522</v>
      </c>
      <c r="AA31">
        <v>18.2056726795401</v>
      </c>
      <c r="AB31">
        <v>7.2196956519973501</v>
      </c>
      <c r="AC31">
        <v>2.0439324618284958</v>
      </c>
      <c r="AD31">
        <v>19.017768809136921</v>
      </c>
      <c r="AE31">
        <v>11.961549091787113</v>
      </c>
      <c r="AF31">
        <v>0.5673121294736565</v>
      </c>
      <c r="AG31">
        <v>6.8390422023520117</v>
      </c>
      <c r="AH31">
        <v>0.67414440302476031</v>
      </c>
      <c r="AI31">
        <v>0.50654732685091286</v>
      </c>
      <c r="AJ31">
        <v>0.36703079642045755</v>
      </c>
      <c r="AK31">
        <v>0.32019829047882498</v>
      </c>
      <c r="AL31">
        <v>0.3106565010751785</v>
      </c>
      <c r="AM31">
        <v>0.2484344118058491</v>
      </c>
      <c r="AN31">
        <v>2.4270117296559834</v>
      </c>
      <c r="AO31">
        <v>27.776831197323574</v>
      </c>
      <c r="AP31">
        <v>20.871306642815693</v>
      </c>
      <c r="AQ31">
        <v>15.122779818218598</v>
      </c>
      <c r="AR31">
        <v>13.193128439975542</v>
      </c>
      <c r="AS31">
        <v>12.799988255719718</v>
      </c>
      <c r="AT31">
        <v>10.235965645946862</v>
      </c>
    </row>
    <row r="32" spans="1:46" x14ac:dyDescent="0.2">
      <c r="A32" s="35" t="s">
        <v>30</v>
      </c>
      <c r="B32" s="45" t="s">
        <v>280</v>
      </c>
      <c r="C32" s="45" t="s">
        <v>288</v>
      </c>
      <c r="D32" s="43">
        <v>42296</v>
      </c>
      <c r="E32">
        <v>16.451072499948701</v>
      </c>
      <c r="F32">
        <v>10.811496771435099</v>
      </c>
      <c r="G32">
        <v>2.3244047799000151</v>
      </c>
      <c r="H32">
        <v>0.30618025807063098</v>
      </c>
      <c r="I32">
        <v>2.2935483433096801E-2</v>
      </c>
      <c r="J32">
        <v>2.204387475189E-2</v>
      </c>
      <c r="K32">
        <v>1.0404488072034601</v>
      </c>
      <c r="L32">
        <v>0.79709959862680602</v>
      </c>
      <c r="M32">
        <v>1.6153923418184899</v>
      </c>
      <c r="N32">
        <v>7.3679437273546498</v>
      </c>
      <c r="O32">
        <v>0.88049519804031307</v>
      </c>
      <c r="P32">
        <v>1.234733712559595</v>
      </c>
      <c r="Q32">
        <v>0.17164492965341999</v>
      </c>
      <c r="R32">
        <v>0.7484468087174545</v>
      </c>
      <c r="S32">
        <v>0.296557371014736</v>
      </c>
      <c r="T32">
        <v>8.5639149188818348E-2</v>
      </c>
      <c r="U32">
        <v>0.78631747022695653</v>
      </c>
      <c r="V32">
        <v>0.49158718579942695</v>
      </c>
      <c r="W32">
        <v>2.374376895349355E-2</v>
      </c>
      <c r="X32">
        <v>0.28709263838955151</v>
      </c>
      <c r="Y32">
        <v>29.927852889063956</v>
      </c>
      <c r="Z32">
        <v>4.1600019229181022</v>
      </c>
      <c r="AA32">
        <v>18.141286458500637</v>
      </c>
      <c r="AB32">
        <v>7.1876165207498834</v>
      </c>
      <c r="AC32">
        <v>2.0756983204571426</v>
      </c>
      <c r="AD32">
        <v>19.05907821807839</v>
      </c>
      <c r="AE32">
        <v>11.91490463251753</v>
      </c>
      <c r="AF32">
        <v>0.57546928025910615</v>
      </c>
      <c r="AG32">
        <v>6.9580917574552457</v>
      </c>
      <c r="AH32">
        <v>0.64908993881353805</v>
      </c>
      <c r="AI32">
        <v>0.49085180800236117</v>
      </c>
      <c r="AJ32">
        <v>0.3578345155407382</v>
      </c>
      <c r="AK32">
        <v>0.30721747459887921</v>
      </c>
      <c r="AL32">
        <v>0.29605988155186885</v>
      </c>
      <c r="AM32">
        <v>0.23939335886680996</v>
      </c>
      <c r="AN32">
        <v>2.3404469773741949</v>
      </c>
      <c r="AO32">
        <v>27.733716323936598</v>
      </c>
      <c r="AP32">
        <v>20.972566747064384</v>
      </c>
      <c r="AQ32">
        <v>15.28929937363646</v>
      </c>
      <c r="AR32">
        <v>13.126567901923439</v>
      </c>
      <c r="AS32">
        <v>12.649649874219559</v>
      </c>
      <c r="AT32">
        <v>10.228199779219565</v>
      </c>
    </row>
    <row r="33" spans="1:46" x14ac:dyDescent="0.2">
      <c r="A33" s="35" t="s">
        <v>30</v>
      </c>
      <c r="B33" s="45" t="s">
        <v>280</v>
      </c>
      <c r="C33" s="45" t="s">
        <v>288</v>
      </c>
      <c r="D33" s="43">
        <v>42303</v>
      </c>
      <c r="E33">
        <v>15.977585245263249</v>
      </c>
      <c r="F33">
        <v>10.4722661874767</v>
      </c>
      <c r="G33">
        <v>2.2178745719812101</v>
      </c>
      <c r="H33">
        <v>0.2742627833390005</v>
      </c>
      <c r="I33">
        <v>2.2977212605826448E-2</v>
      </c>
      <c r="J33">
        <v>2.260631351341465E-2</v>
      </c>
      <c r="K33">
        <v>1.0164074091961051</v>
      </c>
      <c r="L33">
        <v>0.79219081706165051</v>
      </c>
      <c r="M33">
        <v>1.6158838336069949</v>
      </c>
      <c r="N33">
        <v>7.300516773993845</v>
      </c>
      <c r="O33">
        <v>0.87950914959124549</v>
      </c>
      <c r="P33">
        <v>1.2458072510077849</v>
      </c>
      <c r="Q33">
        <v>0.176361838811533</v>
      </c>
      <c r="R33">
        <v>0.757347371784165</v>
      </c>
      <c r="S33">
        <v>0.3000271984078135</v>
      </c>
      <c r="T33">
        <v>8.5148750302126999E-2</v>
      </c>
      <c r="U33">
        <v>0.78990179452945197</v>
      </c>
      <c r="V33">
        <v>0.48909425395327299</v>
      </c>
      <c r="W33">
        <v>2.2760932731768199E-2</v>
      </c>
      <c r="X33">
        <v>0.29343109368450898</v>
      </c>
      <c r="Y33">
        <v>29.948860315806407</v>
      </c>
      <c r="Z33">
        <v>4.2388651611731376</v>
      </c>
      <c r="AA33">
        <v>18.206019067083147</v>
      </c>
      <c r="AB33">
        <v>7.2121867970077513</v>
      </c>
      <c r="AC33">
        <v>2.0468789858279992</v>
      </c>
      <c r="AD33">
        <v>18.988840941669761</v>
      </c>
      <c r="AE33">
        <v>11.757692487457867</v>
      </c>
      <c r="AF33">
        <v>0.5472301107714902</v>
      </c>
      <c r="AG33">
        <v>7.0534261332024411</v>
      </c>
      <c r="AH33">
        <v>0.66059465538979212</v>
      </c>
      <c r="AI33">
        <v>0.48474445876918454</v>
      </c>
      <c r="AJ33">
        <v>0.3577054561139158</v>
      </c>
      <c r="AK33">
        <v>0.3132483301651528</v>
      </c>
      <c r="AL33">
        <v>0.2964777294944716</v>
      </c>
      <c r="AM33">
        <v>0.24519662125311997</v>
      </c>
      <c r="AN33">
        <v>2.3579672511856362</v>
      </c>
      <c r="AO33">
        <v>28.015675776064327</v>
      </c>
      <c r="AP33">
        <v>20.558151196068803</v>
      </c>
      <c r="AQ33">
        <v>15.170200846474247</v>
      </c>
      <c r="AR33">
        <v>13.284450401368833</v>
      </c>
      <c r="AS33">
        <v>12.573787959218508</v>
      </c>
      <c r="AT33">
        <v>10.397733820805296</v>
      </c>
    </row>
    <row r="34" spans="1:46" x14ac:dyDescent="0.2">
      <c r="A34" s="35" t="s">
        <v>30</v>
      </c>
      <c r="B34" s="45" t="s">
        <v>280</v>
      </c>
      <c r="C34" s="45" t="s">
        <v>288</v>
      </c>
      <c r="D34" s="43">
        <v>42324</v>
      </c>
      <c r="E34">
        <v>15.710517745480001</v>
      </c>
      <c r="F34">
        <v>10.3069244749523</v>
      </c>
      <c r="G34">
        <v>2.1464696019998151</v>
      </c>
      <c r="H34">
        <v>0.28101929246887647</v>
      </c>
      <c r="I34">
        <v>2.334031023122185E-2</v>
      </c>
      <c r="J34">
        <v>2.2242223338851203E-2</v>
      </c>
      <c r="K34">
        <v>1.049371802159925</v>
      </c>
      <c r="L34">
        <v>0.80204368474917753</v>
      </c>
      <c r="M34">
        <v>1.6170838031942001</v>
      </c>
      <c r="N34">
        <v>6.6397254489878694</v>
      </c>
      <c r="O34">
        <v>0.86910248123107947</v>
      </c>
      <c r="P34">
        <v>1.1441368354792099</v>
      </c>
      <c r="Q34">
        <v>0.193629173685296</v>
      </c>
      <c r="R34">
        <v>0.6874537350080745</v>
      </c>
      <c r="S34">
        <v>0.2651297311181175</v>
      </c>
      <c r="T34">
        <v>7.5805777253843298E-2</v>
      </c>
      <c r="U34">
        <v>0.72528416334525803</v>
      </c>
      <c r="V34">
        <v>0.46923283387479953</v>
      </c>
      <c r="W34">
        <v>2.181424566443535E-2</v>
      </c>
      <c r="X34">
        <v>0.30225207870471849</v>
      </c>
      <c r="Y34">
        <v>29.452007587328954</v>
      </c>
      <c r="Z34">
        <v>4.9843666943194558</v>
      </c>
      <c r="AA34">
        <v>17.696220078920398</v>
      </c>
      <c r="AB34">
        <v>6.8248223191226547</v>
      </c>
      <c r="AC34">
        <v>1.9514207616900023</v>
      </c>
      <c r="AD34">
        <v>18.669951594983992</v>
      </c>
      <c r="AE34">
        <v>12.079045849079595</v>
      </c>
      <c r="AF34">
        <v>0.56156772270282707</v>
      </c>
      <c r="AG34">
        <v>7.7805973918521172</v>
      </c>
      <c r="AH34">
        <v>0.59407290985666383</v>
      </c>
      <c r="AI34">
        <v>0.46354893096177663</v>
      </c>
      <c r="AJ34">
        <v>0.32087326754852435</v>
      </c>
      <c r="AK34">
        <v>0.27179936248535075</v>
      </c>
      <c r="AL34">
        <v>0.26863854781389118</v>
      </c>
      <c r="AM34">
        <v>0.26124621246536994</v>
      </c>
      <c r="AN34">
        <v>2.1801792311315769</v>
      </c>
      <c r="AO34">
        <v>27.248781406936885</v>
      </c>
      <c r="AP34">
        <v>21.261962621582168</v>
      </c>
      <c r="AQ34">
        <v>14.71776395006191</v>
      </c>
      <c r="AR34">
        <v>12.466830275744307</v>
      </c>
      <c r="AS34">
        <v>12.321807495562968</v>
      </c>
      <c r="AT34">
        <v>11.982854250111753</v>
      </c>
    </row>
    <row r="35" spans="1:46" x14ac:dyDescent="0.2">
      <c r="A35" s="35" t="s">
        <v>266</v>
      </c>
      <c r="B35" s="45" t="s">
        <v>280</v>
      </c>
      <c r="C35" s="45" t="s">
        <v>288</v>
      </c>
      <c r="D35" s="43">
        <v>42143</v>
      </c>
      <c r="E35">
        <v>18.732843337049403</v>
      </c>
      <c r="F35">
        <v>12.98572203274375</v>
      </c>
      <c r="G35">
        <v>3.2655445784375603</v>
      </c>
      <c r="H35">
        <v>0.48352723820013954</v>
      </c>
      <c r="I35">
        <v>1.99062332842335E-2</v>
      </c>
      <c r="J35">
        <v>2.0513884796003148E-2</v>
      </c>
      <c r="K35">
        <v>0.97043284521031259</v>
      </c>
      <c r="L35">
        <v>0.74527098786114798</v>
      </c>
      <c r="M35">
        <v>1.5904666299781152</v>
      </c>
      <c r="N35">
        <v>8.260033716356995</v>
      </c>
      <c r="O35">
        <v>0.89197674269083649</v>
      </c>
      <c r="P35">
        <v>1.364227323600905</v>
      </c>
      <c r="Q35">
        <v>0.1834665306543625</v>
      </c>
      <c r="R35">
        <v>0.84698470425712458</v>
      </c>
      <c r="S35">
        <v>0.34534731678839248</v>
      </c>
      <c r="T35">
        <v>9.5712952342649094E-2</v>
      </c>
      <c r="U35">
        <v>0.87778114683609343</v>
      </c>
      <c r="V35">
        <v>0.50600171798620153</v>
      </c>
      <c r="W35">
        <v>2.4906742301793201E-2</v>
      </c>
      <c r="X35">
        <v>0.29813226682717497</v>
      </c>
      <c r="Y35">
        <v>30.032113368890663</v>
      </c>
      <c r="Z35">
        <v>4.038256492807756</v>
      </c>
      <c r="AA35">
        <v>18.646155045826021</v>
      </c>
      <c r="AB35">
        <v>7.6025288107710107</v>
      </c>
      <c r="AC35">
        <v>2.1071704184940128</v>
      </c>
      <c r="AD35">
        <v>19.32366058179835</v>
      </c>
      <c r="AE35">
        <v>11.138982395171865</v>
      </c>
      <c r="AF35">
        <v>0.54824719258715726</v>
      </c>
      <c r="AG35">
        <v>6.5628856936531577</v>
      </c>
      <c r="AH35">
        <v>0.74604725564795893</v>
      </c>
      <c r="AI35">
        <v>0.5014857788790108</v>
      </c>
      <c r="AJ35">
        <v>0.4265889928493008</v>
      </c>
      <c r="AK35">
        <v>0.3469696619169369</v>
      </c>
      <c r="AL35">
        <v>0.29180769017190411</v>
      </c>
      <c r="AM35">
        <v>0.24684835777557962</v>
      </c>
      <c r="AN35">
        <v>2.5597477372406914</v>
      </c>
      <c r="AO35">
        <v>29.14556997223162</v>
      </c>
      <c r="AP35">
        <v>19.591256663584055</v>
      </c>
      <c r="AQ35">
        <v>16.66555688048085</v>
      </c>
      <c r="AR35">
        <v>13.554942274970429</v>
      </c>
      <c r="AS35">
        <v>11.399948539421036</v>
      </c>
      <c r="AT35">
        <v>9.6427256693120107</v>
      </c>
    </row>
    <row r="36" spans="1:46" x14ac:dyDescent="0.2">
      <c r="A36" s="35" t="s">
        <v>266</v>
      </c>
      <c r="B36" s="45" t="s">
        <v>280</v>
      </c>
      <c r="C36" s="45" t="s">
        <v>288</v>
      </c>
      <c r="D36" s="43">
        <v>42150</v>
      </c>
      <c r="E36">
        <v>19.235512955961401</v>
      </c>
      <c r="F36">
        <v>13.077084219864675</v>
      </c>
      <c r="G36">
        <v>3.1059266230083677</v>
      </c>
      <c r="H36">
        <v>0.46591613115492897</v>
      </c>
      <c r="I36">
        <v>2.1089533346447628E-2</v>
      </c>
      <c r="J36">
        <v>2.0926968666102601E-2</v>
      </c>
      <c r="K36">
        <v>1.007814656852279</v>
      </c>
      <c r="L36">
        <v>0.76865551540286348</v>
      </c>
      <c r="M36">
        <v>1.5967026942575624</v>
      </c>
      <c r="N36">
        <v>7.6118560045959018</v>
      </c>
      <c r="O36">
        <v>0.88366211507282255</v>
      </c>
      <c r="P36">
        <v>1.4096303362804625</v>
      </c>
      <c r="Q36">
        <v>0.20562768614903301</v>
      </c>
      <c r="R36">
        <v>0.87842906879915916</v>
      </c>
      <c r="S36">
        <v>0.34383458890952001</v>
      </c>
      <c r="T36">
        <v>9.4283418569703958E-2</v>
      </c>
      <c r="U36">
        <v>0.91358164502331529</v>
      </c>
      <c r="V36">
        <v>0.54261752919886352</v>
      </c>
      <c r="W36">
        <v>2.6052411052038427E-2</v>
      </c>
      <c r="X36">
        <v>0.33287773982708124</v>
      </c>
      <c r="Y36">
        <v>29.700719361287582</v>
      </c>
      <c r="Z36">
        <v>4.3260648063718552</v>
      </c>
      <c r="AA36">
        <v>18.511553947097305</v>
      </c>
      <c r="AB36">
        <v>7.2508223656585438</v>
      </c>
      <c r="AC36">
        <v>1.9867745583011664</v>
      </c>
      <c r="AD36">
        <v>19.251803597106285</v>
      </c>
      <c r="AE36">
        <v>11.422294010514413</v>
      </c>
      <c r="AF36">
        <v>0.54810317973295919</v>
      </c>
      <c r="AG36">
        <v>7.0018641739298815</v>
      </c>
      <c r="AH36">
        <v>0.76968215614525215</v>
      </c>
      <c r="AI36">
        <v>0.52704397938318026</v>
      </c>
      <c r="AJ36">
        <v>0.42403603525324196</v>
      </c>
      <c r="AK36">
        <v>0.34930530325355497</v>
      </c>
      <c r="AL36">
        <v>0.32056908906306064</v>
      </c>
      <c r="AM36">
        <v>0.27774077991352736</v>
      </c>
      <c r="AN36">
        <v>2.6683773430118176</v>
      </c>
      <c r="AO36">
        <v>28.858395044159899</v>
      </c>
      <c r="AP36">
        <v>19.747609412968817</v>
      </c>
      <c r="AQ36">
        <v>15.908461226546308</v>
      </c>
      <c r="AR36">
        <v>13.097461509118563</v>
      </c>
      <c r="AS36">
        <v>11.993658878034989</v>
      </c>
      <c r="AT36">
        <v>10.394413929171419</v>
      </c>
    </row>
    <row r="37" spans="1:46" x14ac:dyDescent="0.2">
      <c r="A37" s="35" t="s">
        <v>266</v>
      </c>
      <c r="B37" s="45" t="s">
        <v>280</v>
      </c>
      <c r="C37" s="45" t="s">
        <v>288</v>
      </c>
      <c r="D37" s="43">
        <v>42198</v>
      </c>
      <c r="E37">
        <v>19.364146666148649</v>
      </c>
      <c r="F37">
        <v>12.92328885574185</v>
      </c>
      <c r="G37">
        <v>2.9064075874239901</v>
      </c>
      <c r="H37">
        <v>0.397966963490406</v>
      </c>
      <c r="I37">
        <v>2.2138659108170498E-2</v>
      </c>
      <c r="J37">
        <v>2.1622909566851499E-2</v>
      </c>
      <c r="K37">
        <v>1.0238522754614001</v>
      </c>
      <c r="L37">
        <v>0.7863793918083215</v>
      </c>
      <c r="M37">
        <v>1.615170072072005</v>
      </c>
      <c r="N37">
        <v>7.4819237412091599</v>
      </c>
      <c r="O37">
        <v>0.88208235261845702</v>
      </c>
      <c r="P37">
        <v>1.4473731267733552</v>
      </c>
      <c r="Q37">
        <v>0.21173059223478449</v>
      </c>
      <c r="R37">
        <v>0.90446512307793447</v>
      </c>
      <c r="S37">
        <v>0.34612191278569349</v>
      </c>
      <c r="T37">
        <v>9.6296829070937839E-2</v>
      </c>
      <c r="U37">
        <v>0.94037887800679942</v>
      </c>
      <c r="V37">
        <v>0.56771423957296452</v>
      </c>
      <c r="W37">
        <v>2.8400998139364701E-2</v>
      </c>
      <c r="X37">
        <v>0.34529414227277999</v>
      </c>
      <c r="Y37">
        <v>29.612210480747191</v>
      </c>
      <c r="Z37">
        <v>4.3315220985421403</v>
      </c>
      <c r="AA37">
        <v>18.504873969255243</v>
      </c>
      <c r="AB37">
        <v>7.081507510221984</v>
      </c>
      <c r="AC37">
        <v>1.9701886903335426</v>
      </c>
      <c r="AD37">
        <v>19.239848284536883</v>
      </c>
      <c r="AE37">
        <v>11.614731214913867</v>
      </c>
      <c r="AF37">
        <v>0.58102465712143203</v>
      </c>
      <c r="AG37">
        <v>7.0640930943277205</v>
      </c>
      <c r="AH37">
        <v>0.78878678459199203</v>
      </c>
      <c r="AI37">
        <v>0.55392785421439994</v>
      </c>
      <c r="AJ37">
        <v>0.42481476026983611</v>
      </c>
      <c r="AK37">
        <v>0.35410594302216675</v>
      </c>
      <c r="AL37">
        <v>0.34317054141148218</v>
      </c>
      <c r="AM37">
        <v>0.28710996408063527</v>
      </c>
      <c r="AN37">
        <v>2.7519158475905123</v>
      </c>
      <c r="AO37">
        <v>28.663271383363337</v>
      </c>
      <c r="AP37">
        <v>20.128905758158893</v>
      </c>
      <c r="AQ37">
        <v>15.437099152106644</v>
      </c>
      <c r="AR37">
        <v>12.867649392201576</v>
      </c>
      <c r="AS37">
        <v>12.470281076236208</v>
      </c>
      <c r="AT37">
        <v>10.432793237933341</v>
      </c>
    </row>
    <row r="38" spans="1:46" x14ac:dyDescent="0.2">
      <c r="A38" s="35" t="s">
        <v>266</v>
      </c>
      <c r="B38" s="45" t="s">
        <v>280</v>
      </c>
      <c r="C38" s="45" t="s">
        <v>288</v>
      </c>
      <c r="D38" s="43">
        <v>42205</v>
      </c>
      <c r="E38">
        <v>18.568301505650801</v>
      </c>
      <c r="F38">
        <v>12.377187421151749</v>
      </c>
      <c r="G38">
        <v>2.7263314430717949</v>
      </c>
      <c r="H38">
        <v>0.364825264114574</v>
      </c>
      <c r="I38">
        <v>2.24596318774423E-2</v>
      </c>
      <c r="J38">
        <v>2.1737615075933948E-2</v>
      </c>
      <c r="K38">
        <v>1.0332452445578399</v>
      </c>
      <c r="L38">
        <v>0.78803415388145948</v>
      </c>
      <c r="M38">
        <v>1.6244542847745849</v>
      </c>
      <c r="N38">
        <v>7.3496855988616803</v>
      </c>
      <c r="O38">
        <v>0.88023124247578854</v>
      </c>
      <c r="P38">
        <v>1.4102978201141299</v>
      </c>
      <c r="Q38">
        <v>0.2113162758141105</v>
      </c>
      <c r="R38">
        <v>0.8756127028309495</v>
      </c>
      <c r="S38">
        <v>0.336443913032483</v>
      </c>
      <c r="T38">
        <v>9.47433384946966E-2</v>
      </c>
      <c r="U38">
        <v>0.90947425481492394</v>
      </c>
      <c r="V38">
        <v>0.55710454526411401</v>
      </c>
      <c r="W38">
        <v>2.66412000298679E-2</v>
      </c>
      <c r="X38">
        <v>0.33737829967334548</v>
      </c>
      <c r="Y38">
        <v>29.633892877320363</v>
      </c>
      <c r="Z38">
        <v>4.4403904587036251</v>
      </c>
      <c r="AA38">
        <v>18.399058705013708</v>
      </c>
      <c r="AB38">
        <v>7.0696222573390877</v>
      </c>
      <c r="AC38">
        <v>1.9908055020434645</v>
      </c>
      <c r="AD38">
        <v>19.110645798211308</v>
      </c>
      <c r="AE38">
        <v>11.706393626138734</v>
      </c>
      <c r="AF38">
        <v>0.55981288247643635</v>
      </c>
      <c r="AG38">
        <v>7.0893778927532747</v>
      </c>
      <c r="AH38">
        <v>0.76571373195888792</v>
      </c>
      <c r="AI38">
        <v>0.53298482850125706</v>
      </c>
      <c r="AJ38">
        <v>0.41029107854637537</v>
      </c>
      <c r="AK38">
        <v>0.34814842896090681</v>
      </c>
      <c r="AL38">
        <v>0.33807957231946428</v>
      </c>
      <c r="AM38">
        <v>0.27955123015390276</v>
      </c>
      <c r="AN38">
        <v>2.6747688704407944</v>
      </c>
      <c r="AO38">
        <v>28.627298768380079</v>
      </c>
      <c r="AP38">
        <v>19.92637382629696</v>
      </c>
      <c r="AQ38">
        <v>15.33930166105667</v>
      </c>
      <c r="AR38">
        <v>13.016016420697952</v>
      </c>
      <c r="AS38">
        <v>12.639584083481683</v>
      </c>
      <c r="AT38">
        <v>10.45142524008666</v>
      </c>
    </row>
    <row r="39" spans="1:46" x14ac:dyDescent="0.2">
      <c r="A39" s="35" t="s">
        <v>266</v>
      </c>
      <c r="B39" s="45" t="s">
        <v>280</v>
      </c>
      <c r="C39" s="45" t="s">
        <v>288</v>
      </c>
      <c r="D39" s="43">
        <v>42212</v>
      </c>
      <c r="E39">
        <v>18.607766622964501</v>
      </c>
      <c r="F39">
        <v>12.391082731115699</v>
      </c>
      <c r="G39">
        <v>2.7117258849024948</v>
      </c>
      <c r="H39">
        <v>0.34986340006537653</v>
      </c>
      <c r="I39">
        <v>2.2538433292767199E-2</v>
      </c>
      <c r="J39">
        <v>2.2108312947387351E-2</v>
      </c>
      <c r="K39">
        <v>1.019455543702235</v>
      </c>
      <c r="L39">
        <v>0.78983778376984448</v>
      </c>
      <c r="M39">
        <v>1.62222678773895</v>
      </c>
      <c r="N39">
        <v>7.4158692257662251</v>
      </c>
      <c r="O39">
        <v>0.88117638029082801</v>
      </c>
      <c r="P39">
        <v>1.420247866524915</v>
      </c>
      <c r="Q39">
        <v>0.199695689298799</v>
      </c>
      <c r="R39">
        <v>0.88184849748014349</v>
      </c>
      <c r="S39">
        <v>0.34318859594744949</v>
      </c>
      <c r="T39">
        <v>9.7164996071492343E-2</v>
      </c>
      <c r="U39">
        <v>0.91500122120140548</v>
      </c>
      <c r="V39">
        <v>0.55866271936605449</v>
      </c>
      <c r="W39">
        <v>2.69790706503641E-2</v>
      </c>
      <c r="X39">
        <v>0.32959833972892649</v>
      </c>
      <c r="Y39">
        <v>29.759663818117929</v>
      </c>
      <c r="Z39">
        <v>4.1844631200981883</v>
      </c>
      <c r="AA39">
        <v>18.478077891886763</v>
      </c>
      <c r="AB39">
        <v>7.1911019708993154</v>
      </c>
      <c r="AC39">
        <v>2.036006350037848</v>
      </c>
      <c r="AD39">
        <v>19.172811621514235</v>
      </c>
      <c r="AE39">
        <v>11.706177526883799</v>
      </c>
      <c r="AF39">
        <v>0.56531313273101103</v>
      </c>
      <c r="AG39">
        <v>6.9063845678309104</v>
      </c>
      <c r="AH39">
        <v>0.77033835948368545</v>
      </c>
      <c r="AI39">
        <v>0.53422979463122411</v>
      </c>
      <c r="AJ39">
        <v>0.41510830482730748</v>
      </c>
      <c r="AK39">
        <v>0.35559165888890432</v>
      </c>
      <c r="AL39">
        <v>0.34349417247460612</v>
      </c>
      <c r="AM39">
        <v>0.27304953395172693</v>
      </c>
      <c r="AN39">
        <v>2.6918118242574542</v>
      </c>
      <c r="AO39">
        <v>28.617837299799767</v>
      </c>
      <c r="AP39">
        <v>19.846449030573929</v>
      </c>
      <c r="AQ39">
        <v>15.421149203344042</v>
      </c>
      <c r="AR39">
        <v>13.21014121029358</v>
      </c>
      <c r="AS39">
        <v>12.760711876688941</v>
      </c>
      <c r="AT39">
        <v>10.143711379299742</v>
      </c>
    </row>
    <row r="40" spans="1:46" x14ac:dyDescent="0.2">
      <c r="A40" s="35" t="s">
        <v>266</v>
      </c>
      <c r="B40" s="45" t="s">
        <v>280</v>
      </c>
      <c r="C40" s="45" t="s">
        <v>288</v>
      </c>
      <c r="D40" s="43">
        <v>42220</v>
      </c>
      <c r="E40">
        <v>18.480836222088847</v>
      </c>
      <c r="F40">
        <v>12.302004802628</v>
      </c>
      <c r="G40">
        <v>2.7222004771868002</v>
      </c>
      <c r="H40">
        <v>0.35768025563452555</v>
      </c>
      <c r="I40">
        <v>2.2364003396609551E-2</v>
      </c>
      <c r="J40">
        <v>2.1963976834340648E-2</v>
      </c>
      <c r="K40">
        <v>1.0182494672764251</v>
      </c>
      <c r="L40">
        <v>0.79509617690577405</v>
      </c>
      <c r="M40">
        <v>1.612378858004335</v>
      </c>
      <c r="N40">
        <v>7.7396921933724752</v>
      </c>
      <c r="O40">
        <v>0.885578733016822</v>
      </c>
      <c r="P40">
        <v>1.4015398853540399</v>
      </c>
      <c r="Q40">
        <v>0.19189855059028649</v>
      </c>
      <c r="R40">
        <v>0.8696399721628314</v>
      </c>
      <c r="S40">
        <v>0.34180688569199003</v>
      </c>
      <c r="T40">
        <v>9.8026606932555146E-2</v>
      </c>
      <c r="U40">
        <v>0.90721706356057952</v>
      </c>
      <c r="V40">
        <v>0.55091273176897704</v>
      </c>
      <c r="W40">
        <v>2.7146361783246351E-2</v>
      </c>
      <c r="X40">
        <v>0.31828616511555252</v>
      </c>
      <c r="Y40">
        <v>29.778906198959206</v>
      </c>
      <c r="Z40">
        <v>4.0773373462770817</v>
      </c>
      <c r="AA40">
        <v>18.47745990342213</v>
      </c>
      <c r="AB40">
        <v>7.2624475782781541</v>
      </c>
      <c r="AC40">
        <v>2.0827430624308656</v>
      </c>
      <c r="AD40">
        <v>19.275822794213084</v>
      </c>
      <c r="AE40">
        <v>11.705564883116089</v>
      </c>
      <c r="AF40">
        <v>0.57682826252518637</v>
      </c>
      <c r="AG40">
        <v>6.7628899707782182</v>
      </c>
      <c r="AH40">
        <v>0.76105674522256284</v>
      </c>
      <c r="AI40">
        <v>0.53303083834473231</v>
      </c>
      <c r="AJ40">
        <v>0.41312307191615866</v>
      </c>
      <c r="AK40">
        <v>0.35255179641056744</v>
      </c>
      <c r="AL40">
        <v>0.34396618271354756</v>
      </c>
      <c r="AM40">
        <v>0.25888366293144516</v>
      </c>
      <c r="AN40">
        <v>2.6626122975390141</v>
      </c>
      <c r="AO40">
        <v>28.583342839688918</v>
      </c>
      <c r="AP40">
        <v>20.018565585249199</v>
      </c>
      <c r="AQ40">
        <v>15.515846623607406</v>
      </c>
      <c r="AR40">
        <v>13.240926633406433</v>
      </c>
      <c r="AS40">
        <v>12.917891358405349</v>
      </c>
      <c r="AT40">
        <v>9.7234269596426834</v>
      </c>
    </row>
    <row r="41" spans="1:46" x14ac:dyDescent="0.2">
      <c r="A41" s="35" t="s">
        <v>266</v>
      </c>
      <c r="B41" s="45" t="s">
        <v>280</v>
      </c>
      <c r="C41" s="45" t="s">
        <v>288</v>
      </c>
      <c r="D41" s="43">
        <v>42227</v>
      </c>
      <c r="E41">
        <v>18.021566529178749</v>
      </c>
      <c r="F41">
        <v>11.94054524609145</v>
      </c>
      <c r="G41">
        <v>2.6010885395181402</v>
      </c>
      <c r="H41">
        <v>0.33306300818919898</v>
      </c>
      <c r="I41">
        <v>2.263644738401635E-2</v>
      </c>
      <c r="J41">
        <v>2.2382566969117453E-2</v>
      </c>
      <c r="K41">
        <v>1.0113491982794001</v>
      </c>
      <c r="L41">
        <v>0.80174004058266202</v>
      </c>
      <c r="M41">
        <v>1.6225228890795651</v>
      </c>
      <c r="N41">
        <v>7.5710184100561744</v>
      </c>
      <c r="O41">
        <v>0.88331284738407945</v>
      </c>
      <c r="P41">
        <v>1.3563980734648151</v>
      </c>
      <c r="Q41">
        <v>0.18841858173104098</v>
      </c>
      <c r="R41">
        <v>0.83960328369057147</v>
      </c>
      <c r="S41">
        <v>0.32638091977320949</v>
      </c>
      <c r="T41">
        <v>9.4429186815140398E-2</v>
      </c>
      <c r="U41">
        <v>0.87623277606177952</v>
      </c>
      <c r="V41">
        <v>0.5432044713192985</v>
      </c>
      <c r="W41">
        <v>2.4903270944313299E-2</v>
      </c>
      <c r="X41">
        <v>0.31462877290039504</v>
      </c>
      <c r="Y41">
        <v>29.718214466525698</v>
      </c>
      <c r="Z41">
        <v>4.1281556935854553</v>
      </c>
      <c r="AA41">
        <v>18.395390715444716</v>
      </c>
      <c r="AB41">
        <v>7.150887046911258</v>
      </c>
      <c r="AC41">
        <v>2.0689183116282877</v>
      </c>
      <c r="AD41">
        <v>19.197930669847452</v>
      </c>
      <c r="AE41">
        <v>11.901441788654921</v>
      </c>
      <c r="AF41">
        <v>0.54561867632746774</v>
      </c>
      <c r="AG41">
        <v>6.8934426310747421</v>
      </c>
      <c r="AH41">
        <v>0.73354614846685673</v>
      </c>
      <c r="AI41">
        <v>0.52355214864174981</v>
      </c>
      <c r="AJ41">
        <v>0.39547283382608989</v>
      </c>
      <c r="AK41">
        <v>0.33874087229520372</v>
      </c>
      <c r="AL41">
        <v>0.33507699965696802</v>
      </c>
      <c r="AM41">
        <v>0.25767884686188869</v>
      </c>
      <c r="AN41">
        <v>2.5840678497487568</v>
      </c>
      <c r="AO41">
        <v>28.387267525293385</v>
      </c>
      <c r="AP41">
        <v>20.260768309404476</v>
      </c>
      <c r="AQ41">
        <v>15.3042694468039</v>
      </c>
      <c r="AR41">
        <v>13.108822268348582</v>
      </c>
      <c r="AS41">
        <v>12.967029970956446</v>
      </c>
      <c r="AT41">
        <v>9.9718424791932083</v>
      </c>
    </row>
    <row r="42" spans="1:46" x14ac:dyDescent="0.2">
      <c r="A42" s="35" t="s">
        <v>266</v>
      </c>
      <c r="B42" s="45" t="s">
        <v>280</v>
      </c>
      <c r="C42" s="45" t="s">
        <v>288</v>
      </c>
      <c r="D42" s="43">
        <v>42233</v>
      </c>
      <c r="E42">
        <v>18.00962979191485</v>
      </c>
      <c r="F42">
        <v>11.9192965472967</v>
      </c>
      <c r="G42">
        <v>2.56977385728442</v>
      </c>
      <c r="H42">
        <v>0.3107884351234485</v>
      </c>
      <c r="I42">
        <v>2.26943776587307E-2</v>
      </c>
      <c r="J42">
        <v>2.2493490974672299E-2</v>
      </c>
      <c r="K42">
        <v>1.008947084213085</v>
      </c>
      <c r="L42">
        <v>0.78824810187867</v>
      </c>
      <c r="M42">
        <v>1.6202974797676151</v>
      </c>
      <c r="N42">
        <v>7.6480818898625147</v>
      </c>
      <c r="O42">
        <v>0.88424301995098553</v>
      </c>
      <c r="P42">
        <v>1.364172458667855</v>
      </c>
      <c r="Q42">
        <v>0.1834220759174805</v>
      </c>
      <c r="R42">
        <v>0.84103640365720356</v>
      </c>
      <c r="S42">
        <v>0.3344073550137755</v>
      </c>
      <c r="T42">
        <v>9.5889529335588253E-2</v>
      </c>
      <c r="U42">
        <v>0.87915095843816005</v>
      </c>
      <c r="V42">
        <v>0.5379327959074045</v>
      </c>
      <c r="W42">
        <v>2.7232287474872302E-2</v>
      </c>
      <c r="X42">
        <v>0.30629820803114405</v>
      </c>
      <c r="Y42">
        <v>29.855182076387266</v>
      </c>
      <c r="Z42">
        <v>4.0132038933569438</v>
      </c>
      <c r="AA42">
        <v>18.405394414775607</v>
      </c>
      <c r="AB42">
        <v>7.3187090455892285</v>
      </c>
      <c r="AC42">
        <v>2.0986043638352347</v>
      </c>
      <c r="AD42">
        <v>19.239624408579594</v>
      </c>
      <c r="AE42">
        <v>11.771656655649988</v>
      </c>
      <c r="AF42">
        <v>0.59598922826817047</v>
      </c>
      <c r="AG42">
        <v>6.7016359135579595</v>
      </c>
      <c r="AH42">
        <v>0.73518518042521408</v>
      </c>
      <c r="AI42">
        <v>0.5227790004394437</v>
      </c>
      <c r="AJ42">
        <v>0.4026984532274826</v>
      </c>
      <c r="AK42">
        <v>0.344994807993519</v>
      </c>
      <c r="AL42">
        <v>0.32880472483116463</v>
      </c>
      <c r="AM42">
        <v>0.25208065757512471</v>
      </c>
      <c r="AN42">
        <v>2.5865428244919491</v>
      </c>
      <c r="AO42">
        <v>28.424435054803403</v>
      </c>
      <c r="AP42">
        <v>20.211858746741751</v>
      </c>
      <c r="AQ42">
        <v>15.57030418170512</v>
      </c>
      <c r="AR42">
        <v>13.339022347765916</v>
      </c>
      <c r="AS42">
        <v>12.71199603151334</v>
      </c>
      <c r="AT42">
        <v>9.7423836374704678</v>
      </c>
    </row>
    <row r="43" spans="1:46" x14ac:dyDescent="0.2">
      <c r="A43" s="35" t="s">
        <v>266</v>
      </c>
      <c r="B43" s="45" t="s">
        <v>280</v>
      </c>
      <c r="C43" s="45" t="s">
        <v>288</v>
      </c>
      <c r="D43" s="43">
        <v>42240</v>
      </c>
      <c r="E43">
        <v>17.9279930973692</v>
      </c>
      <c r="F43">
        <v>11.875262301568551</v>
      </c>
      <c r="G43">
        <v>2.6184085653629099</v>
      </c>
      <c r="H43">
        <v>0.35315795443935905</v>
      </c>
      <c r="I43">
        <v>2.2573876736810702E-2</v>
      </c>
      <c r="J43">
        <v>2.170726453924925E-2</v>
      </c>
      <c r="K43">
        <v>1.0399606189179149</v>
      </c>
      <c r="L43">
        <v>0.79099252415104648</v>
      </c>
      <c r="M43">
        <v>1.6158308541389048</v>
      </c>
      <c r="N43">
        <v>7.3454479376724695</v>
      </c>
      <c r="O43">
        <v>0.88017182082995049</v>
      </c>
      <c r="P43">
        <v>1.34695135004569</v>
      </c>
      <c r="Q43">
        <v>0.2067449799922145</v>
      </c>
      <c r="R43">
        <v>0.82865540640999846</v>
      </c>
      <c r="S43">
        <v>0.329456705215463</v>
      </c>
      <c r="T43">
        <v>9.6050989198365799E-2</v>
      </c>
      <c r="U43">
        <v>0.86528158716798509</v>
      </c>
      <c r="V43">
        <v>0.53994366471753152</v>
      </c>
      <c r="W43">
        <v>3.0157293025817E-2</v>
      </c>
      <c r="X43">
        <v>0.33079115400167702</v>
      </c>
      <c r="Y43">
        <v>29.447762517035933</v>
      </c>
      <c r="Z43">
        <v>4.5200308651310337</v>
      </c>
      <c r="AA43">
        <v>18.116467800256942</v>
      </c>
      <c r="AB43">
        <v>7.2027501666602181</v>
      </c>
      <c r="AC43">
        <v>2.099900863157913</v>
      </c>
      <c r="AD43">
        <v>18.917344237696021</v>
      </c>
      <c r="AE43">
        <v>11.804437629922294</v>
      </c>
      <c r="AF43">
        <v>0.65932270485744726</v>
      </c>
      <c r="AG43">
        <v>7.2319832152821935</v>
      </c>
      <c r="AH43">
        <v>0.72753750350026314</v>
      </c>
      <c r="AI43">
        <v>0.51256104415678694</v>
      </c>
      <c r="AJ43">
        <v>0.39927906185313877</v>
      </c>
      <c r="AK43">
        <v>0.3440848259205519</v>
      </c>
      <c r="AL43">
        <v>0.32369246910960536</v>
      </c>
      <c r="AM43">
        <v>0.27619145363900499</v>
      </c>
      <c r="AN43">
        <v>2.5833463581793508</v>
      </c>
      <c r="AO43">
        <v>28.16262585586437</v>
      </c>
      <c r="AP43">
        <v>19.8409645051639</v>
      </c>
      <c r="AQ43">
        <v>15.455903564524759</v>
      </c>
      <c r="AR43">
        <v>13.319379252273009</v>
      </c>
      <c r="AS43">
        <v>12.52994942232209</v>
      </c>
      <c r="AT43">
        <v>10.691177399851878</v>
      </c>
    </row>
    <row r="44" spans="1:46" x14ac:dyDescent="0.2">
      <c r="A44" s="35" t="s">
        <v>266</v>
      </c>
      <c r="B44" s="45" t="s">
        <v>280</v>
      </c>
      <c r="C44" s="45" t="s">
        <v>288</v>
      </c>
      <c r="D44" s="43">
        <v>42261</v>
      </c>
      <c r="E44">
        <v>17.535703879003499</v>
      </c>
      <c r="F44">
        <v>11.56731767311965</v>
      </c>
      <c r="G44">
        <v>2.51812995919911</v>
      </c>
      <c r="H44">
        <v>0.31481688969346855</v>
      </c>
      <c r="I44">
        <v>2.2663059721153303E-2</v>
      </c>
      <c r="J44">
        <v>2.2246369866933548E-2</v>
      </c>
      <c r="K44">
        <v>1.018772191145255</v>
      </c>
      <c r="L44">
        <v>0.79451136547803003</v>
      </c>
      <c r="M44">
        <v>1.604411670619825</v>
      </c>
      <c r="N44">
        <v>7.4854911142093501</v>
      </c>
      <c r="O44">
        <v>0.88214335914737796</v>
      </c>
      <c r="P44">
        <v>1.2990869082242551</v>
      </c>
      <c r="Q44">
        <v>0.17473706628733598</v>
      </c>
      <c r="R44">
        <v>0.78794246533503554</v>
      </c>
      <c r="S44">
        <v>0.31553218616662099</v>
      </c>
      <c r="T44">
        <v>9.0832892815814498E-2</v>
      </c>
      <c r="U44">
        <v>0.82565261095159104</v>
      </c>
      <c r="V44">
        <v>0.51091409899484241</v>
      </c>
      <c r="W44">
        <v>2.857686095990675E-2</v>
      </c>
      <c r="X44">
        <v>0.28925454709734949</v>
      </c>
      <c r="Y44">
        <v>30.053886814611303</v>
      </c>
      <c r="Z44">
        <v>4.0424554348002015</v>
      </c>
      <c r="AA44">
        <v>18.228743768265865</v>
      </c>
      <c r="AB44">
        <v>7.2997183631841231</v>
      </c>
      <c r="AC44">
        <v>2.1013882962519164</v>
      </c>
      <c r="AD44">
        <v>19.101146525444886</v>
      </c>
      <c r="AE44">
        <v>11.81979382556387</v>
      </c>
      <c r="AF44">
        <v>0.6610967164098287</v>
      </c>
      <c r="AG44">
        <v>6.6917702554679988</v>
      </c>
      <c r="AH44">
        <v>0.68543325327345417</v>
      </c>
      <c r="AI44">
        <v>0.51202766164324931</v>
      </c>
      <c r="AJ44">
        <v>0.37942225531401463</v>
      </c>
      <c r="AK44">
        <v>0.32544076569625996</v>
      </c>
      <c r="AL44">
        <v>0.31336528442812184</v>
      </c>
      <c r="AM44">
        <v>0.23961360353452854</v>
      </c>
      <c r="AN44">
        <v>2.4553028238896282</v>
      </c>
      <c r="AO44">
        <v>27.916412479140249</v>
      </c>
      <c r="AP44">
        <v>20.853968219253431</v>
      </c>
      <c r="AQ44">
        <v>15.453162925708515</v>
      </c>
      <c r="AR44">
        <v>13.254550942622217</v>
      </c>
      <c r="AS44">
        <v>12.76275038921273</v>
      </c>
      <c r="AT44">
        <v>9.7591550440628598</v>
      </c>
    </row>
    <row r="45" spans="1:46" x14ac:dyDescent="0.2">
      <c r="A45" s="36" t="s">
        <v>30</v>
      </c>
      <c r="B45" s="45" t="s">
        <v>280</v>
      </c>
      <c r="C45" s="45" t="s">
        <v>288</v>
      </c>
      <c r="D45" s="44">
        <v>42353</v>
      </c>
      <c r="E45">
        <v>15.9465478901919</v>
      </c>
      <c r="F45">
        <v>10.517220674959049</v>
      </c>
      <c r="G45">
        <v>2.2888418391377696</v>
      </c>
      <c r="H45">
        <v>0.43470321357400948</v>
      </c>
      <c r="I45">
        <v>2.2803994945579401E-2</v>
      </c>
      <c r="J45">
        <v>1.9646058638418548E-2</v>
      </c>
      <c r="K45">
        <v>1.1619245757409149</v>
      </c>
      <c r="L45">
        <v>0.79411209448930098</v>
      </c>
      <c r="M45">
        <v>1.60788648746475</v>
      </c>
      <c r="N45">
        <v>7.4130731448668499</v>
      </c>
      <c r="O45">
        <v>0.88113731222782099</v>
      </c>
      <c r="P45">
        <v>1.2066395242623951</v>
      </c>
      <c r="Q45">
        <v>0.161473854221869</v>
      </c>
      <c r="R45">
        <v>0.74250559106304204</v>
      </c>
      <c r="S45">
        <v>0.29185838047708251</v>
      </c>
      <c r="T45">
        <v>8.1644298058888301E-2</v>
      </c>
      <c r="U45">
        <v>0.77463368984960002</v>
      </c>
      <c r="V45">
        <v>0.47482940987974454</v>
      </c>
      <c r="W45">
        <v>2.0736630249578499E-2</v>
      </c>
      <c r="X45">
        <v>0.2814869214214975</v>
      </c>
      <c r="Y45">
        <v>26.030688168846588</v>
      </c>
      <c r="Z45">
        <v>3.4834656128071924</v>
      </c>
      <c r="AA45">
        <v>16.017928329561578</v>
      </c>
      <c r="AB45">
        <v>6.2961962681456614</v>
      </c>
      <c r="AC45">
        <v>1.7612949702699068</v>
      </c>
      <c r="AD45">
        <v>16.711000222939262</v>
      </c>
      <c r="AE45">
        <v>10.243424802294651</v>
      </c>
      <c r="AF45">
        <v>0.44734683861196278</v>
      </c>
      <c r="AG45">
        <v>6.072601473632087</v>
      </c>
      <c r="AH45">
        <v>0.65092051598046086</v>
      </c>
      <c r="AI45">
        <v>0.46170604247731967</v>
      </c>
      <c r="AJ45">
        <v>0.35256231441393016</v>
      </c>
      <c r="AK45">
        <v>0.30107099610920041</v>
      </c>
      <c r="AL45">
        <v>0.29228730123771229</v>
      </c>
      <c r="AM45">
        <v>0.23558306943004723</v>
      </c>
      <c r="AN45">
        <v>2.2941302396486707</v>
      </c>
      <c r="AO45">
        <v>28.373300201630652</v>
      </c>
      <c r="AP45">
        <v>20.125538994129563</v>
      </c>
      <c r="AQ45">
        <v>15.368013353337993</v>
      </c>
      <c r="AR45">
        <v>13.12353282344791</v>
      </c>
      <c r="AS45">
        <v>12.7406576052561</v>
      </c>
      <c r="AT45">
        <v>10.26895702219778</v>
      </c>
    </row>
    <row r="46" spans="1:46" x14ac:dyDescent="0.2">
      <c r="A46" s="36" t="s">
        <v>30</v>
      </c>
      <c r="B46" s="45" t="s">
        <v>280</v>
      </c>
      <c r="C46" s="45" t="s">
        <v>288</v>
      </c>
      <c r="D46" s="44">
        <v>42381</v>
      </c>
      <c r="E46">
        <v>17.70003359290585</v>
      </c>
      <c r="F46">
        <v>11.80343079040315</v>
      </c>
      <c r="G46">
        <v>2.797980255600955</v>
      </c>
      <c r="H46">
        <v>0.67371917850167651</v>
      </c>
      <c r="I46">
        <v>2.2087018108759651E-2</v>
      </c>
      <c r="J46">
        <v>1.7486914231885049E-2</v>
      </c>
      <c r="K46">
        <v>1.2795523575077898</v>
      </c>
      <c r="L46">
        <v>0.79400449565673847</v>
      </c>
      <c r="M46">
        <v>1.6138544115877052</v>
      </c>
      <c r="N46">
        <v>7.31940795903847</v>
      </c>
      <c r="O46">
        <v>0.87978454047524002</v>
      </c>
      <c r="P46">
        <v>1.28100997872644</v>
      </c>
      <c r="Q46">
        <v>0.17398846847008551</v>
      </c>
      <c r="R46">
        <v>0.79110708254797246</v>
      </c>
      <c r="S46">
        <v>0.3112940319479825</v>
      </c>
      <c r="T46">
        <v>8.6022601295522999E-2</v>
      </c>
      <c r="U46">
        <v>0.82445708958798103</v>
      </c>
      <c r="V46">
        <v>0.50653164778332349</v>
      </c>
      <c r="W46">
        <v>2.2508950353239E-2</v>
      </c>
      <c r="X46">
        <v>0.29567797538479701</v>
      </c>
      <c r="Y46">
        <v>26.267654887375379</v>
      </c>
      <c r="Z46">
        <v>3.5672515886723</v>
      </c>
      <c r="AA46">
        <v>16.222317788839888</v>
      </c>
      <c r="AB46">
        <v>6.3832844167305556</v>
      </c>
      <c r="AC46">
        <v>1.7639669542475136</v>
      </c>
      <c r="AD46">
        <v>16.905857049509841</v>
      </c>
      <c r="AE46">
        <v>10.386689575438453</v>
      </c>
      <c r="AF46">
        <v>0.46147569418638229</v>
      </c>
      <c r="AG46">
        <v>6.062355861610242</v>
      </c>
      <c r="AH46">
        <v>0.69538385168157912</v>
      </c>
      <c r="AI46">
        <v>0.49019098486181445</v>
      </c>
      <c r="AJ46">
        <v>0.37529504716814677</v>
      </c>
      <c r="AK46">
        <v>0.31993684500148312</v>
      </c>
      <c r="AL46">
        <v>0.31467564143707033</v>
      </c>
      <c r="AM46">
        <v>0.2481336233712616</v>
      </c>
      <c r="AN46">
        <v>2.4436159935213553</v>
      </c>
      <c r="AO46">
        <v>28.457418681058666</v>
      </c>
      <c r="AP46">
        <v>20.06047029647554</v>
      </c>
      <c r="AQ46">
        <v>15.358341527909527</v>
      </c>
      <c r="AR46">
        <v>13.092885493159823</v>
      </c>
      <c r="AS46">
        <v>12.878186713735726</v>
      </c>
      <c r="AT46">
        <v>10.152697287660725</v>
      </c>
    </row>
    <row r="47" spans="1:46" x14ac:dyDescent="0.2">
      <c r="A47" s="36" t="s">
        <v>30</v>
      </c>
      <c r="B47" s="45" t="s">
        <v>280</v>
      </c>
      <c r="C47" s="45" t="s">
        <v>288</v>
      </c>
      <c r="D47" s="44">
        <v>42409</v>
      </c>
      <c r="E47">
        <v>17.713383893290199</v>
      </c>
      <c r="F47">
        <v>11.804589547397599</v>
      </c>
      <c r="G47">
        <v>2.7004330137130199</v>
      </c>
      <c r="H47">
        <v>0.60820755548985606</v>
      </c>
      <c r="I47">
        <v>2.2445811302667502E-2</v>
      </c>
      <c r="J47">
        <v>1.7814565719236099E-2</v>
      </c>
      <c r="K47">
        <v>1.2599696033246901</v>
      </c>
      <c r="L47">
        <v>0.79789886267161203</v>
      </c>
      <c r="M47">
        <v>1.6164585104192799</v>
      </c>
      <c r="N47">
        <v>6.6039852298935697</v>
      </c>
      <c r="O47">
        <v>0.86849001283317895</v>
      </c>
      <c r="P47">
        <v>1.3103479188179601</v>
      </c>
      <c r="Q47">
        <v>0.22490808130784501</v>
      </c>
      <c r="R47">
        <v>0.80736895027633904</v>
      </c>
      <c r="S47">
        <v>0.31654220328430699</v>
      </c>
      <c r="T47">
        <v>8.6240537734260506E-2</v>
      </c>
      <c r="U47">
        <v>0.84701657412498899</v>
      </c>
      <c r="V47">
        <v>0.54743776563693802</v>
      </c>
      <c r="W47">
        <v>2.3532443663903401E-2</v>
      </c>
      <c r="X47">
        <v>0.36920086033838401</v>
      </c>
      <c r="Y47">
        <v>26.040898236560707</v>
      </c>
      <c r="Z47">
        <v>4.4696590682580153</v>
      </c>
      <c r="AA47">
        <v>16.045061293698922</v>
      </c>
      <c r="AB47">
        <v>6.2907287331285602</v>
      </c>
      <c r="AC47">
        <v>1.7138815079204519</v>
      </c>
      <c r="AD47">
        <v>16.832989234925012</v>
      </c>
      <c r="AE47">
        <v>10.87937862996076</v>
      </c>
      <c r="AF47">
        <v>0.46766661121735276</v>
      </c>
      <c r="AG47">
        <v>7.3372284527268281</v>
      </c>
      <c r="AH47">
        <v>0.71263338943153753</v>
      </c>
      <c r="AI47">
        <v>0.49719623483431435</v>
      </c>
      <c r="AJ47">
        <v>0.38138852388871503</v>
      </c>
      <c r="AK47">
        <v>0.32508920029184868</v>
      </c>
      <c r="AL47">
        <v>0.3212395045095166</v>
      </c>
      <c r="AM47">
        <v>0.31622293494176834</v>
      </c>
      <c r="AN47">
        <v>2.5537697878977004</v>
      </c>
      <c r="AO47">
        <v>27.905153894791258</v>
      </c>
      <c r="AP47">
        <v>19.469109439328648</v>
      </c>
      <c r="AQ47">
        <v>14.934334554982714</v>
      </c>
      <c r="AR47">
        <v>12.729777046954052</v>
      </c>
      <c r="AS47">
        <v>12.579031439398674</v>
      </c>
      <c r="AT47">
        <v>12.382593624544661</v>
      </c>
    </row>
    <row r="48" spans="1:46" x14ac:dyDescent="0.2">
      <c r="A48" s="36" t="s">
        <v>30</v>
      </c>
      <c r="B48" s="45" t="s">
        <v>280</v>
      </c>
      <c r="C48" s="45" t="s">
        <v>288</v>
      </c>
      <c r="D48" s="44">
        <v>42443</v>
      </c>
      <c r="E48">
        <v>16.6990419384734</v>
      </c>
      <c r="F48">
        <v>11.084499344428099</v>
      </c>
      <c r="G48">
        <v>2.4230522274402801</v>
      </c>
      <c r="H48">
        <v>0.45122459125013697</v>
      </c>
      <c r="I48">
        <v>2.25979335320587E-2</v>
      </c>
      <c r="J48">
        <v>1.9750390560232301E-2</v>
      </c>
      <c r="K48">
        <v>1.1441765398584001</v>
      </c>
      <c r="L48">
        <v>0.78927087075857405</v>
      </c>
      <c r="M48">
        <v>1.6211600327833999</v>
      </c>
      <c r="N48">
        <v>6.8594211316217004</v>
      </c>
      <c r="O48">
        <v>0.87276416631034204</v>
      </c>
      <c r="P48">
        <v>1.2318926361470499</v>
      </c>
      <c r="Q48">
        <v>0.19699429702731999</v>
      </c>
      <c r="R48">
        <v>0.76528622843148897</v>
      </c>
      <c r="S48">
        <v>0.28752652567910503</v>
      </c>
      <c r="T48">
        <v>7.8229633868858603E-2</v>
      </c>
      <c r="U48">
        <v>0.79997127100138399</v>
      </c>
      <c r="V48">
        <v>0.50359706407205795</v>
      </c>
      <c r="W48">
        <v>2.0949541209997601E-2</v>
      </c>
      <c r="X48">
        <v>0.33027985025370998</v>
      </c>
      <c r="Y48">
        <v>25.895268087827777</v>
      </c>
      <c r="Z48">
        <v>4.140961625722956</v>
      </c>
      <c r="AA48">
        <v>16.086866231409505</v>
      </c>
      <c r="AB48">
        <v>6.0440141018371589</v>
      </c>
      <c r="AC48">
        <v>1.6444430967479944</v>
      </c>
      <c r="AD48">
        <v>16.815970740706966</v>
      </c>
      <c r="AE48">
        <v>10.585972023646594</v>
      </c>
      <c r="AF48">
        <v>0.44037440441776193</v>
      </c>
      <c r="AG48">
        <v>6.942719694369945</v>
      </c>
      <c r="AH48">
        <v>0.67203203078071705</v>
      </c>
      <c r="AI48">
        <v>0.47492674903250653</v>
      </c>
      <c r="AJ48">
        <v>0.35099159585344342</v>
      </c>
      <c r="AK48">
        <v>0.29912056472216991</v>
      </c>
      <c r="AL48">
        <v>0.30142459939598043</v>
      </c>
      <c r="AM48">
        <v>0.28170687952483187</v>
      </c>
      <c r="AN48">
        <v>2.3802024193096494</v>
      </c>
      <c r="AO48">
        <v>28.234238623101319</v>
      </c>
      <c r="AP48">
        <v>19.953208398563582</v>
      </c>
      <c r="AQ48">
        <v>14.746291870220205</v>
      </c>
      <c r="AR48">
        <v>12.56702212784602</v>
      </c>
      <c r="AS48">
        <v>12.663822074569826</v>
      </c>
      <c r="AT48">
        <v>11.835416905699043</v>
      </c>
    </row>
    <row r="49" spans="1:46" x14ac:dyDescent="0.2">
      <c r="A49" s="36" t="s">
        <v>260</v>
      </c>
      <c r="B49" s="46" t="s">
        <v>260</v>
      </c>
      <c r="C49" s="46" t="s">
        <v>289</v>
      </c>
      <c r="D49" s="44">
        <v>42471</v>
      </c>
      <c r="E49">
        <v>5.5145939655029599</v>
      </c>
      <c r="F49">
        <v>3.1316542567118599</v>
      </c>
      <c r="G49">
        <v>0.57350016770902501</v>
      </c>
      <c r="H49">
        <v>9.1063500668343095E-2</v>
      </c>
      <c r="I49">
        <v>2.2410543988021898E-2</v>
      </c>
      <c r="J49">
        <v>2.5031721399438999E-2</v>
      </c>
      <c r="K49">
        <v>0.895285770818946</v>
      </c>
      <c r="L49">
        <v>0.87516584079597803</v>
      </c>
      <c r="M49">
        <v>1.8260764247453301</v>
      </c>
      <c r="N49">
        <v>6.7693917909712402</v>
      </c>
      <c r="O49">
        <v>0.87128979630527903</v>
      </c>
      <c r="P49">
        <v>0.482333882613664</v>
      </c>
      <c r="Q49">
        <v>5.4351023047824999E-2</v>
      </c>
      <c r="R49">
        <v>0.333219690581323</v>
      </c>
      <c r="S49">
        <v>9.3463661532674394E-2</v>
      </c>
      <c r="T49">
        <v>2.0145714916801099E-2</v>
      </c>
      <c r="U49">
        <v>0.340823827503421</v>
      </c>
      <c r="V49">
        <v>0.19237456169749001</v>
      </c>
      <c r="W49">
        <v>3.8292403420059698E-3</v>
      </c>
      <c r="X49">
        <v>9.9195704306838994E-2</v>
      </c>
      <c r="Y49">
        <v>20.16588137892948</v>
      </c>
      <c r="Z49">
        <v>2.2723601287695474</v>
      </c>
      <c r="AA49">
        <v>13.93157104571236</v>
      </c>
      <c r="AB49">
        <v>3.9076191402833298</v>
      </c>
      <c r="AC49">
        <v>0.84227153005409128</v>
      </c>
      <c r="AD49">
        <v>14.249492155316409</v>
      </c>
      <c r="AE49">
        <v>8.0429817007536002</v>
      </c>
      <c r="AF49">
        <v>0.16009658307615687</v>
      </c>
      <c r="AG49">
        <v>4.1472699274442624</v>
      </c>
      <c r="AH49">
        <v>0.29269848950339539</v>
      </c>
      <c r="AI49">
        <v>0.17094072558526768</v>
      </c>
      <c r="AJ49">
        <v>0.10711386736493522</v>
      </c>
      <c r="AK49">
        <v>0.10635027653375008</v>
      </c>
      <c r="AL49">
        <v>0.15588645365843481</v>
      </c>
      <c r="AM49">
        <v>7.2617773789784165E-2</v>
      </c>
      <c r="AN49">
        <v>0.90560758643556727</v>
      </c>
      <c r="AO49">
        <v>32.320675520778721</v>
      </c>
      <c r="AP49">
        <v>18.875805386975948</v>
      </c>
      <c r="AQ49">
        <v>11.827845633066174</v>
      </c>
      <c r="AR49">
        <v>11.743527563891135</v>
      </c>
      <c r="AS49">
        <v>17.2134659639941</v>
      </c>
      <c r="AT49">
        <v>8.0186799312939296</v>
      </c>
    </row>
    <row r="50" spans="1:46" x14ac:dyDescent="0.2">
      <c r="A50" s="36" t="s">
        <v>261</v>
      </c>
      <c r="B50" s="36" t="s">
        <v>261</v>
      </c>
      <c r="C50" s="46" t="s">
        <v>289</v>
      </c>
      <c r="D50" s="44">
        <v>42471</v>
      </c>
      <c r="E50">
        <v>7.6433820081819297</v>
      </c>
      <c r="F50">
        <v>5.2537665777417697</v>
      </c>
      <c r="G50">
        <v>1.1739834694992299</v>
      </c>
      <c r="H50">
        <v>0.33019203437591799</v>
      </c>
      <c r="I50">
        <v>2.2463172967599501E-2</v>
      </c>
      <c r="J50">
        <v>1.7154717273269799E-2</v>
      </c>
      <c r="K50">
        <v>1.3094458282096699</v>
      </c>
      <c r="L50">
        <v>0.85784210447237197</v>
      </c>
      <c r="M50">
        <v>1.7239479687927399</v>
      </c>
      <c r="N50">
        <v>6.2457372874489501</v>
      </c>
      <c r="O50">
        <v>0.86198781982722505</v>
      </c>
      <c r="P50">
        <v>0.61563187753759296</v>
      </c>
      <c r="Q50">
        <v>9.5177079256903704E-2</v>
      </c>
      <c r="R50">
        <v>0.40483921642353798</v>
      </c>
      <c r="S50">
        <v>0.14568281873868699</v>
      </c>
      <c r="T50">
        <v>3.46995129642085E-2</v>
      </c>
      <c r="U50">
        <v>0.418914467982688</v>
      </c>
      <c r="V50">
        <v>0.27337639383066897</v>
      </c>
      <c r="W50">
        <v>9.0229769061889193E-3</v>
      </c>
      <c r="X50">
        <v>0.167549325946244</v>
      </c>
      <c r="Y50">
        <v>21.530617722670435</v>
      </c>
      <c r="Z50">
        <v>3.3286471740826413</v>
      </c>
      <c r="AA50">
        <v>14.158523504053569</v>
      </c>
      <c r="AB50">
        <v>5.0949945795037603</v>
      </c>
      <c r="AC50">
        <v>1.2135530599608999</v>
      </c>
      <c r="AD50">
        <v>14.650780113445883</v>
      </c>
      <c r="AE50">
        <v>9.5608477155423337</v>
      </c>
      <c r="AF50">
        <v>0.31556238975908824</v>
      </c>
      <c r="AG50">
        <v>5.8597363428754576</v>
      </c>
      <c r="AH50">
        <v>0.36407117310965614</v>
      </c>
      <c r="AI50">
        <v>0.20553489483955045</v>
      </c>
      <c r="AJ50">
        <v>0.16803576024137071</v>
      </c>
      <c r="AK50">
        <v>0.15981534903832259</v>
      </c>
      <c r="AL50">
        <v>0.1912506941133181</v>
      </c>
      <c r="AM50">
        <v>0.13506477653836935</v>
      </c>
      <c r="AN50">
        <v>1.2237726478805873</v>
      </c>
      <c r="AO50">
        <v>29.749902789556486</v>
      </c>
      <c r="AP50">
        <v>16.795186197003975</v>
      </c>
      <c r="AQ50">
        <v>13.730962244693609</v>
      </c>
      <c r="AR50">
        <v>13.059235252160741</v>
      </c>
      <c r="AS50">
        <v>15.62795952700357</v>
      </c>
      <c r="AT50">
        <v>11.036753989581619</v>
      </c>
    </row>
    <row r="51" spans="1:46" x14ac:dyDescent="0.2">
      <c r="A51" s="36" t="s">
        <v>30</v>
      </c>
      <c r="B51" s="45" t="s">
        <v>280</v>
      </c>
      <c r="C51" s="46" t="s">
        <v>289</v>
      </c>
      <c r="D51" s="44">
        <v>42471</v>
      </c>
      <c r="E51">
        <v>13.2589315827941</v>
      </c>
      <c r="F51">
        <v>8.8144445506288704</v>
      </c>
      <c r="G51">
        <v>1.9349382006939899</v>
      </c>
      <c r="H51">
        <v>0.34228872868237098</v>
      </c>
      <c r="I51">
        <v>2.2540649083355398E-2</v>
      </c>
      <c r="J51">
        <v>1.98505972654556E-2</v>
      </c>
      <c r="K51">
        <v>1.1355149057696701</v>
      </c>
      <c r="L51">
        <v>0.78806640237723002</v>
      </c>
      <c r="M51">
        <v>1.6183685653625199</v>
      </c>
      <c r="N51">
        <v>7.0895360883503997</v>
      </c>
      <c r="O51">
        <v>0.87638351704245598</v>
      </c>
      <c r="P51">
        <v>0.95516903986914703</v>
      </c>
      <c r="Q51">
        <v>0.127400661632151</v>
      </c>
      <c r="R51">
        <v>0.57485326704558104</v>
      </c>
      <c r="S51">
        <v>0.22644197304490099</v>
      </c>
      <c r="T51">
        <v>6.12599846465453E-2</v>
      </c>
      <c r="U51">
        <v>0.60409273584606504</v>
      </c>
      <c r="V51">
        <v>0.37601926375438799</v>
      </c>
      <c r="W51">
        <v>1.57858074084203E-2</v>
      </c>
      <c r="X51">
        <v>0.22427686467104799</v>
      </c>
      <c r="Y51">
        <v>25.021414469488839</v>
      </c>
      <c r="Z51">
        <v>3.337361896509814</v>
      </c>
      <c r="AA51">
        <v>15.058739608915417</v>
      </c>
      <c r="AB51">
        <v>5.9318280056705825</v>
      </c>
      <c r="AC51">
        <v>1.6047541348761887</v>
      </c>
      <c r="AD51">
        <v>15.824690804135086</v>
      </c>
      <c r="AE51">
        <v>9.8501243802871805</v>
      </c>
      <c r="AF51">
        <v>0.41352180966389196</v>
      </c>
      <c r="AG51">
        <v>5.8751112657718947</v>
      </c>
      <c r="AH51">
        <v>0.50069696119690843</v>
      </c>
      <c r="AI51">
        <v>0.38275631580963904</v>
      </c>
      <c r="AJ51">
        <v>0.27212230914317947</v>
      </c>
      <c r="AK51">
        <v>0.23138391573014955</v>
      </c>
      <c r="AL51">
        <v>0.22898812116097686</v>
      </c>
      <c r="AM51">
        <v>0.19024269526011575</v>
      </c>
      <c r="AN51">
        <v>1.8061903183009691</v>
      </c>
      <c r="AO51">
        <v>27.721162943000355</v>
      </c>
      <c r="AP51">
        <v>21.191361282995182</v>
      </c>
      <c r="AQ51">
        <v>15.06609278025347</v>
      </c>
      <c r="AR51">
        <v>12.810605470845712</v>
      </c>
      <c r="AS51">
        <v>12.677961942370466</v>
      </c>
      <c r="AT51">
        <v>10.532815580534811</v>
      </c>
    </row>
    <row r="52" spans="1:46" x14ac:dyDescent="0.2">
      <c r="A52" s="36" t="s">
        <v>262</v>
      </c>
      <c r="B52" s="46" t="s">
        <v>260</v>
      </c>
      <c r="C52" s="46" t="s">
        <v>289</v>
      </c>
      <c r="D52" s="44">
        <v>42473</v>
      </c>
      <c r="E52">
        <v>6.2920911122102297</v>
      </c>
      <c r="F52">
        <v>3.8838707304404099</v>
      </c>
      <c r="G52">
        <v>1.2576422521466</v>
      </c>
      <c r="H52">
        <v>0.61687820381082803</v>
      </c>
      <c r="I52">
        <v>1.8107987125162501E-2</v>
      </c>
      <c r="J52">
        <v>8.9556222389439704E-3</v>
      </c>
      <c r="K52">
        <v>2.0219686183746202</v>
      </c>
      <c r="L52">
        <v>0.87816915548096797</v>
      </c>
      <c r="M52">
        <v>1.83634992352203</v>
      </c>
      <c r="N52">
        <v>6.4952852273386101</v>
      </c>
      <c r="O52">
        <v>0.86658279576172004</v>
      </c>
      <c r="P52">
        <v>0.49597874650386797</v>
      </c>
      <c r="Q52">
        <v>6.5617816670167806E-2</v>
      </c>
      <c r="R52">
        <v>0.34044949167322203</v>
      </c>
      <c r="S52">
        <v>9.8502211385306501E-2</v>
      </c>
      <c r="T52">
        <v>2.2109234837777401E-2</v>
      </c>
      <c r="U52">
        <v>0.35228480371337401</v>
      </c>
      <c r="V52">
        <v>0.20170738825600101</v>
      </c>
      <c r="W52">
        <v>3.9071479210920097E-3</v>
      </c>
      <c r="X52">
        <v>0.10484526937286399</v>
      </c>
      <c r="Y52">
        <v>20.267692904036153</v>
      </c>
      <c r="Z52">
        <v>2.6814087633368655</v>
      </c>
      <c r="AA52">
        <v>13.912139976171872</v>
      </c>
      <c r="AB52">
        <v>4.0251978230891323</v>
      </c>
      <c r="AC52">
        <v>0.90347254835806834</v>
      </c>
      <c r="AD52">
        <v>14.395778582753518</v>
      </c>
      <c r="AE52">
        <v>8.2425777928287403</v>
      </c>
      <c r="AF52">
        <v>0.15966182977301943</v>
      </c>
      <c r="AG52">
        <v>4.2844007673090534</v>
      </c>
      <c r="AH52">
        <v>0.30201779853905891</v>
      </c>
      <c r="AI52">
        <v>0.17350585181034719</v>
      </c>
      <c r="AJ52">
        <v>0.11210631961885403</v>
      </c>
      <c r="AK52">
        <v>0.11349150413144976</v>
      </c>
      <c r="AL52">
        <v>0.16332454615083378</v>
      </c>
      <c r="AM52">
        <v>7.9012372627634192E-2</v>
      </c>
      <c r="AN52">
        <v>0.94345839287817779</v>
      </c>
      <c r="AO52">
        <v>32.011777182637921</v>
      </c>
      <c r="AP52">
        <v>18.390408429251291</v>
      </c>
      <c r="AQ52">
        <v>11.882486865886573</v>
      </c>
      <c r="AR52">
        <v>12.029306749312486</v>
      </c>
      <c r="AS52">
        <v>17.311261141319108</v>
      </c>
      <c r="AT52">
        <v>8.3747596315926263</v>
      </c>
    </row>
    <row r="53" spans="1:46" x14ac:dyDescent="0.2">
      <c r="A53" s="36" t="s">
        <v>263</v>
      </c>
      <c r="B53" s="36" t="s">
        <v>261</v>
      </c>
      <c r="C53" s="46" t="s">
        <v>289</v>
      </c>
      <c r="D53" s="44">
        <v>42473</v>
      </c>
      <c r="E53">
        <v>7.54890628093316</v>
      </c>
      <c r="F53">
        <v>5.1261270082945503</v>
      </c>
      <c r="G53">
        <v>1.03913318358884</v>
      </c>
      <c r="H53">
        <v>0.186469984775606</v>
      </c>
      <c r="I53">
        <v>2.3352204277790702E-2</v>
      </c>
      <c r="J53">
        <v>2.06934943896377E-2</v>
      </c>
      <c r="K53">
        <v>1.1284804701464199</v>
      </c>
      <c r="L53">
        <v>0.85844168438088098</v>
      </c>
      <c r="M53">
        <v>1.7113862297882301</v>
      </c>
      <c r="N53">
        <v>6.35023795210597</v>
      </c>
      <c r="O53">
        <v>0.86394998277389301</v>
      </c>
      <c r="P53">
        <v>0.62215068961568398</v>
      </c>
      <c r="Q53">
        <v>9.5234304492912897E-2</v>
      </c>
      <c r="R53">
        <v>0.40488778438310402</v>
      </c>
      <c r="S53">
        <v>0.14526450939604299</v>
      </c>
      <c r="T53">
        <v>3.56414866049986E-2</v>
      </c>
      <c r="U53">
        <v>0.41922589737853699</v>
      </c>
      <c r="V53">
        <v>0.27045854543256798</v>
      </c>
      <c r="W53">
        <v>8.9744990174964404E-3</v>
      </c>
      <c r="X53">
        <v>0.16452102082362699</v>
      </c>
      <c r="Y53">
        <v>21.709587552912737</v>
      </c>
      <c r="Z53">
        <v>3.323145832574391</v>
      </c>
      <c r="AA53">
        <v>14.128324457214045</v>
      </c>
      <c r="AB53">
        <v>5.0689208220799014</v>
      </c>
      <c r="AC53">
        <v>1.2436890079558591</v>
      </c>
      <c r="AD53">
        <v>14.628644596070098</v>
      </c>
      <c r="AE53">
        <v>9.4374941143740294</v>
      </c>
      <c r="AF53">
        <v>0.3131599392491563</v>
      </c>
      <c r="AG53">
        <v>5.740865622236015</v>
      </c>
      <c r="AH53">
        <v>0.36345386840322863</v>
      </c>
      <c r="AI53">
        <v>0.206636939391876</v>
      </c>
      <c r="AJ53">
        <v>0.16992433947567057</v>
      </c>
      <c r="AK53">
        <v>0.15951820856822935</v>
      </c>
      <c r="AL53">
        <v>0.18919067127667338</v>
      </c>
      <c r="AM53">
        <v>0.13624870448048479</v>
      </c>
      <c r="AN53">
        <v>1.2249727315961625</v>
      </c>
      <c r="AO53">
        <v>29.670364003094292</v>
      </c>
      <c r="AP53">
        <v>16.86869707888307</v>
      </c>
      <c r="AQ53">
        <v>13.871683433659454</v>
      </c>
      <c r="AR53">
        <v>13.022184449801925</v>
      </c>
      <c r="AS53">
        <v>15.444480223666234</v>
      </c>
      <c r="AT53">
        <v>11.122590810895044</v>
      </c>
    </row>
    <row r="54" spans="1:46" x14ac:dyDescent="0.2">
      <c r="A54" s="36" t="s">
        <v>30</v>
      </c>
      <c r="B54" s="45" t="s">
        <v>280</v>
      </c>
      <c r="C54" s="46" t="s">
        <v>289</v>
      </c>
      <c r="D54" s="44">
        <v>42473</v>
      </c>
      <c r="E54">
        <v>13.486775816376401</v>
      </c>
      <c r="F54">
        <v>9.0201326096224808</v>
      </c>
      <c r="G54">
        <v>2.0038209166254299</v>
      </c>
      <c r="H54">
        <v>0.33858036453099699</v>
      </c>
      <c r="I54">
        <v>2.2215166712907901E-2</v>
      </c>
      <c r="J54">
        <v>2.0302367562877299E-2</v>
      </c>
      <c r="K54">
        <v>1.09421557087402</v>
      </c>
      <c r="L54">
        <v>0.78214638499990097</v>
      </c>
      <c r="M54">
        <v>1.5916237550082299</v>
      </c>
      <c r="N54">
        <v>7.2274139919159399</v>
      </c>
      <c r="O54">
        <v>0.87845512563454597</v>
      </c>
      <c r="P54">
        <v>0.98397103093023697</v>
      </c>
      <c r="Q54">
        <v>0.13237629072580501</v>
      </c>
      <c r="R54">
        <v>0.59825827018319899</v>
      </c>
      <c r="S54">
        <v>0.23286544704677101</v>
      </c>
      <c r="T54">
        <v>6.3650335354316995E-2</v>
      </c>
      <c r="U54">
        <v>0.62409211330755499</v>
      </c>
      <c r="V54">
        <v>0.386718167560684</v>
      </c>
      <c r="W54">
        <v>1.59784787918428E-2</v>
      </c>
      <c r="X54">
        <v>0.22994018809280101</v>
      </c>
      <c r="Y54">
        <v>25.124598083251232</v>
      </c>
      <c r="Z54">
        <v>3.3800803028654132</v>
      </c>
      <c r="AA54">
        <v>15.275854792314195</v>
      </c>
      <c r="AB54">
        <v>5.9459583469602704</v>
      </c>
      <c r="AC54">
        <v>1.6252400155820772</v>
      </c>
      <c r="AD54">
        <v>15.935493038809712</v>
      </c>
      <c r="AE54">
        <v>9.8744152277207231</v>
      </c>
      <c r="AF54">
        <v>0.40799255771511317</v>
      </c>
      <c r="AG54">
        <v>5.8712651362887671</v>
      </c>
      <c r="AH54">
        <v>0.51875419070034812</v>
      </c>
      <c r="AI54">
        <v>0.39277338730218142</v>
      </c>
      <c r="AJ54">
        <v>0.28384423680702936</v>
      </c>
      <c r="AK54">
        <v>0.23981544794843696</v>
      </c>
      <c r="AL54">
        <v>0.23339625250595628</v>
      </c>
      <c r="AM54">
        <v>0.19647593166536853</v>
      </c>
      <c r="AN54">
        <v>1.8650594469293207</v>
      </c>
      <c r="AO54">
        <v>27.814351523992315</v>
      </c>
      <c r="AP54">
        <v>21.059563969869867</v>
      </c>
      <c r="AQ54">
        <v>15.219045016198141</v>
      </c>
      <c r="AR54">
        <v>12.858327295855098</v>
      </c>
      <c r="AS54">
        <v>12.514145481540845</v>
      </c>
      <c r="AT54">
        <v>10.534566712543736</v>
      </c>
    </row>
    <row r="55" spans="1:46" x14ac:dyDescent="0.2">
      <c r="A55" s="36" t="s">
        <v>262</v>
      </c>
      <c r="B55" s="46" t="s">
        <v>260</v>
      </c>
      <c r="C55" s="46" t="s">
        <v>289</v>
      </c>
      <c r="D55" s="44">
        <v>42475</v>
      </c>
      <c r="E55">
        <v>5.4721382291026401</v>
      </c>
      <c r="F55">
        <v>3.1371754497194799</v>
      </c>
      <c r="G55">
        <v>0.671453917141413</v>
      </c>
      <c r="H55">
        <v>0.18746921125319299</v>
      </c>
      <c r="I55">
        <v>2.16247194115213E-2</v>
      </c>
      <c r="J55">
        <v>1.76225892821039E-2</v>
      </c>
      <c r="K55">
        <v>1.2271022756844101</v>
      </c>
      <c r="L55">
        <v>0.87869236261243699</v>
      </c>
      <c r="M55">
        <v>1.82467872588983</v>
      </c>
      <c r="N55">
        <v>6.6409973298740796</v>
      </c>
      <c r="O55">
        <v>0.86912703187445295</v>
      </c>
      <c r="P55">
        <v>0.45768272869781401</v>
      </c>
      <c r="Q55">
        <v>5.2324584669321501E-2</v>
      </c>
      <c r="R55">
        <v>0.30961220485663998</v>
      </c>
      <c r="S55">
        <v>8.6563921880001005E-2</v>
      </c>
      <c r="T55">
        <v>2.0882110765742701E-2</v>
      </c>
      <c r="U55">
        <v>0.32117718574267701</v>
      </c>
      <c r="V55">
        <v>0.18319772481737301</v>
      </c>
      <c r="W55">
        <v>3.5360397252251199E-3</v>
      </c>
      <c r="X55">
        <v>9.1982546794344602E-2</v>
      </c>
      <c r="Y55">
        <v>19.863809162086135</v>
      </c>
      <c r="Z55">
        <v>2.2709302737160169</v>
      </c>
      <c r="AA55">
        <v>13.437425897680349</v>
      </c>
      <c r="AB55">
        <v>3.7569458420209889</v>
      </c>
      <c r="AC55">
        <v>0.90630088736891978</v>
      </c>
      <c r="AD55">
        <v>13.939355638260729</v>
      </c>
      <c r="AE55">
        <v>7.950932854849607</v>
      </c>
      <c r="AF55">
        <v>0.15346705017965157</v>
      </c>
      <c r="AG55">
        <v>3.9921186472646677</v>
      </c>
      <c r="AH55">
        <v>0.27293245232247115</v>
      </c>
      <c r="AI55">
        <v>0.16227276883308706</v>
      </c>
      <c r="AJ55">
        <v>0.10259004868500339</v>
      </c>
      <c r="AK55">
        <v>9.7854076750915842E-2</v>
      </c>
      <c r="AL55">
        <v>0.14770931808605631</v>
      </c>
      <c r="AM55">
        <v>6.7440909623606035E-2</v>
      </c>
      <c r="AN55">
        <v>0.85079957430113973</v>
      </c>
      <c r="AO55">
        <v>32.079523846337395</v>
      </c>
      <c r="AP55">
        <v>19.072972499590222</v>
      </c>
      <c r="AQ55">
        <v>12.058074755064668</v>
      </c>
      <c r="AR55">
        <v>11.501425213017383</v>
      </c>
      <c r="AS55">
        <v>17.36123554215305</v>
      </c>
      <c r="AT55">
        <v>7.9267681438372914</v>
      </c>
    </row>
    <row r="56" spans="1:46" x14ac:dyDescent="0.2">
      <c r="A56" s="36" t="s">
        <v>263</v>
      </c>
      <c r="B56" s="36" t="s">
        <v>261</v>
      </c>
      <c r="C56" s="46" t="s">
        <v>289</v>
      </c>
      <c r="D56" s="44">
        <v>42475</v>
      </c>
      <c r="E56">
        <v>7.5428240573873202</v>
      </c>
      <c r="F56">
        <v>5.1479715467739799</v>
      </c>
      <c r="G56">
        <v>1.1281260827544299</v>
      </c>
      <c r="H56">
        <v>0.25046885091520799</v>
      </c>
      <c r="I56">
        <v>2.3143305596700001E-2</v>
      </c>
      <c r="J56">
        <v>1.85844050990382E-2</v>
      </c>
      <c r="K56">
        <v>1.24530785211402</v>
      </c>
      <c r="L56">
        <v>0.86539742914412499</v>
      </c>
      <c r="M56">
        <v>1.71083494017261</v>
      </c>
      <c r="N56">
        <v>6.3430179171106298</v>
      </c>
      <c r="O56">
        <v>0.86381621136048004</v>
      </c>
      <c r="P56">
        <v>0.59837037079044497</v>
      </c>
      <c r="Q56">
        <v>8.5802097634904304E-2</v>
      </c>
      <c r="R56">
        <v>0.38629382892182101</v>
      </c>
      <c r="S56">
        <v>0.14006482608735801</v>
      </c>
      <c r="T56">
        <v>3.4812159984075497E-2</v>
      </c>
      <c r="U56">
        <v>0.39914121422398602</v>
      </c>
      <c r="V56">
        <v>0.261215534779634</v>
      </c>
      <c r="W56">
        <v>7.3734273822678902E-3</v>
      </c>
      <c r="X56">
        <v>0.15806957680850101</v>
      </c>
      <c r="Y56">
        <v>21.548222711326314</v>
      </c>
      <c r="Z56">
        <v>3.0898634009794232</v>
      </c>
      <c r="AA56">
        <v>13.911025451715609</v>
      </c>
      <c r="AB56">
        <v>5.0439463815138721</v>
      </c>
      <c r="AC56">
        <v>1.2536385707204194</v>
      </c>
      <c r="AD56">
        <v>14.373679241514006</v>
      </c>
      <c r="AE56">
        <v>9.4067667683047649</v>
      </c>
      <c r="AF56">
        <v>0.26552828003334256</v>
      </c>
      <c r="AG56">
        <v>5.6923247059429283</v>
      </c>
      <c r="AH56">
        <v>0.34620511198049742</v>
      </c>
      <c r="AI56">
        <v>0.19954901294313945</v>
      </c>
      <c r="AJ56">
        <v>0.16241173175506399</v>
      </c>
      <c r="AK56">
        <v>0.15433839892099749</v>
      </c>
      <c r="AL56">
        <v>0.1826367296903936</v>
      </c>
      <c r="AM56">
        <v>0.12882138809010782</v>
      </c>
      <c r="AN56">
        <v>1.1739623733801998</v>
      </c>
      <c r="AO56">
        <v>29.490307341253715</v>
      </c>
      <c r="AP56">
        <v>16.997905339042198</v>
      </c>
      <c r="AQ56">
        <v>13.834492095980089</v>
      </c>
      <c r="AR56">
        <v>13.146792641795631</v>
      </c>
      <c r="AS56">
        <v>15.557289895461141</v>
      </c>
      <c r="AT56">
        <v>10.973212686467225</v>
      </c>
    </row>
    <row r="57" spans="1:46" x14ac:dyDescent="0.2">
      <c r="A57" s="36" t="s">
        <v>30</v>
      </c>
      <c r="B57" s="45" t="s">
        <v>280</v>
      </c>
      <c r="C57" s="46" t="s">
        <v>289</v>
      </c>
      <c r="D57" s="44">
        <v>42475</v>
      </c>
      <c r="E57">
        <v>13.472065296629101</v>
      </c>
      <c r="F57">
        <v>9.0457538672953408</v>
      </c>
      <c r="G57">
        <v>2.1381155517099901</v>
      </c>
      <c r="H57">
        <v>0.51401095035425404</v>
      </c>
      <c r="I57">
        <v>2.1878869609257001E-2</v>
      </c>
      <c r="J57">
        <v>1.73111238180093E-2</v>
      </c>
      <c r="K57">
        <v>1.26386188668443</v>
      </c>
      <c r="L57">
        <v>0.78682463360331001</v>
      </c>
      <c r="M57">
        <v>1.6079147035697301</v>
      </c>
      <c r="N57">
        <v>6.7426836666025096</v>
      </c>
      <c r="O57">
        <v>0.87084581482859402</v>
      </c>
      <c r="P57">
        <v>0.96346490490450598</v>
      </c>
      <c r="Q57">
        <v>0.14352802317329499</v>
      </c>
      <c r="R57">
        <v>0.57576529614848704</v>
      </c>
      <c r="S57">
        <v>0.226303292518753</v>
      </c>
      <c r="T57">
        <v>6.17817775954798E-2</v>
      </c>
      <c r="U57">
        <v>0.604787403637426</v>
      </c>
      <c r="V57">
        <v>0.38749800559500702</v>
      </c>
      <c r="W57">
        <v>1.42086648315328E-2</v>
      </c>
      <c r="X57">
        <v>0.23835878306307701</v>
      </c>
      <c r="Y57">
        <v>25.036877378977668</v>
      </c>
      <c r="Z57">
        <v>3.7297606776792995</v>
      </c>
      <c r="AA57">
        <v>14.962003333343226</v>
      </c>
      <c r="AB57">
        <v>5.8807827419645475</v>
      </c>
      <c r="AC57">
        <v>1.6054791223211302</v>
      </c>
      <c r="AD57">
        <v>15.716180203493046</v>
      </c>
      <c r="AE57">
        <v>10.06963512764607</v>
      </c>
      <c r="AF57">
        <v>0.36923046941843551</v>
      </c>
      <c r="AG57">
        <v>6.1940602022697373</v>
      </c>
      <c r="AH57">
        <v>0.50045734325849678</v>
      </c>
      <c r="AI57">
        <v>0.38680192317439771</v>
      </c>
      <c r="AJ57">
        <v>0.27464163796660707</v>
      </c>
      <c r="AK57">
        <v>0.23263848425062694</v>
      </c>
      <c r="AL57">
        <v>0.22855939187533469</v>
      </c>
      <c r="AM57">
        <v>0.20458434069779222</v>
      </c>
      <c r="AN57">
        <v>1.8276831212232554</v>
      </c>
      <c r="AO57">
        <v>27.38206297618726</v>
      </c>
      <c r="AP57">
        <v>21.163511260940787</v>
      </c>
      <c r="AQ57">
        <v>15.026764474510843</v>
      </c>
      <c r="AR57">
        <v>12.728600573546011</v>
      </c>
      <c r="AS57">
        <v>12.505416788133466</v>
      </c>
      <c r="AT57">
        <v>11.193643926681633</v>
      </c>
    </row>
    <row r="58" spans="1:46" x14ac:dyDescent="0.2">
      <c r="A58" s="36" t="s">
        <v>262</v>
      </c>
      <c r="B58" s="46" t="s">
        <v>260</v>
      </c>
      <c r="C58" s="46" t="s">
        <v>289</v>
      </c>
      <c r="D58" s="44">
        <v>42478</v>
      </c>
      <c r="E58">
        <v>5.0225460722233004</v>
      </c>
      <c r="F58">
        <v>2.7935206907210302</v>
      </c>
      <c r="G58">
        <v>0.466714743316406</v>
      </c>
      <c r="H58">
        <v>5.8808993965061201E-2</v>
      </c>
      <c r="I58">
        <v>2.3512148282646101E-2</v>
      </c>
      <c r="J58">
        <v>2.5922087856812701E-2</v>
      </c>
      <c r="K58">
        <v>0.90703142480349397</v>
      </c>
      <c r="L58">
        <v>0.88296227547325201</v>
      </c>
      <c r="M58">
        <v>1.85887720944493</v>
      </c>
      <c r="N58">
        <v>6.7492495230460703</v>
      </c>
      <c r="O58">
        <v>0.870955245791734</v>
      </c>
      <c r="P58">
        <v>0.41052798244562599</v>
      </c>
      <c r="Q58">
        <v>4.7015420742166199E-2</v>
      </c>
      <c r="R58">
        <v>0.28476160932871902</v>
      </c>
      <c r="S58">
        <v>7.7226008881945196E-2</v>
      </c>
      <c r="T58">
        <v>1.7675929972418101E-2</v>
      </c>
      <c r="U58">
        <v>0.29235012943931898</v>
      </c>
      <c r="V58">
        <v>0.16326859172090899</v>
      </c>
      <c r="W58">
        <v>2.0005507864283801E-3</v>
      </c>
      <c r="X58">
        <v>8.56091367838306E-2</v>
      </c>
      <c r="Y58">
        <v>18.955189537865355</v>
      </c>
      <c r="Z58">
        <v>2.1708293940432748</v>
      </c>
      <c r="AA58">
        <v>13.1482152465657</v>
      </c>
      <c r="AB58">
        <v>3.5657341233834843</v>
      </c>
      <c r="AC58">
        <v>0.8161455910733133</v>
      </c>
      <c r="AD58">
        <v>13.498597786024815</v>
      </c>
      <c r="AE58">
        <v>7.538553360513216</v>
      </c>
      <c r="AF58">
        <v>9.2370851582323291E-2</v>
      </c>
      <c r="AG58">
        <v>3.9528058580646932</v>
      </c>
      <c r="AH58">
        <v>0.24742954242391504</v>
      </c>
      <c r="AI58">
        <v>0.14974188683437153</v>
      </c>
      <c r="AJ58">
        <v>9.063004319683024E-2</v>
      </c>
      <c r="AK58">
        <v>8.6967444483194156E-2</v>
      </c>
      <c r="AL58">
        <v>0.13609841431704603</v>
      </c>
      <c r="AM58">
        <v>6.007873298247568E-2</v>
      </c>
      <c r="AN58">
        <v>0.77094606423783274</v>
      </c>
      <c r="AO58">
        <v>32.094274022726495</v>
      </c>
      <c r="AP58">
        <v>19.423133962349013</v>
      </c>
      <c r="AQ58">
        <v>11.755691792321201</v>
      </c>
      <c r="AR58">
        <v>11.280613329179038</v>
      </c>
      <c r="AS58">
        <v>17.653428771517849</v>
      </c>
      <c r="AT58">
        <v>7.7928581219064004</v>
      </c>
    </row>
    <row r="59" spans="1:46" x14ac:dyDescent="0.2">
      <c r="A59" s="36" t="s">
        <v>263</v>
      </c>
      <c r="B59" s="36" t="s">
        <v>261</v>
      </c>
      <c r="C59" s="46" t="s">
        <v>289</v>
      </c>
      <c r="D59" s="44">
        <v>42478</v>
      </c>
      <c r="E59">
        <v>7.5010523460723402</v>
      </c>
      <c r="F59">
        <v>5.1667316222701896</v>
      </c>
      <c r="G59">
        <v>1.20610516564663</v>
      </c>
      <c r="H59">
        <v>0.33009890739782899</v>
      </c>
      <c r="I59">
        <v>2.22934220071935E-2</v>
      </c>
      <c r="J59">
        <v>1.5985447117603101E-2</v>
      </c>
      <c r="K59">
        <v>1.3946073477446901</v>
      </c>
      <c r="L59">
        <v>0.86564924831240797</v>
      </c>
      <c r="M59">
        <v>1.7181695659735501</v>
      </c>
      <c r="N59">
        <v>6.1225248198105104</v>
      </c>
      <c r="O59">
        <v>0.85960034885120895</v>
      </c>
      <c r="P59">
        <v>0.58576802827339702</v>
      </c>
      <c r="Q59">
        <v>9.2724843941009494E-2</v>
      </c>
      <c r="R59">
        <v>0.37698256794958901</v>
      </c>
      <c r="S59">
        <v>0.135924072340912</v>
      </c>
      <c r="T59">
        <v>3.3136889440509402E-2</v>
      </c>
      <c r="U59">
        <v>0.391012975332101</v>
      </c>
      <c r="V59">
        <v>0.25580457456262801</v>
      </c>
      <c r="W59">
        <v>8.0997437636526597E-3</v>
      </c>
      <c r="X59">
        <v>0.15271520129135499</v>
      </c>
      <c r="Y59">
        <v>21.385778402556053</v>
      </c>
      <c r="Z59">
        <v>3.3852871259960495</v>
      </c>
      <c r="AA59">
        <v>13.763239491851561</v>
      </c>
      <c r="AB59">
        <v>4.9624457982521095</v>
      </c>
      <c r="AC59">
        <v>1.2097931951212262</v>
      </c>
      <c r="AD59">
        <v>14.275474999249285</v>
      </c>
      <c r="AE59">
        <v>9.3391576219711183</v>
      </c>
      <c r="AF59">
        <v>0.29571317806050351</v>
      </c>
      <c r="AG59">
        <v>5.5754723642826436</v>
      </c>
      <c r="AH59">
        <v>0.34015213027151076</v>
      </c>
      <c r="AI59">
        <v>0.19324295066018318</v>
      </c>
      <c r="AJ59">
        <v>0.1580649364359592</v>
      </c>
      <c r="AK59">
        <v>0.15128581917681175</v>
      </c>
      <c r="AL59">
        <v>0.1794024673799611</v>
      </c>
      <c r="AM59">
        <v>0.12994774659708838</v>
      </c>
      <c r="AN59">
        <v>1.1520960505215143</v>
      </c>
      <c r="AO59">
        <v>29.524632960727153</v>
      </c>
      <c r="AP59">
        <v>16.773163190057698</v>
      </c>
      <c r="AQ59">
        <v>13.71977070526443</v>
      </c>
      <c r="AR59">
        <v>13.131354725878094</v>
      </c>
      <c r="AS59">
        <v>15.571832513335304</v>
      </c>
      <c r="AT59">
        <v>11.279245904737326</v>
      </c>
    </row>
    <row r="60" spans="1:46" x14ac:dyDescent="0.2">
      <c r="A60" s="36" t="s">
        <v>30</v>
      </c>
      <c r="B60" s="45" t="s">
        <v>280</v>
      </c>
      <c r="C60" s="46" t="s">
        <v>289</v>
      </c>
      <c r="D60" s="44">
        <v>42478</v>
      </c>
      <c r="E60">
        <v>13.805771780751</v>
      </c>
      <c r="F60">
        <v>9.3896453090011907</v>
      </c>
      <c r="G60">
        <v>2.4680970576954602</v>
      </c>
      <c r="H60">
        <v>0.79558806943521798</v>
      </c>
      <c r="I60">
        <v>2.10769490131427E-2</v>
      </c>
      <c r="J60">
        <v>1.42772322527513E-2</v>
      </c>
      <c r="K60">
        <v>1.4762629506906799</v>
      </c>
      <c r="L60">
        <v>0.79257773913686902</v>
      </c>
      <c r="M60">
        <v>1.60425896192342</v>
      </c>
      <c r="N60">
        <v>6.9058326287267997</v>
      </c>
      <c r="O60">
        <v>0.87351110920734898</v>
      </c>
      <c r="P60">
        <v>0.96322792309486005</v>
      </c>
      <c r="Q60">
        <v>0.14180278095162599</v>
      </c>
      <c r="R60">
        <v>0.57438804341526195</v>
      </c>
      <c r="S60">
        <v>0.227812295794485</v>
      </c>
      <c r="T60">
        <v>6.2783388470834298E-2</v>
      </c>
      <c r="U60">
        <v>0.60546014390089398</v>
      </c>
      <c r="V60">
        <v>0.37983023074644601</v>
      </c>
      <c r="W60">
        <v>1.56090453880118E-2</v>
      </c>
      <c r="X60">
        <v>0.22848485887058001</v>
      </c>
      <c r="Y60">
        <v>25.055188561981524</v>
      </c>
      <c r="Z60">
        <v>3.688530336559249</v>
      </c>
      <c r="AA60">
        <v>14.940805172338978</v>
      </c>
      <c r="AB60">
        <v>5.9257833904246269</v>
      </c>
      <c r="AC60">
        <v>1.6331021962513994</v>
      </c>
      <c r="AD60">
        <v>15.749043096114033</v>
      </c>
      <c r="AE60">
        <v>9.8800271718824906</v>
      </c>
      <c r="AF60">
        <v>0.40601768915979486</v>
      </c>
      <c r="AG60">
        <v>5.9432778943601479</v>
      </c>
      <c r="AH60">
        <v>0.50110330705670281</v>
      </c>
      <c r="AI60">
        <v>0.38072539943387929</v>
      </c>
      <c r="AJ60">
        <v>0.27432703474618642</v>
      </c>
      <c r="AK60">
        <v>0.23884487440115709</v>
      </c>
      <c r="AL60">
        <v>0.22990389764770025</v>
      </c>
      <c r="AM60">
        <v>0.20062592476899943</v>
      </c>
      <c r="AN60">
        <v>1.8255304380546253</v>
      </c>
      <c r="AO60">
        <v>27.449737161912406</v>
      </c>
      <c r="AP60">
        <v>20.855604020473027</v>
      </c>
      <c r="AQ60">
        <v>15.027250656993852</v>
      </c>
      <c r="AR60">
        <v>13.083587620466187</v>
      </c>
      <c r="AS60">
        <v>12.593813439380233</v>
      </c>
      <c r="AT60">
        <v>10.990007100774296</v>
      </c>
    </row>
    <row r="61" spans="1:46" x14ac:dyDescent="0.2">
      <c r="A61" s="36" t="s">
        <v>262</v>
      </c>
      <c r="B61" s="46" t="s">
        <v>260</v>
      </c>
      <c r="C61" s="46" t="s">
        <v>289</v>
      </c>
      <c r="D61" s="44">
        <v>42480</v>
      </c>
      <c r="E61">
        <v>5.1106174356042899</v>
      </c>
      <c r="F61">
        <v>2.8664414636242102</v>
      </c>
      <c r="G61">
        <v>0.46776777214608301</v>
      </c>
      <c r="H61">
        <v>3.18405626231031E-2</v>
      </c>
      <c r="I61">
        <v>2.3375451977266599E-2</v>
      </c>
      <c r="J61">
        <v>3.01399551197628E-2</v>
      </c>
      <c r="K61">
        <v>0.77556359604328995</v>
      </c>
      <c r="L61">
        <v>0.86733165525150302</v>
      </c>
      <c r="M61">
        <v>1.81292230934026</v>
      </c>
      <c r="N61">
        <v>6.6189815079873204</v>
      </c>
      <c r="O61">
        <v>0.868748861123806</v>
      </c>
      <c r="P61">
        <v>0.44639774800964099</v>
      </c>
      <c r="Q61">
        <v>5.1411038950535302E-2</v>
      </c>
      <c r="R61">
        <v>0.305604491630107</v>
      </c>
      <c r="S61">
        <v>8.5374974067373197E-2</v>
      </c>
      <c r="T61">
        <v>1.9033630186516999E-2</v>
      </c>
      <c r="U61">
        <v>0.31449322780671601</v>
      </c>
      <c r="V61">
        <v>0.17859122559341001</v>
      </c>
      <c r="W61">
        <v>2.48063931786829E-3</v>
      </c>
      <c r="X61">
        <v>9.4592487680196596E-2</v>
      </c>
      <c r="Y61">
        <v>19.646613587184774</v>
      </c>
      <c r="Z61">
        <v>2.2626745338219272</v>
      </c>
      <c r="AA61">
        <v>13.450097775661456</v>
      </c>
      <c r="AB61">
        <v>3.7574766741013579</v>
      </c>
      <c r="AC61">
        <v>0.83769772384200936</v>
      </c>
      <c r="AD61">
        <v>13.841303971747591</v>
      </c>
      <c r="AE61">
        <v>7.8600593639636633</v>
      </c>
      <c r="AF61">
        <v>0.10917654120039008</v>
      </c>
      <c r="AG61">
        <v>4.1631528429288176</v>
      </c>
      <c r="AH61">
        <v>0.26899040028071869</v>
      </c>
      <c r="AI61">
        <v>0.15864892127656907</v>
      </c>
      <c r="AJ61">
        <v>0.10002799456322628</v>
      </c>
      <c r="AK61">
        <v>9.6325033771127513E-2</v>
      </c>
      <c r="AL61">
        <v>0.14343516924389299</v>
      </c>
      <c r="AM61">
        <v>6.8268396457964703E-2</v>
      </c>
      <c r="AN61">
        <v>0.83569591559349932</v>
      </c>
      <c r="AO61">
        <v>32.187593030137705</v>
      </c>
      <c r="AP61">
        <v>18.984048900597877</v>
      </c>
      <c r="AQ61">
        <v>11.96942484661874</v>
      </c>
      <c r="AR61">
        <v>11.526325781156755</v>
      </c>
      <c r="AS61">
        <v>17.163559922633748</v>
      </c>
      <c r="AT61">
        <v>8.1690475188551641</v>
      </c>
    </row>
    <row r="62" spans="1:46" x14ac:dyDescent="0.2">
      <c r="A62" s="36" t="s">
        <v>264</v>
      </c>
      <c r="B62" s="36" t="s">
        <v>261</v>
      </c>
      <c r="C62" s="46" t="s">
        <v>289</v>
      </c>
      <c r="D62" s="44">
        <v>42480</v>
      </c>
      <c r="E62">
        <v>7.4401044655170301</v>
      </c>
      <c r="F62">
        <v>5.1233229000522504</v>
      </c>
      <c r="G62">
        <v>1.18850676492014</v>
      </c>
      <c r="H62">
        <v>0.37152709539324402</v>
      </c>
      <c r="I62">
        <v>2.2493470701708301E-2</v>
      </c>
      <c r="J62">
        <v>1.4524148439509299E-2</v>
      </c>
      <c r="K62">
        <v>1.54869463055889</v>
      </c>
      <c r="L62">
        <v>0.86010395160499498</v>
      </c>
      <c r="M62">
        <v>1.6940757250973999</v>
      </c>
      <c r="N62">
        <v>5.9716442383294304</v>
      </c>
      <c r="O62">
        <v>0.85656181442792301</v>
      </c>
      <c r="P62">
        <v>0.58040869085684099</v>
      </c>
      <c r="Q62">
        <v>9.7717480924170097E-2</v>
      </c>
      <c r="R62">
        <v>0.37929672213526699</v>
      </c>
      <c r="S62">
        <v>0.13564579932234599</v>
      </c>
      <c r="T62">
        <v>3.4797112766667901E-2</v>
      </c>
      <c r="U62">
        <v>0.39077311780343799</v>
      </c>
      <c r="V62">
        <v>0.25571753790298002</v>
      </c>
      <c r="W62">
        <v>7.4838857814338499E-3</v>
      </c>
      <c r="X62">
        <v>0.15729227667284701</v>
      </c>
      <c r="Y62">
        <v>21.195158948080433</v>
      </c>
      <c r="Z62">
        <v>3.5684123494709237</v>
      </c>
      <c r="AA62">
        <v>13.851023323366777</v>
      </c>
      <c r="AB62">
        <v>4.9534652436582443</v>
      </c>
      <c r="AC62">
        <v>1.2707086362456252</v>
      </c>
      <c r="AD62">
        <v>14.270114274570233</v>
      </c>
      <c r="AE62">
        <v>9.3382024546601627</v>
      </c>
      <c r="AF62">
        <v>0.27329388960837264</v>
      </c>
      <c r="AG62">
        <v>5.7439436347253698</v>
      </c>
      <c r="AH62">
        <v>0.33907382381041024</v>
      </c>
      <c r="AI62">
        <v>0.19282202583664754</v>
      </c>
      <c r="AJ62">
        <v>0.15921245865582281</v>
      </c>
      <c r="AK62">
        <v>0.15249746451250548</v>
      </c>
      <c r="AL62">
        <v>0.18115810565979584</v>
      </c>
      <c r="AM62">
        <v>0.13471214265180037</v>
      </c>
      <c r="AN62">
        <v>1.1594760211269823</v>
      </c>
      <c r="AO62">
        <v>29.243711610425439</v>
      </c>
      <c r="AP62">
        <v>16.63010034905502</v>
      </c>
      <c r="AQ62">
        <v>13.731414514383161</v>
      </c>
      <c r="AR62">
        <v>13.152274107771689</v>
      </c>
      <c r="AS62">
        <v>15.624135588739005</v>
      </c>
      <c r="AT62">
        <v>11.618363829625684</v>
      </c>
    </row>
    <row r="63" spans="1:46" x14ac:dyDescent="0.2">
      <c r="A63" s="36" t="s">
        <v>30</v>
      </c>
      <c r="B63" s="45" t="s">
        <v>280</v>
      </c>
      <c r="C63" s="46" t="s">
        <v>289</v>
      </c>
      <c r="D63" s="44">
        <v>42480</v>
      </c>
      <c r="E63">
        <v>13.3492148587765</v>
      </c>
      <c r="F63">
        <v>8.9516755114215592</v>
      </c>
      <c r="G63">
        <v>2.11226619758266</v>
      </c>
      <c r="H63">
        <v>0.470994090869013</v>
      </c>
      <c r="I63">
        <v>2.2113327587039901E-2</v>
      </c>
      <c r="J63">
        <v>1.7286383141740001E-2</v>
      </c>
      <c r="K63">
        <v>1.2792339152569601</v>
      </c>
      <c r="L63">
        <v>0.79699485723192198</v>
      </c>
      <c r="M63">
        <v>1.6162237448683701</v>
      </c>
      <c r="N63">
        <v>6.9439363249480897</v>
      </c>
      <c r="O63">
        <v>0.87411782281543704</v>
      </c>
      <c r="P63">
        <v>0.92800266666401698</v>
      </c>
      <c r="Q63">
        <v>0.13723901373567399</v>
      </c>
      <c r="R63">
        <v>0.55592313212739897</v>
      </c>
      <c r="S63">
        <v>0.21937476294257699</v>
      </c>
      <c r="T63">
        <v>6.0626547252391597E-2</v>
      </c>
      <c r="U63">
        <v>0.58314997658940404</v>
      </c>
      <c r="V63">
        <v>0.36858291465131898</v>
      </c>
      <c r="W63">
        <v>1.5764916287458301E-2</v>
      </c>
      <c r="X63">
        <v>0.22876740129773601</v>
      </c>
      <c r="Y63">
        <v>24.794463794312847</v>
      </c>
      <c r="Z63">
        <v>3.6667650637994806</v>
      </c>
      <c r="AA63">
        <v>14.853207288190065</v>
      </c>
      <c r="AB63">
        <v>5.8612758481813483</v>
      </c>
      <c r="AC63">
        <v>1.6198258742373361</v>
      </c>
      <c r="AD63">
        <v>15.580656716404889</v>
      </c>
      <c r="AE63">
        <v>9.8478334823935771</v>
      </c>
      <c r="AF63">
        <v>0.42120853759494276</v>
      </c>
      <c r="AG63">
        <v>6.1122292559632907</v>
      </c>
      <c r="AH63">
        <v>0.4812861100132767</v>
      </c>
      <c r="AI63">
        <v>0.37603386571728636</v>
      </c>
      <c r="AJ63">
        <v>0.2642626997774713</v>
      </c>
      <c r="AK63">
        <v>0.22612388424100463</v>
      </c>
      <c r="AL63">
        <v>0.22038740336246737</v>
      </c>
      <c r="AM63">
        <v>0.1923954621707783</v>
      </c>
      <c r="AN63">
        <v>1.7604894252822847</v>
      </c>
      <c r="AO63">
        <v>27.338199429178918</v>
      </c>
      <c r="AP63">
        <v>21.359620814364813</v>
      </c>
      <c r="AQ63">
        <v>15.010751895604157</v>
      </c>
      <c r="AR63">
        <v>12.844376171401706</v>
      </c>
      <c r="AS63">
        <v>12.518530369878789</v>
      </c>
      <c r="AT63">
        <v>10.928521319571615</v>
      </c>
    </row>
    <row r="64" spans="1:46" x14ac:dyDescent="0.2">
      <c r="A64" s="36" t="s">
        <v>262</v>
      </c>
      <c r="B64" s="46" t="s">
        <v>260</v>
      </c>
      <c r="C64" s="46" t="s">
        <v>289</v>
      </c>
      <c r="D64" s="44">
        <v>42482</v>
      </c>
      <c r="E64">
        <v>5.1801128446071498</v>
      </c>
      <c r="F64">
        <v>2.9082001604379402</v>
      </c>
      <c r="G64">
        <v>0.51535818281059498</v>
      </c>
      <c r="H64">
        <v>0.100522888915176</v>
      </c>
      <c r="I64">
        <v>2.3215355770034599E-2</v>
      </c>
      <c r="J64">
        <v>2.2702667134405701E-2</v>
      </c>
      <c r="K64">
        <v>1.0225827490925901</v>
      </c>
      <c r="L64">
        <v>0.88744902958082394</v>
      </c>
      <c r="M64">
        <v>1.8188881749951999</v>
      </c>
      <c r="N64">
        <v>6.68635803245619</v>
      </c>
      <c r="O64">
        <v>0.86989937291791097</v>
      </c>
      <c r="P64">
        <v>0.434568773290956</v>
      </c>
      <c r="Q64">
        <v>4.6466781864192903E-2</v>
      </c>
      <c r="R64">
        <v>0.29605117636293499</v>
      </c>
      <c r="S64">
        <v>8.3289594369757095E-2</v>
      </c>
      <c r="T64">
        <v>1.9229755603809601E-2</v>
      </c>
      <c r="U64">
        <v>0.30745678078194</v>
      </c>
      <c r="V64">
        <v>0.175685005056712</v>
      </c>
      <c r="W64">
        <v>4.1903474757892297E-3</v>
      </c>
      <c r="X64">
        <v>9.1105606721587504E-2</v>
      </c>
      <c r="Y64">
        <v>19.4278196895436</v>
      </c>
      <c r="Z64">
        <v>2.077342678753586</v>
      </c>
      <c r="AA64">
        <v>13.235255790929774</v>
      </c>
      <c r="AB64">
        <v>3.7235423272060086</v>
      </c>
      <c r="AC64">
        <v>0.85968492792433815</v>
      </c>
      <c r="AD64">
        <v>13.745154430044215</v>
      </c>
      <c r="AE64">
        <v>7.8541690295660951</v>
      </c>
      <c r="AF64">
        <v>0.18733355961050957</v>
      </c>
      <c r="AG64">
        <v>4.0729647615716278</v>
      </c>
      <c r="AH64">
        <v>0.25922983771150848</v>
      </c>
      <c r="AI64">
        <v>0.15594229615651106</v>
      </c>
      <c r="AJ64">
        <v>9.7919386604514103E-2</v>
      </c>
      <c r="AK64">
        <v>9.2709627274457057E-2</v>
      </c>
      <c r="AL64">
        <v>0.14274523793268751</v>
      </c>
      <c r="AM64">
        <v>6.3670467818894377E-2</v>
      </c>
      <c r="AN64">
        <v>0.81221685349857276</v>
      </c>
      <c r="AO64">
        <v>31.916333254461826</v>
      </c>
      <c r="AP64">
        <v>19.199588814834296</v>
      </c>
      <c r="AQ64">
        <v>12.055818120829743</v>
      </c>
      <c r="AR64">
        <v>11.414393443711024</v>
      </c>
      <c r="AS64">
        <v>17.574769264860908</v>
      </c>
      <c r="AT64">
        <v>7.839097101302178</v>
      </c>
    </row>
    <row r="65" spans="1:46" x14ac:dyDescent="0.2">
      <c r="A65" s="36" t="s">
        <v>264</v>
      </c>
      <c r="B65" s="36" t="s">
        <v>261</v>
      </c>
      <c r="C65" s="46" t="s">
        <v>289</v>
      </c>
      <c r="D65" s="44">
        <v>42482</v>
      </c>
      <c r="E65">
        <v>7.9514192370847896</v>
      </c>
      <c r="F65">
        <v>5.57731161817666</v>
      </c>
      <c r="G65">
        <v>1.61313150624222</v>
      </c>
      <c r="H65">
        <v>0.75893160483140198</v>
      </c>
      <c r="I65">
        <v>2.07108386380285E-2</v>
      </c>
      <c r="J65">
        <v>1.0627328983737101E-2</v>
      </c>
      <c r="K65">
        <v>1.9488282210630701</v>
      </c>
      <c r="L65">
        <v>0.86887149116143902</v>
      </c>
      <c r="M65">
        <v>1.7434396451863301</v>
      </c>
      <c r="N65">
        <v>5.7872923840335702</v>
      </c>
      <c r="O65">
        <v>0.85266584325254602</v>
      </c>
      <c r="P65">
        <v>0.59412087615940501</v>
      </c>
      <c r="Q65">
        <v>0.10356417959245499</v>
      </c>
      <c r="R65">
        <v>0.38169990581295399</v>
      </c>
      <c r="S65">
        <v>0.13756428291043901</v>
      </c>
      <c r="T65">
        <v>3.5320067345864799E-2</v>
      </c>
      <c r="U65">
        <v>0.39780074981653901</v>
      </c>
      <c r="V65">
        <v>0.27069468643991401</v>
      </c>
      <c r="W65">
        <v>7.8400225515585092E-3</v>
      </c>
      <c r="X65">
        <v>0.16914538000284701</v>
      </c>
      <c r="Y65">
        <v>21.361491154225412</v>
      </c>
      <c r="Z65">
        <v>3.7236282969213059</v>
      </c>
      <c r="AA65">
        <v>13.723939839145501</v>
      </c>
      <c r="AB65">
        <v>4.9460948612421296</v>
      </c>
      <c r="AC65">
        <v>1.2699255933449209</v>
      </c>
      <c r="AD65">
        <v>14.302842299165885</v>
      </c>
      <c r="AE65">
        <v>9.7327705218198606</v>
      </c>
      <c r="AF65">
        <v>0.28188636202561368</v>
      </c>
      <c r="AG65">
        <v>6.0815865654575605</v>
      </c>
      <c r="AH65">
        <v>0.34239025007474749</v>
      </c>
      <c r="AI65">
        <v>0.19923540974904258</v>
      </c>
      <c r="AJ65">
        <v>0.16101420900721006</v>
      </c>
      <c r="AK65">
        <v>0.1549629867842803</v>
      </c>
      <c r="AL65">
        <v>0.18932073214812359</v>
      </c>
      <c r="AM65">
        <v>0.14497404508802858</v>
      </c>
      <c r="AN65">
        <v>1.1918976328514326</v>
      </c>
      <c r="AO65">
        <v>28.726481254571439</v>
      </c>
      <c r="AP65">
        <v>16.715815541339936</v>
      </c>
      <c r="AQ65">
        <v>13.509063578053111</v>
      </c>
      <c r="AR65">
        <v>13.001367106800529</v>
      </c>
      <c r="AS65">
        <v>15.883975849100626</v>
      </c>
      <c r="AT65">
        <v>12.163296670134361</v>
      </c>
    </row>
    <row r="66" spans="1:46" x14ac:dyDescent="0.2">
      <c r="A66" s="36" t="s">
        <v>30</v>
      </c>
      <c r="B66" s="45" t="s">
        <v>280</v>
      </c>
      <c r="C66" s="46" t="s">
        <v>289</v>
      </c>
      <c r="D66" s="44">
        <v>42482</v>
      </c>
      <c r="E66">
        <v>13.1942496034399</v>
      </c>
      <c r="F66">
        <v>8.8604040734468796</v>
      </c>
      <c r="G66">
        <v>2.0976670484254001</v>
      </c>
      <c r="H66">
        <v>0.54589068527499696</v>
      </c>
      <c r="I66">
        <v>2.2029151827353401E-2</v>
      </c>
      <c r="J66">
        <v>1.6719294539595701E-2</v>
      </c>
      <c r="K66">
        <v>1.3175885965273599</v>
      </c>
      <c r="L66">
        <v>0.79434032616077199</v>
      </c>
      <c r="M66">
        <v>1.6088732705175499</v>
      </c>
      <c r="N66">
        <v>6.8847355801883898</v>
      </c>
      <c r="O66">
        <v>0.873172665103361</v>
      </c>
      <c r="P66">
        <v>0.92878986887272796</v>
      </c>
      <c r="Q66">
        <v>0.13795736184098401</v>
      </c>
      <c r="R66">
        <v>0.55409037517836801</v>
      </c>
      <c r="S66">
        <v>0.21697369063217001</v>
      </c>
      <c r="T66">
        <v>6.0960824092670098E-2</v>
      </c>
      <c r="U66">
        <v>0.583648814632442</v>
      </c>
      <c r="V66">
        <v>0.37025062524636099</v>
      </c>
      <c r="W66">
        <v>1.5197178540039101E-2</v>
      </c>
      <c r="X66">
        <v>0.22575763156020001</v>
      </c>
      <c r="Y66">
        <v>24.827040616153198</v>
      </c>
      <c r="Z66">
        <v>3.6876726808836358</v>
      </c>
      <c r="AA66">
        <v>14.811126510530389</v>
      </c>
      <c r="AB66">
        <v>5.7998206165830801</v>
      </c>
      <c r="AC66">
        <v>1.629514819729674</v>
      </c>
      <c r="AD66">
        <v>15.601239109160552</v>
      </c>
      <c r="AE66">
        <v>9.8969935172786982</v>
      </c>
      <c r="AF66">
        <v>0.40622855772793109</v>
      </c>
      <c r="AG66">
        <v>6.0346199673283394</v>
      </c>
      <c r="AH66">
        <v>0.47925182752981127</v>
      </c>
      <c r="AI66">
        <v>0.37739753927838088</v>
      </c>
      <c r="AJ66">
        <v>0.2636218868654176</v>
      </c>
      <c r="AK66">
        <v>0.22681809649169937</v>
      </c>
      <c r="AL66">
        <v>0.22173303666757543</v>
      </c>
      <c r="AM66">
        <v>0.19446499449621954</v>
      </c>
      <c r="AN66">
        <v>1.7632873813291041</v>
      </c>
      <c r="AO66">
        <v>27.179450871392731</v>
      </c>
      <c r="AP66">
        <v>21.403064711658732</v>
      </c>
      <c r="AQ66">
        <v>14.950591132042735</v>
      </c>
      <c r="AR66">
        <v>12.86336526271355</v>
      </c>
      <c r="AS66">
        <v>12.574980063683144</v>
      </c>
      <c r="AT66">
        <v>11.028547958509103</v>
      </c>
    </row>
    <row r="67" spans="1:46" x14ac:dyDescent="0.2">
      <c r="A67" s="36" t="s">
        <v>262</v>
      </c>
      <c r="B67" s="46" t="s">
        <v>260</v>
      </c>
      <c r="C67" s="46" t="s">
        <v>290</v>
      </c>
      <c r="D67" s="44">
        <v>42485</v>
      </c>
      <c r="E67">
        <v>6.2472500204566703</v>
      </c>
      <c r="F67">
        <v>3.6909139636202402</v>
      </c>
      <c r="G67">
        <v>0.78524605360196997</v>
      </c>
      <c r="H67">
        <v>0.160532261990076</v>
      </c>
      <c r="I67">
        <v>2.1097612445028498E-2</v>
      </c>
      <c r="J67">
        <v>2.0594814704691201E-2</v>
      </c>
      <c r="K67">
        <v>1.0244138025783101</v>
      </c>
      <c r="L67">
        <v>0.87219537595610097</v>
      </c>
      <c r="M67">
        <v>1.80751659121891</v>
      </c>
      <c r="N67">
        <v>6.9819069815306696</v>
      </c>
      <c r="O67">
        <v>0.87471665576736202</v>
      </c>
      <c r="P67">
        <v>0.54085981218837598</v>
      </c>
      <c r="Q67">
        <v>6.02035706684695E-2</v>
      </c>
      <c r="R67">
        <v>0.36523606602458403</v>
      </c>
      <c r="S67">
        <v>0.111289897954697</v>
      </c>
      <c r="T67">
        <v>2.5225739718151698E-2</v>
      </c>
      <c r="U67">
        <v>0.37991126065709702</v>
      </c>
      <c r="V67">
        <v>0.21356695181435401</v>
      </c>
      <c r="W67">
        <v>4.6172377811441803E-3</v>
      </c>
      <c r="X67">
        <v>0.109988602185266</v>
      </c>
      <c r="Y67">
        <v>20.999149789524019</v>
      </c>
      <c r="Z67">
        <v>2.3374334159090182</v>
      </c>
      <c r="AA67">
        <v>14.180470957815338</v>
      </c>
      <c r="AB67">
        <v>4.3208853468994182</v>
      </c>
      <c r="AC67">
        <v>0.97940182456839142</v>
      </c>
      <c r="AD67">
        <v>14.750242649728785</v>
      </c>
      <c r="AE67">
        <v>8.2918425628556296</v>
      </c>
      <c r="AF67">
        <v>0.17926654115378543</v>
      </c>
      <c r="AG67">
        <v>4.2703618948570288</v>
      </c>
      <c r="AH67">
        <v>0.32391646844572625</v>
      </c>
      <c r="AI67">
        <v>0.18813979682218862</v>
      </c>
      <c r="AJ67">
        <v>0.13055765655661075</v>
      </c>
      <c r="AK67">
        <v>0.12781395164744047</v>
      </c>
      <c r="AL67">
        <v>0.17153235251684923</v>
      </c>
      <c r="AM67">
        <v>8.1341451892144964E-2</v>
      </c>
      <c r="AN67">
        <v>1.0233016778809603</v>
      </c>
      <c r="AO67">
        <v>31.654054268384296</v>
      </c>
      <c r="AP67">
        <v>18.385565165082703</v>
      </c>
      <c r="AQ67">
        <v>12.758471854259815</v>
      </c>
      <c r="AR67">
        <v>12.490349074000926</v>
      </c>
      <c r="AS67">
        <v>16.762637668302879</v>
      </c>
      <c r="AT67">
        <v>7.9489219699693816</v>
      </c>
    </row>
    <row r="68" spans="1:46" x14ac:dyDescent="0.2">
      <c r="A68" s="36" t="s">
        <v>263</v>
      </c>
      <c r="B68" s="36" t="s">
        <v>261</v>
      </c>
      <c r="C68" s="46" t="s">
        <v>290</v>
      </c>
      <c r="D68" s="44">
        <v>42485</v>
      </c>
      <c r="E68">
        <v>6.2084641619137297</v>
      </c>
      <c r="F68">
        <v>3.6989717568846201</v>
      </c>
      <c r="G68">
        <v>0.75126541140974801</v>
      </c>
      <c r="H68">
        <v>0.12985409219784699</v>
      </c>
      <c r="I68">
        <v>2.1349185189681701E-2</v>
      </c>
      <c r="J68">
        <v>2.2240255973326399E-2</v>
      </c>
      <c r="K68">
        <v>0.95993432878140394</v>
      </c>
      <c r="L68">
        <v>0.85498511634901397</v>
      </c>
      <c r="M68">
        <v>1.7994095893228601</v>
      </c>
      <c r="N68">
        <v>7.0042057508307698</v>
      </c>
      <c r="O68">
        <v>0.875065680327344</v>
      </c>
      <c r="P68">
        <v>0.58390122373702702</v>
      </c>
      <c r="Q68">
        <v>6.3112431345754505E-2</v>
      </c>
      <c r="R68">
        <v>0.39386860696546699</v>
      </c>
      <c r="S68">
        <v>0.124703576726458</v>
      </c>
      <c r="T68">
        <v>2.88440799143817E-2</v>
      </c>
      <c r="U68">
        <v>0.40300677347081199</v>
      </c>
      <c r="V68">
        <v>0.23595270789126399</v>
      </c>
      <c r="W68">
        <v>4.6107525934402397E-3</v>
      </c>
      <c r="X68">
        <v>0.11712995490582501</v>
      </c>
      <c r="Y68">
        <v>21.521822900161975</v>
      </c>
      <c r="Z68">
        <v>2.3262403211432523</v>
      </c>
      <c r="AA68">
        <v>14.517473265070576</v>
      </c>
      <c r="AB68">
        <v>4.5964080639302116</v>
      </c>
      <c r="AC68">
        <v>1.0631544418804353</v>
      </c>
      <c r="AD68">
        <v>14.854293934672052</v>
      </c>
      <c r="AE68">
        <v>8.6969031500719804</v>
      </c>
      <c r="AF68">
        <v>0.16994621130846374</v>
      </c>
      <c r="AG68">
        <v>4.3172544315859236</v>
      </c>
      <c r="AH68">
        <v>0.35138483150460498</v>
      </c>
      <c r="AI68">
        <v>0.19635543284117124</v>
      </c>
      <c r="AJ68">
        <v>0.14376877734213186</v>
      </c>
      <c r="AK68">
        <v>0.14423815322337702</v>
      </c>
      <c r="AL68">
        <v>0.18120571597058077</v>
      </c>
      <c r="AM68">
        <v>9.1149993763690776E-2</v>
      </c>
      <c r="AN68">
        <v>1.1081029046455566</v>
      </c>
      <c r="AO68">
        <v>31.710487359204308</v>
      </c>
      <c r="AP68">
        <v>17.71996373423265</v>
      </c>
      <c r="AQ68">
        <v>12.974316441135805</v>
      </c>
      <c r="AR68">
        <v>13.01667495127754</v>
      </c>
      <c r="AS68">
        <v>16.352787742988738</v>
      </c>
      <c r="AT68">
        <v>8.2257697711609623</v>
      </c>
    </row>
    <row r="69" spans="1:46" x14ac:dyDescent="0.2">
      <c r="A69" s="36" t="s">
        <v>265</v>
      </c>
      <c r="B69" s="46" t="s">
        <v>283</v>
      </c>
      <c r="C69" s="46" t="s">
        <v>290</v>
      </c>
      <c r="D69" s="44">
        <v>42485</v>
      </c>
      <c r="E69">
        <v>10.2288066657856</v>
      </c>
      <c r="F69">
        <v>6.1801645142943098</v>
      </c>
      <c r="G69">
        <v>1.30593655859034</v>
      </c>
      <c r="H69">
        <v>0.175655775120973</v>
      </c>
      <c r="I69">
        <v>2.05789327019009E-2</v>
      </c>
      <c r="J69">
        <v>2.3890452468191999E-2</v>
      </c>
      <c r="K69">
        <v>0.861387314840518</v>
      </c>
      <c r="L69">
        <v>0.77525330911305201</v>
      </c>
      <c r="M69">
        <v>1.7226013094989601</v>
      </c>
      <c r="N69">
        <v>8.0031842512020006</v>
      </c>
      <c r="O69">
        <v>0.88892818672832397</v>
      </c>
      <c r="P69">
        <v>0.98345194433713201</v>
      </c>
      <c r="Q69">
        <v>9.4197756877119995E-2</v>
      </c>
      <c r="R69">
        <v>0.61787834104346495</v>
      </c>
      <c r="S69">
        <v>0.21511874260633601</v>
      </c>
      <c r="T69">
        <v>5.4730831354012299E-2</v>
      </c>
      <c r="U69">
        <v>0.64018952752260405</v>
      </c>
      <c r="V69">
        <v>0.35477190507869999</v>
      </c>
      <c r="W69">
        <v>1.27451511486454E-2</v>
      </c>
      <c r="X69">
        <v>0.17473929078146599</v>
      </c>
      <c r="Y69">
        <v>25.46475375700183</v>
      </c>
      <c r="Z69">
        <v>2.4390847942799865</v>
      </c>
      <c r="AA69">
        <v>15.998869997721924</v>
      </c>
      <c r="AB69">
        <v>5.5701204726159341</v>
      </c>
      <c r="AC69">
        <v>1.4171583587496053</v>
      </c>
      <c r="AD69">
        <v>16.576578825275028</v>
      </c>
      <c r="AE69">
        <v>9.1861928330628846</v>
      </c>
      <c r="AF69">
        <v>0.33001321260773886</v>
      </c>
      <c r="AG69">
        <v>4.5245657777639163</v>
      </c>
      <c r="AH69">
        <v>0.53958041452898597</v>
      </c>
      <c r="AI69">
        <v>0.3804242568414633</v>
      </c>
      <c r="AJ69">
        <v>0.25250055191761517</v>
      </c>
      <c r="AK69">
        <v>0.23272070147534996</v>
      </c>
      <c r="AL69">
        <v>0.23445751957220931</v>
      </c>
      <c r="AM69">
        <v>0.13846009101851867</v>
      </c>
      <c r="AN69">
        <v>1.7781435353541426</v>
      </c>
      <c r="AO69">
        <v>30.345155146405034</v>
      </c>
      <c r="AP69">
        <v>21.394462779726968</v>
      </c>
      <c r="AQ69">
        <v>14.200234508477186</v>
      </c>
      <c r="AR69">
        <v>13.087846782234053</v>
      </c>
      <c r="AS69">
        <v>13.185522704471312</v>
      </c>
      <c r="AT69">
        <v>7.7867780786854395</v>
      </c>
    </row>
    <row r="70" spans="1:46" x14ac:dyDescent="0.2">
      <c r="A70" s="36" t="s">
        <v>30</v>
      </c>
      <c r="B70" s="45" t="s">
        <v>280</v>
      </c>
      <c r="C70" s="46" t="s">
        <v>290</v>
      </c>
      <c r="D70" s="44">
        <v>42485</v>
      </c>
      <c r="E70">
        <v>13.054881134717</v>
      </c>
      <c r="F70">
        <v>8.64185745621438</v>
      </c>
      <c r="G70">
        <v>1.8813535528677401</v>
      </c>
      <c r="H70">
        <v>0.34776821377567302</v>
      </c>
      <c r="I70">
        <v>2.2922090484021499E-2</v>
      </c>
      <c r="J70">
        <v>1.9354656205275201E-2</v>
      </c>
      <c r="K70">
        <v>1.18431917575338</v>
      </c>
      <c r="L70">
        <v>0.79619546791838003</v>
      </c>
      <c r="M70">
        <v>1.60872203059263</v>
      </c>
      <c r="N70">
        <v>6.7647195653756302</v>
      </c>
      <c r="O70">
        <v>0.871212348162683</v>
      </c>
      <c r="P70">
        <v>0.913363809570644</v>
      </c>
      <c r="Q70">
        <v>0.13138496230889199</v>
      </c>
      <c r="R70">
        <v>0.54298808634110096</v>
      </c>
      <c r="S70">
        <v>0.21652382865441</v>
      </c>
      <c r="T70">
        <v>5.9764232779143799E-2</v>
      </c>
      <c r="U70">
        <v>0.57120285460250497</v>
      </c>
      <c r="V70">
        <v>0.36563025103396402</v>
      </c>
      <c r="W70">
        <v>1.4046646010458E-2</v>
      </c>
      <c r="X70">
        <v>0.22591879991871799</v>
      </c>
      <c r="Y70">
        <v>24.778481115705489</v>
      </c>
      <c r="Z70">
        <v>3.5643188106926624</v>
      </c>
      <c r="AA70">
        <v>14.730625302288598</v>
      </c>
      <c r="AB70">
        <v>5.8740356725274694</v>
      </c>
      <c r="AC70">
        <v>1.6213330304917277</v>
      </c>
      <c r="AD70">
        <v>15.496058632603981</v>
      </c>
      <c r="AE70">
        <v>9.9191167589994258</v>
      </c>
      <c r="AF70">
        <v>0.38106891171081941</v>
      </c>
      <c r="AG70">
        <v>6.1289101438125568</v>
      </c>
      <c r="AH70">
        <v>0.47049492944898469</v>
      </c>
      <c r="AI70">
        <v>0.37094614438730045</v>
      </c>
      <c r="AJ70">
        <v>0.25847729663186386</v>
      </c>
      <c r="AK70">
        <v>0.22280084212952134</v>
      </c>
      <c r="AL70">
        <v>0.21767449944359013</v>
      </c>
      <c r="AM70">
        <v>0.19188339298457743</v>
      </c>
      <c r="AN70">
        <v>1.7322771050258379</v>
      </c>
      <c r="AO70">
        <v>27.160488820405384</v>
      </c>
      <c r="AP70">
        <v>21.413787858251904</v>
      </c>
      <c r="AQ70">
        <v>14.92124417519266</v>
      </c>
      <c r="AR70">
        <v>12.861732195334771</v>
      </c>
      <c r="AS70">
        <v>12.565801326592224</v>
      </c>
      <c r="AT70">
        <v>11.076945624223059</v>
      </c>
    </row>
    <row r="71" spans="1:46" x14ac:dyDescent="0.2">
      <c r="A71" s="36" t="s">
        <v>262</v>
      </c>
      <c r="B71" s="46" t="s">
        <v>260</v>
      </c>
      <c r="C71" s="46" t="s">
        <v>290</v>
      </c>
      <c r="D71" s="44">
        <v>42487</v>
      </c>
      <c r="E71">
        <v>7.1428917735921003</v>
      </c>
      <c r="F71">
        <v>4.5205941085236496</v>
      </c>
      <c r="G71">
        <v>1.37777809044709</v>
      </c>
      <c r="H71">
        <v>0.50222046071967796</v>
      </c>
      <c r="I71">
        <v>1.8198276947241299E-2</v>
      </c>
      <c r="J71">
        <v>1.12711649171279E-2</v>
      </c>
      <c r="K71">
        <v>1.6145870529839199</v>
      </c>
      <c r="L71">
        <v>0.86543058001192896</v>
      </c>
      <c r="M71">
        <v>1.80503274201126</v>
      </c>
      <c r="N71">
        <v>6.87197995842034</v>
      </c>
      <c r="O71">
        <v>0.872967156257767</v>
      </c>
      <c r="P71">
        <v>0.52918784855919399</v>
      </c>
      <c r="Q71">
        <v>6.4717135045096102E-2</v>
      </c>
      <c r="R71">
        <v>0.35440940423170503</v>
      </c>
      <c r="S71">
        <v>0.105104728994337</v>
      </c>
      <c r="T71">
        <v>2.52828743928303E-2</v>
      </c>
      <c r="U71">
        <v>0.364006937644338</v>
      </c>
      <c r="V71">
        <v>0.20491063332693901</v>
      </c>
      <c r="W71">
        <v>5.4787009603396103E-3</v>
      </c>
      <c r="X71">
        <v>0.106266443965951</v>
      </c>
      <c r="Y71">
        <v>20.949095161686678</v>
      </c>
      <c r="Z71">
        <v>2.561973832813345</v>
      </c>
      <c r="AA71">
        <v>14.030096034255731</v>
      </c>
      <c r="AB71">
        <v>4.160807878791192</v>
      </c>
      <c r="AC71">
        <v>1.0008796367083006</v>
      </c>
      <c r="AD71">
        <v>14.410036052391325</v>
      </c>
      <c r="AE71">
        <v>8.1118498259080081</v>
      </c>
      <c r="AF71">
        <v>0.21688674086729393</v>
      </c>
      <c r="AG71">
        <v>4.2067969874930631</v>
      </c>
      <c r="AH71">
        <v>0.31194330253162494</v>
      </c>
      <c r="AI71">
        <v>0.18523944736102577</v>
      </c>
      <c r="AJ71">
        <v>0.12604505457646634</v>
      </c>
      <c r="AK71">
        <v>0.12070394417980312</v>
      </c>
      <c r="AL71">
        <v>0.16495453574679292</v>
      </c>
      <c r="AM71">
        <v>7.967829671189891E-2</v>
      </c>
      <c r="AN71">
        <v>0.98856458110761203</v>
      </c>
      <c r="AO71">
        <v>31.555176919459932</v>
      </c>
      <c r="AP71">
        <v>18.738224178887631</v>
      </c>
      <c r="AQ71">
        <v>12.750310600369918</v>
      </c>
      <c r="AR71">
        <v>12.210021124220683</v>
      </c>
      <c r="AS71">
        <v>16.686268039461197</v>
      </c>
      <c r="AT71">
        <v>8.0599991376006397</v>
      </c>
    </row>
    <row r="72" spans="1:46" x14ac:dyDescent="0.2">
      <c r="A72" s="36" t="s">
        <v>263</v>
      </c>
      <c r="B72" s="36" t="s">
        <v>261</v>
      </c>
      <c r="C72" s="46" t="s">
        <v>290</v>
      </c>
      <c r="D72" s="44">
        <v>42487</v>
      </c>
      <c r="E72">
        <v>6.3409249254265099</v>
      </c>
      <c r="F72">
        <v>3.7123299170549502</v>
      </c>
      <c r="G72">
        <v>0.69184712023422101</v>
      </c>
      <c r="H72">
        <v>8.3438323819624599E-2</v>
      </c>
      <c r="I72">
        <v>2.1823816461040299E-2</v>
      </c>
      <c r="J72">
        <v>2.6246899674443699E-2</v>
      </c>
      <c r="K72">
        <v>0.83148168857024496</v>
      </c>
      <c r="L72">
        <v>0.85200530103915895</v>
      </c>
      <c r="M72">
        <v>1.78599790537153</v>
      </c>
      <c r="N72">
        <v>7.06039632396784</v>
      </c>
      <c r="O72">
        <v>0.87593662150005303</v>
      </c>
      <c r="P72">
        <v>0.601832051754282</v>
      </c>
      <c r="Q72">
        <v>6.25785601318707E-2</v>
      </c>
      <c r="R72">
        <v>0.40194862739585102</v>
      </c>
      <c r="S72">
        <v>0.12523482876693601</v>
      </c>
      <c r="T72">
        <v>2.94939650458464E-2</v>
      </c>
      <c r="U72">
        <v>0.41009519561130803</v>
      </c>
      <c r="V72">
        <v>0.232387767303013</v>
      </c>
      <c r="W72">
        <v>5.0707677878162596E-3</v>
      </c>
      <c r="X72">
        <v>0.122563428570129</v>
      </c>
      <c r="Y72">
        <v>21.928032916762948</v>
      </c>
      <c r="Z72">
        <v>2.2800791723461526</v>
      </c>
      <c r="AA72">
        <v>14.645186654137346</v>
      </c>
      <c r="AB72">
        <v>4.5629896904323619</v>
      </c>
      <c r="AC72">
        <v>1.0746264418552949</v>
      </c>
      <c r="AD72">
        <v>14.942010685802796</v>
      </c>
      <c r="AE72">
        <v>8.4671572343475834</v>
      </c>
      <c r="AF72">
        <v>0.18475580129104524</v>
      </c>
      <c r="AG72">
        <v>4.4656559720325522</v>
      </c>
      <c r="AH72">
        <v>0.35444545970639646</v>
      </c>
      <c r="AI72">
        <v>0.2063253816051292</v>
      </c>
      <c r="AJ72">
        <v>0.14639891341055719</v>
      </c>
      <c r="AK72">
        <v>0.14367773000580297</v>
      </c>
      <c r="AL72">
        <v>0.18150893303111676</v>
      </c>
      <c r="AM72">
        <v>9.1135828014991108E-2</v>
      </c>
      <c r="AN72">
        <v>1.1234922457739938</v>
      </c>
      <c r="AO72">
        <v>31.548545264966442</v>
      </c>
      <c r="AP72">
        <v>18.36464669704845</v>
      </c>
      <c r="AQ72">
        <v>13.030700831379605</v>
      </c>
      <c r="AR72">
        <v>12.788493249174216</v>
      </c>
      <c r="AS72">
        <v>16.155779776305621</v>
      </c>
      <c r="AT72">
        <v>8.1118341811256567</v>
      </c>
    </row>
    <row r="73" spans="1:46" x14ac:dyDescent="0.2">
      <c r="A73" s="36" t="s">
        <v>265</v>
      </c>
      <c r="B73" s="46" t="s">
        <v>283</v>
      </c>
      <c r="C73" s="46" t="s">
        <v>290</v>
      </c>
      <c r="D73" s="44">
        <v>42487</v>
      </c>
      <c r="E73">
        <v>10.568930778356499</v>
      </c>
      <c r="F73">
        <v>6.4651731815020099</v>
      </c>
      <c r="G73">
        <v>1.43857839902368</v>
      </c>
      <c r="H73">
        <v>0.207576522428533</v>
      </c>
      <c r="I73">
        <v>2.0150035967443001E-2</v>
      </c>
      <c r="J73">
        <v>2.1973090684950299E-2</v>
      </c>
      <c r="K73">
        <v>0.91703239459363495</v>
      </c>
      <c r="L73">
        <v>0.76941522618842095</v>
      </c>
      <c r="M73">
        <v>1.69173783628305</v>
      </c>
      <c r="N73">
        <v>7.96747753882629</v>
      </c>
      <c r="O73">
        <v>0.88848592085451905</v>
      </c>
      <c r="P73">
        <v>0.98625181924879801</v>
      </c>
      <c r="Q73">
        <v>9.7612088282761897E-2</v>
      </c>
      <c r="R73">
        <v>0.62234650612029996</v>
      </c>
      <c r="S73">
        <v>0.21781605253332201</v>
      </c>
      <c r="T73">
        <v>5.5132176419866903E-2</v>
      </c>
      <c r="U73">
        <v>0.64342378519524501</v>
      </c>
      <c r="V73">
        <v>0.35266197887163298</v>
      </c>
      <c r="W73">
        <v>1.22847951366562E-2</v>
      </c>
      <c r="X73">
        <v>0.179481318188872</v>
      </c>
      <c r="Y73">
        <v>25.444994099279256</v>
      </c>
      <c r="Z73">
        <v>2.5183619050406425</v>
      </c>
      <c r="AA73">
        <v>16.056348760907387</v>
      </c>
      <c r="AB73">
        <v>5.619587273015247</v>
      </c>
      <c r="AC73">
        <v>1.4223932228104186</v>
      </c>
      <c r="AD73">
        <v>16.600136089076102</v>
      </c>
      <c r="AE73">
        <v>9.0985707669099263</v>
      </c>
      <c r="AF73">
        <v>0.3169439423707836</v>
      </c>
      <c r="AG73">
        <v>4.6305628979475024</v>
      </c>
      <c r="AH73">
        <v>0.54109606624905238</v>
      </c>
      <c r="AI73">
        <v>0.38279465790497413</v>
      </c>
      <c r="AJ73">
        <v>0.25679321764747837</v>
      </c>
      <c r="AK73">
        <v>0.23432225325542116</v>
      </c>
      <c r="AL73">
        <v>0.23328731513799597</v>
      </c>
      <c r="AM73">
        <v>0.14326391934280291</v>
      </c>
      <c r="AN73">
        <v>1.791557429537725</v>
      </c>
      <c r="AO73">
        <v>30.202552110689034</v>
      </c>
      <c r="AP73">
        <v>21.36658594325645</v>
      </c>
      <c r="AQ73">
        <v>14.333518614233798</v>
      </c>
      <c r="AR73">
        <v>13.079248780536343</v>
      </c>
      <c r="AS73">
        <v>13.021481270527344</v>
      </c>
      <c r="AT73">
        <v>7.9966132807570256</v>
      </c>
    </row>
    <row r="74" spans="1:46" x14ac:dyDescent="0.2">
      <c r="A74" s="36" t="s">
        <v>30</v>
      </c>
      <c r="B74" s="45" t="s">
        <v>280</v>
      </c>
      <c r="C74" s="46" t="s">
        <v>290</v>
      </c>
      <c r="D74" s="44">
        <v>42487</v>
      </c>
      <c r="E74">
        <v>13.7608505201908</v>
      </c>
      <c r="F74">
        <v>9.2970780372713104</v>
      </c>
      <c r="G74">
        <v>2.3865202164086798</v>
      </c>
      <c r="H74">
        <v>0.68157078451695297</v>
      </c>
      <c r="I74">
        <v>2.14340133579051E-2</v>
      </c>
      <c r="J74">
        <v>1.5194825888382399E-2</v>
      </c>
      <c r="K74">
        <v>1.4106126332314901</v>
      </c>
      <c r="L74">
        <v>0.79365256391247196</v>
      </c>
      <c r="M74">
        <v>1.5820111145951701</v>
      </c>
      <c r="N74">
        <v>6.7051143468389096</v>
      </c>
      <c r="O74">
        <v>0.87021607272963297</v>
      </c>
      <c r="P74">
        <v>0.96500362629436798</v>
      </c>
      <c r="Q74">
        <v>0.155712071306773</v>
      </c>
      <c r="R74">
        <v>0.56821390945852501</v>
      </c>
      <c r="S74">
        <v>0.22703555703390299</v>
      </c>
      <c r="T74">
        <v>6.3568838268782707E-2</v>
      </c>
      <c r="U74">
        <v>0.59799806198346594</v>
      </c>
      <c r="V74">
        <v>0.38426792195328102</v>
      </c>
      <c r="W74">
        <v>1.5780699109650801E-2</v>
      </c>
      <c r="X74">
        <v>0.234653615298825</v>
      </c>
      <c r="Y74">
        <v>25.079381447403946</v>
      </c>
      <c r="Z74">
        <v>4.0467852408636231</v>
      </c>
      <c r="AA74">
        <v>14.767253708416625</v>
      </c>
      <c r="AB74">
        <v>5.9004040832901463</v>
      </c>
      <c r="AC74">
        <v>1.6520840955107565</v>
      </c>
      <c r="AD74">
        <v>15.541311029972013</v>
      </c>
      <c r="AE74">
        <v>9.9867000807806487</v>
      </c>
      <c r="AF74">
        <v>0.4101229898973594</v>
      </c>
      <c r="AG74">
        <v>6.0983890275003425</v>
      </c>
      <c r="AH74">
        <v>0.49353726719826962</v>
      </c>
      <c r="AI74">
        <v>0.3877262878569539</v>
      </c>
      <c r="AJ74">
        <v>0.27527814610025836</v>
      </c>
      <c r="AK74">
        <v>0.23769175817820426</v>
      </c>
      <c r="AL74">
        <v>0.2261688990285205</v>
      </c>
      <c r="AM74">
        <v>0.21090530013231917</v>
      </c>
      <c r="AN74">
        <v>1.8313076584945258</v>
      </c>
      <c r="AO74">
        <v>26.949991985726463</v>
      </c>
      <c r="AP74">
        <v>21.172099950463508</v>
      </c>
      <c r="AQ74">
        <v>15.03178042331554</v>
      </c>
      <c r="AR74">
        <v>12.97934604683546</v>
      </c>
      <c r="AS74">
        <v>12.350131228875465</v>
      </c>
      <c r="AT74">
        <v>11.516650364783565</v>
      </c>
    </row>
    <row r="75" spans="1:46" x14ac:dyDescent="0.2">
      <c r="A75" s="36" t="s">
        <v>262</v>
      </c>
      <c r="B75" s="46" t="s">
        <v>260</v>
      </c>
      <c r="C75" s="46" t="s">
        <v>290</v>
      </c>
      <c r="D75" s="44">
        <v>42489</v>
      </c>
      <c r="E75">
        <v>6.1528274932565896</v>
      </c>
      <c r="F75">
        <v>3.5553196758364298</v>
      </c>
      <c r="G75">
        <v>0.64621823314512605</v>
      </c>
      <c r="H75">
        <v>7.3579893375862293E-2</v>
      </c>
      <c r="I75">
        <v>2.2282342985181398E-2</v>
      </c>
      <c r="J75">
        <v>2.75270165537327E-2</v>
      </c>
      <c r="K75">
        <v>0.80947177627064304</v>
      </c>
      <c r="L75">
        <v>0.86849359438301299</v>
      </c>
      <c r="M75">
        <v>1.8047460432267199</v>
      </c>
      <c r="N75">
        <v>6.9988187283790797</v>
      </c>
      <c r="O75">
        <v>0.87498153990512495</v>
      </c>
      <c r="P75">
        <v>0.54228742432358001</v>
      </c>
      <c r="Q75">
        <v>5.7189234382279602E-2</v>
      </c>
      <c r="R75">
        <v>0.36980250266366699</v>
      </c>
      <c r="S75">
        <v>0.110199028687125</v>
      </c>
      <c r="T75">
        <v>2.61461044482907E-2</v>
      </c>
      <c r="U75">
        <v>0.38229784932324401</v>
      </c>
      <c r="V75">
        <v>0.21936993093031201</v>
      </c>
      <c r="W75">
        <v>6.4264665219796501E-3</v>
      </c>
      <c r="X75">
        <v>0.106970831654738</v>
      </c>
      <c r="Y75">
        <v>20.948252301024269</v>
      </c>
      <c r="Z75">
        <v>2.2091873368384731</v>
      </c>
      <c r="AA75">
        <v>14.285258665202367</v>
      </c>
      <c r="AB75">
        <v>4.2569252996142675</v>
      </c>
      <c r="AC75">
        <v>1.0100090249279092</v>
      </c>
      <c r="AD75">
        <v>14.767946742913335</v>
      </c>
      <c r="AE75">
        <v>8.4741346641377806</v>
      </c>
      <c r="AF75">
        <v>0.24825071736531115</v>
      </c>
      <c r="AG75">
        <v>4.1322218990214692</v>
      </c>
      <c r="AH75">
        <v>0.32619896821101657</v>
      </c>
      <c r="AI75">
        <v>0.19308972209965231</v>
      </c>
      <c r="AJ75">
        <v>0.13152803890590081</v>
      </c>
      <c r="AK75">
        <v>0.12530672809505433</v>
      </c>
      <c r="AL75">
        <v>0.17198798519681829</v>
      </c>
      <c r="AM75">
        <v>7.9826766768116883E-2</v>
      </c>
      <c r="AN75">
        <v>1.0279382092765592</v>
      </c>
      <c r="AO75">
        <v>31.73332455854408</v>
      </c>
      <c r="AP75">
        <v>18.784175970610598</v>
      </c>
      <c r="AQ75">
        <v>12.795325411482409</v>
      </c>
      <c r="AR75">
        <v>12.190103156418566</v>
      </c>
      <c r="AS75">
        <v>16.731354437915069</v>
      </c>
      <c r="AT75">
        <v>7.7657164650292794</v>
      </c>
    </row>
    <row r="76" spans="1:46" x14ac:dyDescent="0.2">
      <c r="A76" s="36" t="s">
        <v>263</v>
      </c>
      <c r="B76" s="36" t="s">
        <v>261</v>
      </c>
      <c r="C76" s="46" t="s">
        <v>290</v>
      </c>
      <c r="D76" s="44">
        <v>42489</v>
      </c>
      <c r="E76">
        <v>6.5784244990550098</v>
      </c>
      <c r="F76">
        <v>3.9335620325045801</v>
      </c>
      <c r="G76">
        <v>0.84738690510677495</v>
      </c>
      <c r="H76">
        <v>0.18088939743478999</v>
      </c>
      <c r="I76">
        <v>2.09215400271709E-2</v>
      </c>
      <c r="J76">
        <v>2.0246488711647699E-2</v>
      </c>
      <c r="K76">
        <v>1.03334164877364</v>
      </c>
      <c r="L76">
        <v>0.86271576773254299</v>
      </c>
      <c r="M76">
        <v>1.7907487327252201</v>
      </c>
      <c r="N76">
        <v>7.0202941776910697</v>
      </c>
      <c r="O76">
        <v>0.87531629416018697</v>
      </c>
      <c r="P76">
        <v>0.60042790731745499</v>
      </c>
      <c r="Q76">
        <v>6.4759214057606304E-2</v>
      </c>
      <c r="R76">
        <v>0.399734915976518</v>
      </c>
      <c r="S76">
        <v>0.127286151088774</v>
      </c>
      <c r="T76">
        <v>3.0175157376030801E-2</v>
      </c>
      <c r="U76">
        <v>0.41406910052918899</v>
      </c>
      <c r="V76">
        <v>0.23445821023626601</v>
      </c>
      <c r="W76">
        <v>5.73459067312095E-3</v>
      </c>
      <c r="X76">
        <v>0.124889981091236</v>
      </c>
      <c r="Y76">
        <v>21.818179443332472</v>
      </c>
      <c r="Z76">
        <v>2.353202000937304</v>
      </c>
      <c r="AA76">
        <v>14.525454297263234</v>
      </c>
      <c r="AB76">
        <v>4.6252881507682471</v>
      </c>
      <c r="AC76">
        <v>1.0964963325945962</v>
      </c>
      <c r="AD76">
        <v>15.046325840595193</v>
      </c>
      <c r="AE76">
        <v>8.5196761185732299</v>
      </c>
      <c r="AF76">
        <v>0.20838193364330374</v>
      </c>
      <c r="AG76">
        <v>4.5382168032411379</v>
      </c>
      <c r="AH76">
        <v>0.35791164612790882</v>
      </c>
      <c r="AI76">
        <v>0.20378982208516805</v>
      </c>
      <c r="AJ76">
        <v>0.14966091484511226</v>
      </c>
      <c r="AK76">
        <v>0.14865363505820295</v>
      </c>
      <c r="AL76">
        <v>0.18511674957393234</v>
      </c>
      <c r="AM76">
        <v>9.2129677071378813E-2</v>
      </c>
      <c r="AN76">
        <v>1.1372624447617032</v>
      </c>
      <c r="AO76">
        <v>31.471332565009124</v>
      </c>
      <c r="AP76">
        <v>17.919331023708359</v>
      </c>
      <c r="AQ76">
        <v>13.159751782401601</v>
      </c>
      <c r="AR76">
        <v>13.071181216166083</v>
      </c>
      <c r="AS76">
        <v>16.277399330874843</v>
      </c>
      <c r="AT76">
        <v>8.1010040818399887</v>
      </c>
    </row>
    <row r="77" spans="1:46" x14ac:dyDescent="0.2">
      <c r="A77" s="36" t="s">
        <v>265</v>
      </c>
      <c r="B77" s="46" t="s">
        <v>283</v>
      </c>
      <c r="C77" s="46" t="s">
        <v>290</v>
      </c>
      <c r="D77" s="44">
        <v>42489</v>
      </c>
      <c r="E77">
        <v>10.8643542043646</v>
      </c>
      <c r="F77">
        <v>6.7403378931868598</v>
      </c>
      <c r="G77">
        <v>1.7179417499340299</v>
      </c>
      <c r="H77">
        <v>0.43620998254472898</v>
      </c>
      <c r="I77">
        <v>1.93261206513346E-2</v>
      </c>
      <c r="J77">
        <v>1.76553579579324E-2</v>
      </c>
      <c r="K77">
        <v>1.09463204866098</v>
      </c>
      <c r="L77">
        <v>0.78007849244956695</v>
      </c>
      <c r="M77">
        <v>1.69651325902062</v>
      </c>
      <c r="N77">
        <v>7.8901677206314202</v>
      </c>
      <c r="O77">
        <v>0.88751618288603296</v>
      </c>
      <c r="P77">
        <v>1.0156497477640301</v>
      </c>
      <c r="Q77">
        <v>0.10206770529407</v>
      </c>
      <c r="R77">
        <v>0.63264591262854897</v>
      </c>
      <c r="S77">
        <v>0.224375845007034</v>
      </c>
      <c r="T77">
        <v>5.6837713642137098E-2</v>
      </c>
      <c r="U77">
        <v>0.65571633569478505</v>
      </c>
      <c r="V77">
        <v>0.36522494444936099</v>
      </c>
      <c r="W77">
        <v>1.32915880758161E-2</v>
      </c>
      <c r="X77">
        <v>0.18188046164247801</v>
      </c>
      <c r="Y77">
        <v>25.691019513019626</v>
      </c>
      <c r="Z77">
        <v>2.5818185985197726</v>
      </c>
      <c r="AA77">
        <v>16.002877489955679</v>
      </c>
      <c r="AB77">
        <v>5.6756221571624454</v>
      </c>
      <c r="AC77">
        <v>1.4377188725446564</v>
      </c>
      <c r="AD77">
        <v>16.586447456347276</v>
      </c>
      <c r="AE77">
        <v>9.2384221973636844</v>
      </c>
      <c r="AF77">
        <v>0.33621280305200896</v>
      </c>
      <c r="AG77">
        <v>4.6006947763054491</v>
      </c>
      <c r="AH77">
        <v>0.5540131352161658</v>
      </c>
      <c r="AI77">
        <v>0.3899465082800212</v>
      </c>
      <c r="AJ77">
        <v>0.26258580201393061</v>
      </c>
      <c r="AK77">
        <v>0.24462058855851884</v>
      </c>
      <c r="AL77">
        <v>0.24212412995560256</v>
      </c>
      <c r="AM77">
        <v>0.14754673007337485</v>
      </c>
      <c r="AN77">
        <v>1.8408368940976139</v>
      </c>
      <c r="AO77">
        <v>30.095720973027618</v>
      </c>
      <c r="AP77">
        <v>21.183110221787175</v>
      </c>
      <c r="AQ77">
        <v>14.264479534057322</v>
      </c>
      <c r="AR77">
        <v>13.288553121836083</v>
      </c>
      <c r="AS77">
        <v>13.152937706319323</v>
      </c>
      <c r="AT77">
        <v>8.0151984429724763</v>
      </c>
    </row>
    <row r="78" spans="1:46" x14ac:dyDescent="0.2">
      <c r="A78" s="36" t="s">
        <v>30</v>
      </c>
      <c r="B78" s="46" t="s">
        <v>280</v>
      </c>
      <c r="C78" s="46" t="s">
        <v>290</v>
      </c>
      <c r="D78" s="44">
        <v>42489</v>
      </c>
      <c r="E78">
        <v>13.0086613278625</v>
      </c>
      <c r="F78">
        <v>8.6321885601939794</v>
      </c>
      <c r="G78">
        <v>1.8891095907265301</v>
      </c>
      <c r="H78">
        <v>0.405202350757767</v>
      </c>
      <c r="I78">
        <v>2.2859086589873099E-2</v>
      </c>
      <c r="J78">
        <v>1.9088333894271999E-2</v>
      </c>
      <c r="K78">
        <v>1.1975422641120399</v>
      </c>
      <c r="L78">
        <v>0.79666356042101305</v>
      </c>
      <c r="M78">
        <v>1.59383273182981</v>
      </c>
      <c r="N78">
        <v>6.9018174121694296</v>
      </c>
      <c r="O78">
        <v>0.87344683534955903</v>
      </c>
      <c r="P78">
        <v>0.91823312501013299</v>
      </c>
      <c r="Q78">
        <v>0.13124200896622701</v>
      </c>
      <c r="R78">
        <v>0.53682590927625895</v>
      </c>
      <c r="S78">
        <v>0.21272737607821299</v>
      </c>
      <c r="T78">
        <v>5.9576871584726201E-2</v>
      </c>
      <c r="U78">
        <v>0.56793370505661001</v>
      </c>
      <c r="V78">
        <v>0.35997019874666403</v>
      </c>
      <c r="W78">
        <v>1.59199811972408E-2</v>
      </c>
      <c r="X78">
        <v>0.21445630612223901</v>
      </c>
      <c r="Y78">
        <v>24.97998088607941</v>
      </c>
      <c r="Z78">
        <v>3.5703600601326975</v>
      </c>
      <c r="AA78">
        <v>14.604026567572548</v>
      </c>
      <c r="AB78">
        <v>5.7871205510266748</v>
      </c>
      <c r="AC78">
        <v>1.6207530232831069</v>
      </c>
      <c r="AD78">
        <v>15.45029547558287</v>
      </c>
      <c r="AE78">
        <v>9.7927731415163706</v>
      </c>
      <c r="AF78">
        <v>0.43309353058835715</v>
      </c>
      <c r="AG78">
        <v>5.8341550548762955</v>
      </c>
      <c r="AH78">
        <v>0.46400996024903823</v>
      </c>
      <c r="AI78">
        <v>0.37601364274196558</v>
      </c>
      <c r="AJ78">
        <v>0.25832485701289432</v>
      </c>
      <c r="AK78">
        <v>0.22268958208435219</v>
      </c>
      <c r="AL78">
        <v>0.21360214840421357</v>
      </c>
      <c r="AM78">
        <v>0.18896339145827604</v>
      </c>
      <c r="AN78">
        <v>1.72360358195074</v>
      </c>
      <c r="AO78">
        <v>26.920921092765486</v>
      </c>
      <c r="AP78">
        <v>21.815552408889801</v>
      </c>
      <c r="AQ78">
        <v>14.987486665612948</v>
      </c>
      <c r="AR78">
        <v>12.919999959173708</v>
      </c>
      <c r="AS78">
        <v>12.392765403890779</v>
      </c>
      <c r="AT78">
        <v>10.963274469667269</v>
      </c>
    </row>
    <row r="79" spans="1:46" x14ac:dyDescent="0.2">
      <c r="A79" s="34"/>
      <c r="B79" s="45"/>
      <c r="C79" s="45"/>
      <c r="D79" s="40"/>
    </row>
    <row r="80" spans="1:46" x14ac:dyDescent="0.2">
      <c r="A80" s="34"/>
      <c r="B80" s="45"/>
      <c r="C80" s="45"/>
      <c r="D80" s="40"/>
    </row>
    <row r="81" spans="1:4" x14ac:dyDescent="0.2">
      <c r="A81" s="34"/>
      <c r="B81" s="45"/>
      <c r="C81" s="45"/>
      <c r="D81" s="40"/>
    </row>
    <row r="82" spans="1:4" x14ac:dyDescent="0.2">
      <c r="A82" s="34"/>
      <c r="B82" s="45"/>
      <c r="C82" s="45"/>
      <c r="D82" s="40"/>
    </row>
    <row r="83" spans="1:4" x14ac:dyDescent="0.2">
      <c r="A83" s="34"/>
      <c r="B83" s="45"/>
      <c r="C83" s="45"/>
      <c r="D83" s="40"/>
    </row>
    <row r="84" spans="1:4" x14ac:dyDescent="0.2">
      <c r="A84" s="34"/>
      <c r="B84" s="45"/>
      <c r="C84" s="45"/>
      <c r="D84" s="40"/>
    </row>
    <row r="85" spans="1:4" x14ac:dyDescent="0.2">
      <c r="A85" s="34"/>
      <c r="B85" s="45"/>
      <c r="C85" s="45"/>
      <c r="D85" s="40"/>
    </row>
    <row r="86" spans="1:4" x14ac:dyDescent="0.2">
      <c r="A86" s="34"/>
      <c r="B86" s="45"/>
      <c r="C86" s="45"/>
      <c r="D86" s="40"/>
    </row>
    <row r="87" spans="1:4" x14ac:dyDescent="0.2">
      <c r="A87" s="34"/>
      <c r="B87" s="45"/>
      <c r="C87" s="45"/>
      <c r="D87" s="40"/>
    </row>
    <row r="88" spans="1:4" x14ac:dyDescent="0.2">
      <c r="A88" s="34"/>
      <c r="B88" s="45"/>
      <c r="C88" s="45"/>
      <c r="D88" s="40"/>
    </row>
    <row r="89" spans="1:4" x14ac:dyDescent="0.2">
      <c r="A89" s="34"/>
      <c r="B89" s="45"/>
      <c r="C89" s="45"/>
      <c r="D89" s="40"/>
    </row>
    <row r="90" spans="1:4" x14ac:dyDescent="0.2">
      <c r="A90" s="34"/>
      <c r="B90" s="45"/>
      <c r="C90" s="45"/>
      <c r="D90" s="39"/>
    </row>
    <row r="91" spans="1:4" x14ac:dyDescent="0.2">
      <c r="A91" s="34"/>
      <c r="B91" s="45"/>
      <c r="C91" s="45"/>
      <c r="D91" s="39"/>
    </row>
    <row r="92" spans="1:4" x14ac:dyDescent="0.2">
      <c r="A92" s="34"/>
      <c r="B92" s="45"/>
      <c r="C92" s="45"/>
      <c r="D92" s="39"/>
    </row>
    <row r="93" spans="1:4" x14ac:dyDescent="0.2">
      <c r="A93" s="34"/>
      <c r="B93" s="45"/>
      <c r="C93" s="45"/>
      <c r="D93" s="39"/>
    </row>
    <row r="94" spans="1:4" x14ac:dyDescent="0.2">
      <c r="A94" s="34"/>
      <c r="B94" s="45"/>
      <c r="C94" s="45"/>
      <c r="D94" s="39"/>
    </row>
    <row r="95" spans="1:4" x14ac:dyDescent="0.2">
      <c r="A95" s="34"/>
      <c r="B95" s="45"/>
      <c r="C95" s="45"/>
      <c r="D95" s="39"/>
    </row>
    <row r="96" spans="1:4" x14ac:dyDescent="0.2">
      <c r="A96" s="34"/>
      <c r="B96" s="45"/>
      <c r="C96" s="45"/>
      <c r="D96" s="39"/>
    </row>
    <row r="97" spans="1:4" x14ac:dyDescent="0.2">
      <c r="A97" s="34"/>
      <c r="B97" s="45"/>
      <c r="C97" s="45"/>
      <c r="D97" s="39"/>
    </row>
    <row r="98" spans="1:4" x14ac:dyDescent="0.2">
      <c r="A98" s="34"/>
      <c r="B98" s="45"/>
      <c r="C98" s="45"/>
      <c r="D98" s="39"/>
    </row>
    <row r="99" spans="1:4" x14ac:dyDescent="0.2">
      <c r="A99" s="34"/>
      <c r="B99" s="45"/>
      <c r="C99" s="45"/>
      <c r="D99" s="39"/>
    </row>
    <row r="100" spans="1:4" x14ac:dyDescent="0.2">
      <c r="A100" s="34"/>
      <c r="B100" s="45"/>
      <c r="C100" s="45"/>
      <c r="D100" s="39"/>
    </row>
    <row r="101" spans="1:4" x14ac:dyDescent="0.2">
      <c r="A101" s="34"/>
      <c r="B101" s="45"/>
      <c r="C101" s="45"/>
      <c r="D101" s="40"/>
    </row>
    <row r="102" spans="1:4" x14ac:dyDescent="0.2">
      <c r="A102" s="35"/>
      <c r="B102" s="45"/>
      <c r="C102" s="45"/>
      <c r="D102" s="43"/>
    </row>
    <row r="103" spans="1:4" x14ac:dyDescent="0.2">
      <c r="A103" s="35"/>
      <c r="B103" s="45"/>
      <c r="C103" s="45"/>
      <c r="D103" s="43"/>
    </row>
    <row r="104" spans="1:4" x14ac:dyDescent="0.2">
      <c r="A104" s="35"/>
      <c r="B104" s="45"/>
      <c r="C104" s="45"/>
      <c r="D104" s="43"/>
    </row>
    <row r="105" spans="1:4" x14ac:dyDescent="0.2">
      <c r="A105" s="35"/>
      <c r="B105" s="45"/>
      <c r="C105" s="45"/>
      <c r="D105" s="43"/>
    </row>
    <row r="106" spans="1:4" x14ac:dyDescent="0.2">
      <c r="A106" s="35"/>
      <c r="B106" s="45"/>
      <c r="C106" s="45"/>
      <c r="D106" s="43"/>
    </row>
    <row r="107" spans="1:4" x14ac:dyDescent="0.2">
      <c r="A107" s="35"/>
      <c r="B107" s="45"/>
      <c r="C107" s="45"/>
      <c r="D107" s="43"/>
    </row>
    <row r="108" spans="1:4" x14ac:dyDescent="0.2">
      <c r="A108" s="35"/>
      <c r="B108" s="45"/>
      <c r="C108" s="45"/>
      <c r="D108" s="43"/>
    </row>
    <row r="109" spans="1:4" x14ac:dyDescent="0.2">
      <c r="A109" s="35"/>
      <c r="B109" s="45"/>
      <c r="C109" s="45"/>
      <c r="D109" s="43"/>
    </row>
    <row r="110" spans="1:4" x14ac:dyDescent="0.2">
      <c r="A110" s="35"/>
      <c r="B110" s="45"/>
      <c r="C110" s="45"/>
      <c r="D110" s="43"/>
    </row>
    <row r="111" spans="1:4" x14ac:dyDescent="0.2">
      <c r="A111" s="35"/>
      <c r="B111" s="45"/>
      <c r="C111" s="45"/>
      <c r="D111" s="43"/>
    </row>
    <row r="112" spans="1:4" x14ac:dyDescent="0.2">
      <c r="A112" s="35"/>
      <c r="B112" s="45"/>
      <c r="C112" s="45"/>
      <c r="D112" s="43"/>
    </row>
    <row r="113" spans="1:4" x14ac:dyDescent="0.2">
      <c r="A113" s="35"/>
      <c r="B113" s="45"/>
      <c r="C113" s="45"/>
      <c r="D113" s="43"/>
    </row>
    <row r="114" spans="1:4" x14ac:dyDescent="0.2">
      <c r="A114" s="35"/>
      <c r="B114" s="45"/>
      <c r="C114" s="45"/>
      <c r="D114" s="43"/>
    </row>
    <row r="115" spans="1:4" x14ac:dyDescent="0.2">
      <c r="A115" s="35"/>
      <c r="B115" s="45"/>
      <c r="C115" s="45"/>
      <c r="D115" s="43"/>
    </row>
    <row r="116" spans="1:4" x14ac:dyDescent="0.2">
      <c r="A116" s="35"/>
      <c r="B116" s="45"/>
      <c r="C116" s="45"/>
      <c r="D116" s="43"/>
    </row>
    <row r="117" spans="1:4" x14ac:dyDescent="0.2">
      <c r="A117" s="35"/>
      <c r="B117" s="45"/>
      <c r="C117" s="45"/>
      <c r="D117" s="43"/>
    </row>
    <row r="118" spans="1:4" x14ac:dyDescent="0.2">
      <c r="A118" s="35"/>
      <c r="B118" s="45"/>
      <c r="C118" s="45"/>
      <c r="D118" s="43"/>
    </row>
    <row r="119" spans="1:4" x14ac:dyDescent="0.2">
      <c r="A119" s="35"/>
      <c r="B119" s="45"/>
      <c r="C119" s="45"/>
      <c r="D119" s="43"/>
    </row>
    <row r="120" spans="1:4" x14ac:dyDescent="0.2">
      <c r="A120" s="36"/>
      <c r="B120" s="45"/>
      <c r="C120" s="45"/>
      <c r="D120" s="44"/>
    </row>
    <row r="121" spans="1:4" x14ac:dyDescent="0.2">
      <c r="A121" s="36"/>
      <c r="B121" s="45"/>
      <c r="C121" s="45"/>
      <c r="D121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34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26.5" bestFit="1" customWidth="1"/>
    <col min="2" max="2" width="10.6640625" style="7" bestFit="1" customWidth="1"/>
    <col min="3" max="3" width="21.1640625" style="29" bestFit="1" customWidth="1"/>
    <col min="4" max="4" width="10.6640625" style="29" bestFit="1" customWidth="1"/>
    <col min="5" max="6" width="5.33203125" style="29" bestFit="1" customWidth="1"/>
    <col min="7" max="8" width="9.83203125" style="28" bestFit="1" customWidth="1"/>
    <col min="9" max="12" width="4.5" style="4" bestFit="1" customWidth="1"/>
    <col min="13" max="13" width="9.1640625" style="4" bestFit="1" customWidth="1"/>
    <col min="14" max="14" width="10" style="28" bestFit="1" customWidth="1"/>
    <col min="15" max="16" width="9.83203125" style="28" bestFit="1" customWidth="1"/>
    <col min="17" max="17" width="10" style="28" bestFit="1" customWidth="1"/>
    <col min="18" max="18" width="9.6640625" style="28" bestFit="1" customWidth="1"/>
    <col min="19" max="19" width="10.5" style="28" bestFit="1" customWidth="1"/>
    <col min="20" max="20" width="10.1640625" style="28" bestFit="1" customWidth="1"/>
    <col min="21" max="21" width="9.83203125" style="28" bestFit="1" customWidth="1"/>
    <col min="22" max="22" width="9.6640625" style="28" bestFit="1" customWidth="1"/>
    <col min="23" max="23" width="8.1640625" style="29" bestFit="1" customWidth="1"/>
    <col min="24" max="25" width="8" style="29" bestFit="1" customWidth="1"/>
    <col min="26" max="26" width="8.1640625" style="29" bestFit="1" customWidth="1"/>
    <col min="27" max="27" width="7.83203125" style="29" bestFit="1" customWidth="1"/>
    <col min="28" max="28" width="8.5" style="29" bestFit="1" customWidth="1"/>
    <col min="29" max="29" width="8.33203125" style="29" bestFit="1" customWidth="1"/>
    <col min="30" max="30" width="8" style="29" bestFit="1" customWidth="1"/>
    <col min="31" max="31" width="7.83203125" style="29" bestFit="1" customWidth="1"/>
  </cols>
  <sheetData>
    <row r="1" spans="1:46" ht="16" x14ac:dyDescent="0.2">
      <c r="A1" s="1" t="s">
        <v>1</v>
      </c>
      <c r="B1" s="1" t="s">
        <v>281</v>
      </c>
      <c r="C1" s="1" t="s">
        <v>285</v>
      </c>
      <c r="D1" s="6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s="31" t="s">
        <v>247</v>
      </c>
      <c r="AI1" s="31" t="s">
        <v>248</v>
      </c>
      <c r="AJ1" s="31" t="s">
        <v>249</v>
      </c>
      <c r="AK1" s="31" t="s">
        <v>250</v>
      </c>
      <c r="AL1" s="31" t="s">
        <v>251</v>
      </c>
      <c r="AM1" s="31" t="s">
        <v>252</v>
      </c>
      <c r="AN1" s="31" t="s">
        <v>253</v>
      </c>
      <c r="AO1" s="31" t="s">
        <v>254</v>
      </c>
      <c r="AP1" s="31" t="s">
        <v>255</v>
      </c>
      <c r="AQ1" s="31" t="s">
        <v>256</v>
      </c>
      <c r="AR1" s="31" t="s">
        <v>257</v>
      </c>
      <c r="AS1" s="31" t="s">
        <v>258</v>
      </c>
      <c r="AT1" s="31" t="s">
        <v>259</v>
      </c>
    </row>
    <row r="2" spans="1:46" x14ac:dyDescent="0.2">
      <c r="A2" s="35" t="s">
        <v>266</v>
      </c>
      <c r="B2" s="45" t="s">
        <v>280</v>
      </c>
      <c r="C2" s="45" t="s">
        <v>288</v>
      </c>
      <c r="D2" s="43">
        <v>42143</v>
      </c>
      <c r="E2">
        <v>18.732843337049403</v>
      </c>
      <c r="F2">
        <v>12.98572203274375</v>
      </c>
      <c r="G2">
        <v>3.2655445784375603</v>
      </c>
      <c r="H2">
        <v>0.48352723820013954</v>
      </c>
      <c r="I2">
        <v>1.99062332842335E-2</v>
      </c>
      <c r="J2">
        <v>2.0513884796003148E-2</v>
      </c>
      <c r="K2">
        <v>0.97043284521031259</v>
      </c>
      <c r="L2">
        <v>0.74527098786114798</v>
      </c>
      <c r="M2">
        <v>1.5904666299781152</v>
      </c>
      <c r="N2">
        <v>8.260033716356995</v>
      </c>
      <c r="O2">
        <v>0.89197674269083649</v>
      </c>
      <c r="P2">
        <v>1.364227323600905</v>
      </c>
      <c r="Q2">
        <v>0.1834665306543625</v>
      </c>
      <c r="R2">
        <v>0.84698470425712458</v>
      </c>
      <c r="S2">
        <v>0.34534731678839248</v>
      </c>
      <c r="T2">
        <v>9.5712952342649094E-2</v>
      </c>
      <c r="U2">
        <v>0.87778114683609343</v>
      </c>
      <c r="V2">
        <v>0.50600171798620153</v>
      </c>
      <c r="W2">
        <v>2.4906742301793201E-2</v>
      </c>
      <c r="X2">
        <v>0.29813226682717497</v>
      </c>
      <c r="Y2">
        <v>30.032113368890663</v>
      </c>
      <c r="Z2">
        <v>4.038256492807756</v>
      </c>
      <c r="AA2">
        <v>18.646155045826021</v>
      </c>
      <c r="AB2">
        <v>7.6025288107710107</v>
      </c>
      <c r="AC2">
        <v>2.1071704184940128</v>
      </c>
      <c r="AD2">
        <v>19.32366058179835</v>
      </c>
      <c r="AE2">
        <v>11.138982395171865</v>
      </c>
      <c r="AF2">
        <v>0.54824719258715726</v>
      </c>
      <c r="AG2">
        <v>6.5628856936531577</v>
      </c>
      <c r="AH2">
        <v>0.74604725564795893</v>
      </c>
      <c r="AI2">
        <v>0.5014857788790108</v>
      </c>
      <c r="AJ2">
        <v>0.4265889928493008</v>
      </c>
      <c r="AK2">
        <v>0.3469696619169369</v>
      </c>
      <c r="AL2">
        <v>0.29180769017190411</v>
      </c>
      <c r="AM2">
        <v>0.24684835777557962</v>
      </c>
      <c r="AN2">
        <v>2.5597477372406914</v>
      </c>
      <c r="AO2">
        <v>29.14556997223162</v>
      </c>
      <c r="AP2">
        <v>19.591256663584055</v>
      </c>
      <c r="AQ2">
        <v>16.66555688048085</v>
      </c>
      <c r="AR2">
        <v>13.554942274970429</v>
      </c>
      <c r="AS2">
        <v>11.399948539421036</v>
      </c>
      <c r="AT2">
        <v>9.6427256693120107</v>
      </c>
    </row>
    <row r="3" spans="1:46" x14ac:dyDescent="0.2">
      <c r="A3" s="35" t="s">
        <v>266</v>
      </c>
      <c r="B3" s="45" t="s">
        <v>280</v>
      </c>
      <c r="C3" s="45" t="s">
        <v>288</v>
      </c>
      <c r="D3" s="43">
        <v>42150</v>
      </c>
      <c r="E3">
        <v>19.235512955961401</v>
      </c>
      <c r="F3">
        <v>13.077084219864675</v>
      </c>
      <c r="G3">
        <v>3.1059266230083677</v>
      </c>
      <c r="H3">
        <v>0.46591613115492897</v>
      </c>
      <c r="I3">
        <v>2.1089533346447628E-2</v>
      </c>
      <c r="J3">
        <v>2.0926968666102601E-2</v>
      </c>
      <c r="K3">
        <v>1.007814656852279</v>
      </c>
      <c r="L3">
        <v>0.76865551540286348</v>
      </c>
      <c r="M3">
        <v>1.5967026942575624</v>
      </c>
      <c r="N3">
        <v>7.6118560045959018</v>
      </c>
      <c r="O3">
        <v>0.88366211507282255</v>
      </c>
      <c r="P3">
        <v>1.4096303362804625</v>
      </c>
      <c r="Q3">
        <v>0.20562768614903301</v>
      </c>
      <c r="R3">
        <v>0.87842906879915916</v>
      </c>
      <c r="S3">
        <v>0.34383458890952001</v>
      </c>
      <c r="T3">
        <v>9.4283418569703958E-2</v>
      </c>
      <c r="U3">
        <v>0.91358164502331529</v>
      </c>
      <c r="V3">
        <v>0.54261752919886352</v>
      </c>
      <c r="W3">
        <v>2.6052411052038427E-2</v>
      </c>
      <c r="X3">
        <v>0.33287773982708124</v>
      </c>
      <c r="Y3">
        <v>29.700719361287582</v>
      </c>
      <c r="Z3">
        <v>4.3260648063718552</v>
      </c>
      <c r="AA3">
        <v>18.511553947097305</v>
      </c>
      <c r="AB3">
        <v>7.2508223656585438</v>
      </c>
      <c r="AC3">
        <v>1.9867745583011664</v>
      </c>
      <c r="AD3">
        <v>19.251803597106285</v>
      </c>
      <c r="AE3">
        <v>11.422294010514413</v>
      </c>
      <c r="AF3">
        <v>0.54810317973295919</v>
      </c>
      <c r="AG3">
        <v>7.0018641739298815</v>
      </c>
      <c r="AH3">
        <v>0.76968215614525215</v>
      </c>
      <c r="AI3">
        <v>0.52704397938318026</v>
      </c>
      <c r="AJ3">
        <v>0.42403603525324196</v>
      </c>
      <c r="AK3">
        <v>0.34930530325355497</v>
      </c>
      <c r="AL3">
        <v>0.32056908906306064</v>
      </c>
      <c r="AM3">
        <v>0.27774077991352736</v>
      </c>
      <c r="AN3">
        <v>2.6683773430118176</v>
      </c>
      <c r="AO3">
        <v>28.858395044159899</v>
      </c>
      <c r="AP3">
        <v>19.747609412968817</v>
      </c>
      <c r="AQ3">
        <v>15.908461226546308</v>
      </c>
      <c r="AR3">
        <v>13.097461509118563</v>
      </c>
      <c r="AS3">
        <v>11.993658878034989</v>
      </c>
      <c r="AT3">
        <v>10.394413929171419</v>
      </c>
    </row>
    <row r="4" spans="1:46" x14ac:dyDescent="0.2">
      <c r="A4" s="35" t="s">
        <v>266</v>
      </c>
      <c r="B4" s="45" t="s">
        <v>280</v>
      </c>
      <c r="C4" s="45" t="s">
        <v>288</v>
      </c>
      <c r="D4" s="43">
        <v>42198</v>
      </c>
      <c r="E4">
        <v>19.364146666148649</v>
      </c>
      <c r="F4">
        <v>12.92328885574185</v>
      </c>
      <c r="G4">
        <v>2.9064075874239901</v>
      </c>
      <c r="H4">
        <v>0.397966963490406</v>
      </c>
      <c r="I4">
        <v>2.2138659108170498E-2</v>
      </c>
      <c r="J4">
        <v>2.1622909566851499E-2</v>
      </c>
      <c r="K4">
        <v>1.0238522754614001</v>
      </c>
      <c r="L4">
        <v>0.7863793918083215</v>
      </c>
      <c r="M4">
        <v>1.615170072072005</v>
      </c>
      <c r="N4">
        <v>7.4819237412091599</v>
      </c>
      <c r="O4">
        <v>0.88208235261845702</v>
      </c>
      <c r="P4">
        <v>1.4473731267733552</v>
      </c>
      <c r="Q4">
        <v>0.21173059223478449</v>
      </c>
      <c r="R4">
        <v>0.90446512307793447</v>
      </c>
      <c r="S4">
        <v>0.34612191278569349</v>
      </c>
      <c r="T4">
        <v>9.6296829070937839E-2</v>
      </c>
      <c r="U4">
        <v>0.94037887800679942</v>
      </c>
      <c r="V4">
        <v>0.56771423957296452</v>
      </c>
      <c r="W4">
        <v>2.8400998139364701E-2</v>
      </c>
      <c r="X4">
        <v>0.34529414227277999</v>
      </c>
      <c r="Y4">
        <v>29.612210480747191</v>
      </c>
      <c r="Z4">
        <v>4.3315220985421403</v>
      </c>
      <c r="AA4">
        <v>18.504873969255243</v>
      </c>
      <c r="AB4">
        <v>7.081507510221984</v>
      </c>
      <c r="AC4">
        <v>1.9701886903335426</v>
      </c>
      <c r="AD4">
        <v>19.239848284536883</v>
      </c>
      <c r="AE4">
        <v>11.614731214913867</v>
      </c>
      <c r="AF4">
        <v>0.58102465712143203</v>
      </c>
      <c r="AG4">
        <v>7.0640930943277205</v>
      </c>
      <c r="AH4">
        <v>0.78878678459199203</v>
      </c>
      <c r="AI4">
        <v>0.55392785421439994</v>
      </c>
      <c r="AJ4">
        <v>0.42481476026983611</v>
      </c>
      <c r="AK4">
        <v>0.35410594302216675</v>
      </c>
      <c r="AL4">
        <v>0.34317054141148218</v>
      </c>
      <c r="AM4">
        <v>0.28710996408063527</v>
      </c>
      <c r="AN4">
        <v>2.7519158475905123</v>
      </c>
      <c r="AO4">
        <v>28.663271383363337</v>
      </c>
      <c r="AP4">
        <v>20.128905758158893</v>
      </c>
      <c r="AQ4">
        <v>15.437099152106644</v>
      </c>
      <c r="AR4">
        <v>12.867649392201576</v>
      </c>
      <c r="AS4">
        <v>12.470281076236208</v>
      </c>
      <c r="AT4">
        <v>10.432793237933341</v>
      </c>
    </row>
    <row r="5" spans="1:46" x14ac:dyDescent="0.2">
      <c r="A5" s="35" t="s">
        <v>266</v>
      </c>
      <c r="B5" s="45" t="s">
        <v>280</v>
      </c>
      <c r="C5" s="45" t="s">
        <v>288</v>
      </c>
      <c r="D5" s="43">
        <v>42205</v>
      </c>
      <c r="E5">
        <v>18.568301505650801</v>
      </c>
      <c r="F5">
        <v>12.377187421151749</v>
      </c>
      <c r="G5">
        <v>2.7263314430717949</v>
      </c>
      <c r="H5">
        <v>0.364825264114574</v>
      </c>
      <c r="I5">
        <v>2.24596318774423E-2</v>
      </c>
      <c r="J5">
        <v>2.1737615075933948E-2</v>
      </c>
      <c r="K5">
        <v>1.0332452445578399</v>
      </c>
      <c r="L5">
        <v>0.78803415388145948</v>
      </c>
      <c r="M5">
        <v>1.6244542847745849</v>
      </c>
      <c r="N5">
        <v>7.3496855988616803</v>
      </c>
      <c r="O5">
        <v>0.88023124247578854</v>
      </c>
      <c r="P5">
        <v>1.4102978201141299</v>
      </c>
      <c r="Q5">
        <v>0.2113162758141105</v>
      </c>
      <c r="R5">
        <v>0.8756127028309495</v>
      </c>
      <c r="S5">
        <v>0.336443913032483</v>
      </c>
      <c r="T5">
        <v>9.47433384946966E-2</v>
      </c>
      <c r="U5">
        <v>0.90947425481492394</v>
      </c>
      <c r="V5">
        <v>0.55710454526411401</v>
      </c>
      <c r="W5">
        <v>2.66412000298679E-2</v>
      </c>
      <c r="X5">
        <v>0.33737829967334548</v>
      </c>
      <c r="Y5">
        <v>29.633892877320363</v>
      </c>
      <c r="Z5">
        <v>4.4403904587036251</v>
      </c>
      <c r="AA5">
        <v>18.399058705013708</v>
      </c>
      <c r="AB5">
        <v>7.0696222573390877</v>
      </c>
      <c r="AC5">
        <v>1.9908055020434645</v>
      </c>
      <c r="AD5">
        <v>19.110645798211308</v>
      </c>
      <c r="AE5">
        <v>11.706393626138734</v>
      </c>
      <c r="AF5">
        <v>0.55981288247643635</v>
      </c>
      <c r="AG5">
        <v>7.0893778927532747</v>
      </c>
      <c r="AH5">
        <v>0.76571373195888792</v>
      </c>
      <c r="AI5">
        <v>0.53298482850125706</v>
      </c>
      <c r="AJ5">
        <v>0.41029107854637537</v>
      </c>
      <c r="AK5">
        <v>0.34814842896090681</v>
      </c>
      <c r="AL5">
        <v>0.33807957231946428</v>
      </c>
      <c r="AM5">
        <v>0.27955123015390276</v>
      </c>
      <c r="AN5">
        <v>2.6747688704407944</v>
      </c>
      <c r="AO5">
        <v>28.627298768380079</v>
      </c>
      <c r="AP5">
        <v>19.92637382629696</v>
      </c>
      <c r="AQ5">
        <v>15.33930166105667</v>
      </c>
      <c r="AR5">
        <v>13.016016420697952</v>
      </c>
      <c r="AS5">
        <v>12.639584083481683</v>
      </c>
      <c r="AT5">
        <v>10.45142524008666</v>
      </c>
    </row>
    <row r="6" spans="1:46" x14ac:dyDescent="0.2">
      <c r="A6" s="35" t="s">
        <v>266</v>
      </c>
      <c r="B6" s="45" t="s">
        <v>280</v>
      </c>
      <c r="C6" s="45" t="s">
        <v>288</v>
      </c>
      <c r="D6" s="43">
        <v>42212</v>
      </c>
      <c r="E6">
        <v>18.607766622964501</v>
      </c>
      <c r="F6">
        <v>12.391082731115699</v>
      </c>
      <c r="G6">
        <v>2.7117258849024948</v>
      </c>
      <c r="H6">
        <v>0.34986340006537653</v>
      </c>
      <c r="I6">
        <v>2.2538433292767199E-2</v>
      </c>
      <c r="J6">
        <v>2.2108312947387351E-2</v>
      </c>
      <c r="K6">
        <v>1.019455543702235</v>
      </c>
      <c r="L6">
        <v>0.78983778376984448</v>
      </c>
      <c r="M6">
        <v>1.62222678773895</v>
      </c>
      <c r="N6">
        <v>7.4158692257662251</v>
      </c>
      <c r="O6">
        <v>0.88117638029082801</v>
      </c>
      <c r="P6">
        <v>1.420247866524915</v>
      </c>
      <c r="Q6">
        <v>0.199695689298799</v>
      </c>
      <c r="R6">
        <v>0.88184849748014349</v>
      </c>
      <c r="S6">
        <v>0.34318859594744949</v>
      </c>
      <c r="T6">
        <v>9.7164996071492343E-2</v>
      </c>
      <c r="U6">
        <v>0.91500122120140548</v>
      </c>
      <c r="V6">
        <v>0.55866271936605449</v>
      </c>
      <c r="W6">
        <v>2.69790706503641E-2</v>
      </c>
      <c r="X6">
        <v>0.32959833972892649</v>
      </c>
      <c r="Y6">
        <v>29.759663818117929</v>
      </c>
      <c r="Z6">
        <v>4.1844631200981883</v>
      </c>
      <c r="AA6">
        <v>18.478077891886763</v>
      </c>
      <c r="AB6">
        <v>7.1911019708993154</v>
      </c>
      <c r="AC6">
        <v>2.036006350037848</v>
      </c>
      <c r="AD6">
        <v>19.172811621514235</v>
      </c>
      <c r="AE6">
        <v>11.706177526883799</v>
      </c>
      <c r="AF6">
        <v>0.56531313273101103</v>
      </c>
      <c r="AG6">
        <v>6.9063845678309104</v>
      </c>
      <c r="AH6">
        <v>0.77033835948368545</v>
      </c>
      <c r="AI6">
        <v>0.53422979463122411</v>
      </c>
      <c r="AJ6">
        <v>0.41510830482730748</v>
      </c>
      <c r="AK6">
        <v>0.35559165888890432</v>
      </c>
      <c r="AL6">
        <v>0.34349417247460612</v>
      </c>
      <c r="AM6">
        <v>0.27304953395172693</v>
      </c>
      <c r="AN6">
        <v>2.6918118242574542</v>
      </c>
      <c r="AO6">
        <v>28.617837299799767</v>
      </c>
      <c r="AP6">
        <v>19.846449030573929</v>
      </c>
      <c r="AQ6">
        <v>15.421149203344042</v>
      </c>
      <c r="AR6">
        <v>13.21014121029358</v>
      </c>
      <c r="AS6">
        <v>12.760711876688941</v>
      </c>
      <c r="AT6">
        <v>10.143711379299742</v>
      </c>
    </row>
    <row r="7" spans="1:46" x14ac:dyDescent="0.2">
      <c r="A7" s="35" t="s">
        <v>266</v>
      </c>
      <c r="B7" s="45" t="s">
        <v>280</v>
      </c>
      <c r="C7" s="45" t="s">
        <v>288</v>
      </c>
      <c r="D7" s="43">
        <v>42220</v>
      </c>
      <c r="E7">
        <v>18.480836222088847</v>
      </c>
      <c r="F7">
        <v>12.302004802628</v>
      </c>
      <c r="G7">
        <v>2.7222004771868002</v>
      </c>
      <c r="H7">
        <v>0.35768025563452555</v>
      </c>
      <c r="I7">
        <v>2.2364003396609551E-2</v>
      </c>
      <c r="J7">
        <v>2.1963976834340648E-2</v>
      </c>
      <c r="K7">
        <v>1.0182494672764251</v>
      </c>
      <c r="L7">
        <v>0.79509617690577405</v>
      </c>
      <c r="M7">
        <v>1.612378858004335</v>
      </c>
      <c r="N7">
        <v>7.7396921933724752</v>
      </c>
      <c r="O7">
        <v>0.885578733016822</v>
      </c>
      <c r="P7">
        <v>1.4015398853540399</v>
      </c>
      <c r="Q7">
        <v>0.19189855059028649</v>
      </c>
      <c r="R7">
        <v>0.8696399721628314</v>
      </c>
      <c r="S7">
        <v>0.34180688569199003</v>
      </c>
      <c r="T7">
        <v>9.8026606932555146E-2</v>
      </c>
      <c r="U7">
        <v>0.90721706356057952</v>
      </c>
      <c r="V7">
        <v>0.55091273176897704</v>
      </c>
      <c r="W7">
        <v>2.7146361783246351E-2</v>
      </c>
      <c r="X7">
        <v>0.31828616511555252</v>
      </c>
      <c r="Y7">
        <v>29.778906198959206</v>
      </c>
      <c r="Z7">
        <v>4.0773373462770817</v>
      </c>
      <c r="AA7">
        <v>18.47745990342213</v>
      </c>
      <c r="AB7">
        <v>7.2624475782781541</v>
      </c>
      <c r="AC7">
        <v>2.0827430624308656</v>
      </c>
      <c r="AD7">
        <v>19.275822794213084</v>
      </c>
      <c r="AE7">
        <v>11.705564883116089</v>
      </c>
      <c r="AF7">
        <v>0.57682826252518637</v>
      </c>
      <c r="AG7">
        <v>6.7628899707782182</v>
      </c>
      <c r="AH7">
        <v>0.76105674522256284</v>
      </c>
      <c r="AI7">
        <v>0.53303083834473231</v>
      </c>
      <c r="AJ7">
        <v>0.41312307191615866</v>
      </c>
      <c r="AK7">
        <v>0.35255179641056744</v>
      </c>
      <c r="AL7">
        <v>0.34396618271354756</v>
      </c>
      <c r="AM7">
        <v>0.25888366293144516</v>
      </c>
      <c r="AN7">
        <v>2.6626122975390141</v>
      </c>
      <c r="AO7">
        <v>28.583342839688918</v>
      </c>
      <c r="AP7">
        <v>20.018565585249199</v>
      </c>
      <c r="AQ7">
        <v>15.515846623607406</v>
      </c>
      <c r="AR7">
        <v>13.240926633406433</v>
      </c>
      <c r="AS7">
        <v>12.917891358405349</v>
      </c>
      <c r="AT7">
        <v>9.7234269596426834</v>
      </c>
    </row>
    <row r="8" spans="1:46" x14ac:dyDescent="0.2">
      <c r="A8" s="35" t="s">
        <v>266</v>
      </c>
      <c r="B8" s="45" t="s">
        <v>280</v>
      </c>
      <c r="C8" s="45" t="s">
        <v>288</v>
      </c>
      <c r="D8" s="43">
        <v>42227</v>
      </c>
      <c r="E8">
        <v>18.021566529178749</v>
      </c>
      <c r="F8">
        <v>11.94054524609145</v>
      </c>
      <c r="G8">
        <v>2.6010885395181402</v>
      </c>
      <c r="H8">
        <v>0.33306300818919898</v>
      </c>
      <c r="I8">
        <v>2.263644738401635E-2</v>
      </c>
      <c r="J8">
        <v>2.2382566969117453E-2</v>
      </c>
      <c r="K8">
        <v>1.0113491982794001</v>
      </c>
      <c r="L8">
        <v>0.80174004058266202</v>
      </c>
      <c r="M8">
        <v>1.6225228890795651</v>
      </c>
      <c r="N8">
        <v>7.5710184100561744</v>
      </c>
      <c r="O8">
        <v>0.88331284738407945</v>
      </c>
      <c r="P8">
        <v>1.3563980734648151</v>
      </c>
      <c r="Q8">
        <v>0.18841858173104098</v>
      </c>
      <c r="R8">
        <v>0.83960328369057147</v>
      </c>
      <c r="S8">
        <v>0.32638091977320949</v>
      </c>
      <c r="T8">
        <v>9.4429186815140398E-2</v>
      </c>
      <c r="U8">
        <v>0.87623277606177952</v>
      </c>
      <c r="V8">
        <v>0.5432044713192985</v>
      </c>
      <c r="W8">
        <v>2.4903270944313299E-2</v>
      </c>
      <c r="X8">
        <v>0.31462877290039504</v>
      </c>
      <c r="Y8">
        <v>29.718214466525698</v>
      </c>
      <c r="Z8">
        <v>4.1281556935854553</v>
      </c>
      <c r="AA8">
        <v>18.395390715444716</v>
      </c>
      <c r="AB8">
        <v>7.150887046911258</v>
      </c>
      <c r="AC8">
        <v>2.0689183116282877</v>
      </c>
      <c r="AD8">
        <v>19.197930669847452</v>
      </c>
      <c r="AE8">
        <v>11.901441788654921</v>
      </c>
      <c r="AF8">
        <v>0.54561867632746774</v>
      </c>
      <c r="AG8">
        <v>6.8934426310747421</v>
      </c>
      <c r="AH8">
        <v>0.73354614846685673</v>
      </c>
      <c r="AI8">
        <v>0.52355214864174981</v>
      </c>
      <c r="AJ8">
        <v>0.39547283382608989</v>
      </c>
      <c r="AK8">
        <v>0.33874087229520372</v>
      </c>
      <c r="AL8">
        <v>0.33507699965696802</v>
      </c>
      <c r="AM8">
        <v>0.25767884686188869</v>
      </c>
      <c r="AN8">
        <v>2.5840678497487568</v>
      </c>
      <c r="AO8">
        <v>28.387267525293385</v>
      </c>
      <c r="AP8">
        <v>20.260768309404476</v>
      </c>
      <c r="AQ8">
        <v>15.3042694468039</v>
      </c>
      <c r="AR8">
        <v>13.108822268348582</v>
      </c>
      <c r="AS8">
        <v>12.967029970956446</v>
      </c>
      <c r="AT8">
        <v>9.9718424791932083</v>
      </c>
    </row>
    <row r="9" spans="1:46" x14ac:dyDescent="0.2">
      <c r="A9" s="35" t="s">
        <v>266</v>
      </c>
      <c r="B9" s="45" t="s">
        <v>280</v>
      </c>
      <c r="C9" s="45" t="s">
        <v>288</v>
      </c>
      <c r="D9" s="43">
        <v>42233</v>
      </c>
      <c r="E9">
        <v>18.00962979191485</v>
      </c>
      <c r="F9">
        <v>11.9192965472967</v>
      </c>
      <c r="G9">
        <v>2.56977385728442</v>
      </c>
      <c r="H9">
        <v>0.3107884351234485</v>
      </c>
      <c r="I9">
        <v>2.26943776587307E-2</v>
      </c>
      <c r="J9">
        <v>2.2493490974672299E-2</v>
      </c>
      <c r="K9">
        <v>1.008947084213085</v>
      </c>
      <c r="L9">
        <v>0.78824810187867</v>
      </c>
      <c r="M9">
        <v>1.6202974797676151</v>
      </c>
      <c r="N9">
        <v>7.6480818898625147</v>
      </c>
      <c r="O9">
        <v>0.88424301995098553</v>
      </c>
      <c r="P9">
        <v>1.364172458667855</v>
      </c>
      <c r="Q9">
        <v>0.1834220759174805</v>
      </c>
      <c r="R9">
        <v>0.84103640365720356</v>
      </c>
      <c r="S9">
        <v>0.3344073550137755</v>
      </c>
      <c r="T9">
        <v>9.5889529335588253E-2</v>
      </c>
      <c r="U9">
        <v>0.87915095843816005</v>
      </c>
      <c r="V9">
        <v>0.5379327959074045</v>
      </c>
      <c r="W9">
        <v>2.7232287474872302E-2</v>
      </c>
      <c r="X9">
        <v>0.30629820803114405</v>
      </c>
      <c r="Y9">
        <v>29.855182076387266</v>
      </c>
      <c r="Z9">
        <v>4.0132038933569438</v>
      </c>
      <c r="AA9">
        <v>18.405394414775607</v>
      </c>
      <c r="AB9">
        <v>7.3187090455892285</v>
      </c>
      <c r="AC9">
        <v>2.0986043638352347</v>
      </c>
      <c r="AD9">
        <v>19.239624408579594</v>
      </c>
      <c r="AE9">
        <v>11.771656655649988</v>
      </c>
      <c r="AF9">
        <v>0.59598922826817047</v>
      </c>
      <c r="AG9">
        <v>6.7016359135579595</v>
      </c>
      <c r="AH9">
        <v>0.73518518042521408</v>
      </c>
      <c r="AI9">
        <v>0.5227790004394437</v>
      </c>
      <c r="AJ9">
        <v>0.4026984532274826</v>
      </c>
      <c r="AK9">
        <v>0.344994807993519</v>
      </c>
      <c r="AL9">
        <v>0.32880472483116463</v>
      </c>
      <c r="AM9">
        <v>0.25208065757512471</v>
      </c>
      <c r="AN9">
        <v>2.5865428244919491</v>
      </c>
      <c r="AO9">
        <v>28.424435054803403</v>
      </c>
      <c r="AP9">
        <v>20.211858746741751</v>
      </c>
      <c r="AQ9">
        <v>15.57030418170512</v>
      </c>
      <c r="AR9">
        <v>13.339022347765916</v>
      </c>
      <c r="AS9">
        <v>12.71199603151334</v>
      </c>
      <c r="AT9">
        <v>9.7423836374704678</v>
      </c>
    </row>
    <row r="10" spans="1:46" x14ac:dyDescent="0.2">
      <c r="A10" s="35" t="s">
        <v>266</v>
      </c>
      <c r="B10" s="45" t="s">
        <v>280</v>
      </c>
      <c r="C10" s="45" t="s">
        <v>288</v>
      </c>
      <c r="D10" s="43">
        <v>42240</v>
      </c>
      <c r="E10">
        <v>17.9279930973692</v>
      </c>
      <c r="F10">
        <v>11.875262301568551</v>
      </c>
      <c r="G10">
        <v>2.6184085653629099</v>
      </c>
      <c r="H10">
        <v>0.35315795443935905</v>
      </c>
      <c r="I10">
        <v>2.2573876736810702E-2</v>
      </c>
      <c r="J10">
        <v>2.170726453924925E-2</v>
      </c>
      <c r="K10">
        <v>1.0399606189179149</v>
      </c>
      <c r="L10">
        <v>0.79099252415104648</v>
      </c>
      <c r="M10">
        <v>1.6158308541389048</v>
      </c>
      <c r="N10">
        <v>7.3454479376724695</v>
      </c>
      <c r="O10">
        <v>0.88017182082995049</v>
      </c>
      <c r="P10">
        <v>1.34695135004569</v>
      </c>
      <c r="Q10">
        <v>0.2067449799922145</v>
      </c>
      <c r="R10">
        <v>0.82865540640999846</v>
      </c>
      <c r="S10">
        <v>0.329456705215463</v>
      </c>
      <c r="T10">
        <v>9.6050989198365799E-2</v>
      </c>
      <c r="U10">
        <v>0.86528158716798509</v>
      </c>
      <c r="V10">
        <v>0.53994366471753152</v>
      </c>
      <c r="W10">
        <v>3.0157293025817E-2</v>
      </c>
      <c r="X10">
        <v>0.33079115400167702</v>
      </c>
      <c r="Y10">
        <v>29.447762517035933</v>
      </c>
      <c r="Z10">
        <v>4.5200308651310337</v>
      </c>
      <c r="AA10">
        <v>18.116467800256942</v>
      </c>
      <c r="AB10">
        <v>7.2027501666602181</v>
      </c>
      <c r="AC10">
        <v>2.099900863157913</v>
      </c>
      <c r="AD10">
        <v>18.917344237696021</v>
      </c>
      <c r="AE10">
        <v>11.804437629922294</v>
      </c>
      <c r="AF10">
        <v>0.65932270485744726</v>
      </c>
      <c r="AG10">
        <v>7.2319832152821935</v>
      </c>
      <c r="AH10">
        <v>0.72753750350026314</v>
      </c>
      <c r="AI10">
        <v>0.51256104415678694</v>
      </c>
      <c r="AJ10">
        <v>0.39927906185313877</v>
      </c>
      <c r="AK10">
        <v>0.3440848259205519</v>
      </c>
      <c r="AL10">
        <v>0.32369246910960536</v>
      </c>
      <c r="AM10">
        <v>0.27619145363900499</v>
      </c>
      <c r="AN10">
        <v>2.5833463581793508</v>
      </c>
      <c r="AO10">
        <v>28.16262585586437</v>
      </c>
      <c r="AP10">
        <v>19.8409645051639</v>
      </c>
      <c r="AQ10">
        <v>15.455903564524759</v>
      </c>
      <c r="AR10">
        <v>13.319379252273009</v>
      </c>
      <c r="AS10">
        <v>12.52994942232209</v>
      </c>
      <c r="AT10">
        <v>10.691177399851878</v>
      </c>
    </row>
    <row r="11" spans="1:46" x14ac:dyDescent="0.2">
      <c r="A11" s="35" t="s">
        <v>266</v>
      </c>
      <c r="B11" s="45" t="s">
        <v>280</v>
      </c>
      <c r="C11" s="45" t="s">
        <v>288</v>
      </c>
      <c r="D11" s="43">
        <v>42261</v>
      </c>
      <c r="E11">
        <v>17.535703879003499</v>
      </c>
      <c r="F11">
        <v>11.56731767311965</v>
      </c>
      <c r="G11">
        <v>2.51812995919911</v>
      </c>
      <c r="H11">
        <v>0.31481688969346855</v>
      </c>
      <c r="I11">
        <v>2.2663059721153303E-2</v>
      </c>
      <c r="J11">
        <v>2.2246369866933548E-2</v>
      </c>
      <c r="K11">
        <v>1.018772191145255</v>
      </c>
      <c r="L11">
        <v>0.79451136547803003</v>
      </c>
      <c r="M11">
        <v>1.604411670619825</v>
      </c>
      <c r="N11">
        <v>7.4854911142093501</v>
      </c>
      <c r="O11">
        <v>0.88214335914737796</v>
      </c>
      <c r="P11">
        <v>1.2990869082242551</v>
      </c>
      <c r="Q11">
        <v>0.17473706628733598</v>
      </c>
      <c r="R11">
        <v>0.78794246533503554</v>
      </c>
      <c r="S11">
        <v>0.31553218616662099</v>
      </c>
      <c r="T11">
        <v>9.0832892815814498E-2</v>
      </c>
      <c r="U11">
        <v>0.82565261095159104</v>
      </c>
      <c r="V11">
        <v>0.51091409899484241</v>
      </c>
      <c r="W11">
        <v>2.857686095990675E-2</v>
      </c>
      <c r="X11">
        <v>0.28925454709734949</v>
      </c>
      <c r="Y11">
        <v>30.053886814611303</v>
      </c>
      <c r="Z11">
        <v>4.0424554348002015</v>
      </c>
      <c r="AA11">
        <v>18.228743768265865</v>
      </c>
      <c r="AB11">
        <v>7.2997183631841231</v>
      </c>
      <c r="AC11">
        <v>2.1013882962519164</v>
      </c>
      <c r="AD11">
        <v>19.101146525444886</v>
      </c>
      <c r="AE11">
        <v>11.81979382556387</v>
      </c>
      <c r="AF11">
        <v>0.6610967164098287</v>
      </c>
      <c r="AG11">
        <v>6.6917702554679988</v>
      </c>
      <c r="AH11">
        <v>0.68543325327345417</v>
      </c>
      <c r="AI11">
        <v>0.51202766164324931</v>
      </c>
      <c r="AJ11">
        <v>0.37942225531401463</v>
      </c>
      <c r="AK11">
        <v>0.32544076569625996</v>
      </c>
      <c r="AL11">
        <v>0.31336528442812184</v>
      </c>
      <c r="AM11">
        <v>0.23961360353452854</v>
      </c>
      <c r="AN11">
        <v>2.4553028238896282</v>
      </c>
      <c r="AO11">
        <v>27.916412479140249</v>
      </c>
      <c r="AP11">
        <v>20.853968219253431</v>
      </c>
      <c r="AQ11">
        <v>15.453162925708515</v>
      </c>
      <c r="AR11">
        <v>13.254550942622217</v>
      </c>
      <c r="AS11">
        <v>12.76275038921273</v>
      </c>
      <c r="AT11">
        <v>9.7591550440628598</v>
      </c>
    </row>
    <row r="12" spans="1:46" x14ac:dyDescent="0.2">
      <c r="A12" s="35" t="s">
        <v>266</v>
      </c>
      <c r="B12" s="45" t="s">
        <v>280</v>
      </c>
      <c r="C12" s="45" t="s">
        <v>288</v>
      </c>
      <c r="D12" s="43">
        <v>42268</v>
      </c>
      <c r="E12">
        <v>17.459017571106848</v>
      </c>
      <c r="F12">
        <v>11.535964844096249</v>
      </c>
      <c r="G12">
        <v>2.5597117584853302</v>
      </c>
      <c r="H12">
        <v>0.40895492778651599</v>
      </c>
      <c r="I12">
        <v>2.2702975560097899E-2</v>
      </c>
      <c r="J12">
        <v>2.0510588527084549E-2</v>
      </c>
      <c r="K12">
        <v>1.1069101210501149</v>
      </c>
      <c r="L12">
        <v>0.79941863971754556</v>
      </c>
      <c r="M12">
        <v>1.6188730777170199</v>
      </c>
      <c r="N12">
        <v>7.1542735358834495</v>
      </c>
      <c r="O12">
        <v>0.87732457791512197</v>
      </c>
      <c r="P12">
        <v>1.341476293055065</v>
      </c>
      <c r="Q12">
        <v>0.20039644221992298</v>
      </c>
      <c r="R12">
        <v>0.82185122471132455</v>
      </c>
      <c r="S12">
        <v>0.32187229785101701</v>
      </c>
      <c r="T12">
        <v>9.258287455835805E-2</v>
      </c>
      <c r="U12">
        <v>0.85947681891998851</v>
      </c>
      <c r="V12">
        <v>0.53898326968098442</v>
      </c>
      <c r="W12">
        <v>2.8431097242243498E-2</v>
      </c>
      <c r="X12">
        <v>0.32528412195398398</v>
      </c>
      <c r="Y12">
        <v>29.611568226131613</v>
      </c>
      <c r="Z12">
        <v>4.4231230014353038</v>
      </c>
      <c r="AA12">
        <v>18.141235846738095</v>
      </c>
      <c r="AB12">
        <v>7.1050160694926738</v>
      </c>
      <c r="AC12">
        <v>2.0436427544613593</v>
      </c>
      <c r="AD12">
        <v>18.971607483863281</v>
      </c>
      <c r="AE12">
        <v>11.896734936860936</v>
      </c>
      <c r="AF12">
        <v>0.62761412884945922</v>
      </c>
      <c r="AG12">
        <v>7.1794575521672819</v>
      </c>
      <c r="AH12">
        <v>0.71498214431999574</v>
      </c>
      <c r="AI12">
        <v>0.52358699596505121</v>
      </c>
      <c r="AJ12">
        <v>0.38829680071087469</v>
      </c>
      <c r="AK12">
        <v>0.33311174371156183</v>
      </c>
      <c r="AL12">
        <v>0.32875538704190221</v>
      </c>
      <c r="AM12">
        <v>0.27337114215282604</v>
      </c>
      <c r="AN12">
        <v>2.5621042139022117</v>
      </c>
      <c r="AO12">
        <v>27.906225425087307</v>
      </c>
      <c r="AP12">
        <v>20.43619058874998</v>
      </c>
      <c r="AQ12">
        <v>15.155624942049798</v>
      </c>
      <c r="AR12">
        <v>13.001854308680048</v>
      </c>
      <c r="AS12">
        <v>12.831639161832125</v>
      </c>
      <c r="AT12">
        <v>10.668465573600738</v>
      </c>
    </row>
    <row r="13" spans="1:46" x14ac:dyDescent="0.2">
      <c r="A13" s="35" t="s">
        <v>266</v>
      </c>
      <c r="B13" s="45" t="s">
        <v>280</v>
      </c>
      <c r="C13" s="45" t="s">
        <v>288</v>
      </c>
      <c r="D13" s="43">
        <v>42275</v>
      </c>
      <c r="E13">
        <v>17.29009171857895</v>
      </c>
      <c r="F13">
        <v>11.4271068342766</v>
      </c>
      <c r="G13">
        <v>2.5291685645537552</v>
      </c>
      <c r="H13">
        <v>0.3916629048968755</v>
      </c>
      <c r="I13">
        <v>2.281031290528085E-2</v>
      </c>
      <c r="J13">
        <v>2.0796145458521098E-2</v>
      </c>
      <c r="K13">
        <v>1.0968839225199352</v>
      </c>
      <c r="L13">
        <v>0.803290578601209</v>
      </c>
      <c r="M13">
        <v>1.6145377451577749</v>
      </c>
      <c r="N13">
        <v>6.9225473360831451</v>
      </c>
      <c r="O13">
        <v>0.87377142539988495</v>
      </c>
      <c r="P13">
        <v>1.3032655496201699</v>
      </c>
      <c r="Q13">
        <v>0.21540527957578801</v>
      </c>
      <c r="R13">
        <v>0.79561564800079343</v>
      </c>
      <c r="S13">
        <v>0.31440269179269453</v>
      </c>
      <c r="T13">
        <v>9.1007863044948498E-2</v>
      </c>
      <c r="U13">
        <v>0.83575958393869199</v>
      </c>
      <c r="V13">
        <v>0.53047259603886943</v>
      </c>
      <c r="W13">
        <v>2.7464368309159298E-2</v>
      </c>
      <c r="X13">
        <v>0.3383662057031675</v>
      </c>
      <c r="Y13">
        <v>29.275278469102602</v>
      </c>
      <c r="Z13">
        <v>4.8388643922532868</v>
      </c>
      <c r="AA13">
        <v>17.871865362529633</v>
      </c>
      <c r="AB13">
        <v>7.0624513699592999</v>
      </c>
      <c r="AC13">
        <v>2.0442963616615413</v>
      </c>
      <c r="AD13">
        <v>18.773598398181846</v>
      </c>
      <c r="AE13">
        <v>11.915986757449554</v>
      </c>
      <c r="AF13">
        <v>0.61692797906161234</v>
      </c>
      <c r="AG13">
        <v>7.6007309098006193</v>
      </c>
      <c r="AH13">
        <v>0.69535660250603626</v>
      </c>
      <c r="AI13">
        <v>0.51069868678932795</v>
      </c>
      <c r="AJ13">
        <v>0.38036513709954034</v>
      </c>
      <c r="AK13">
        <v>0.32518008902340223</v>
      </c>
      <c r="AL13">
        <v>0.31496050489798794</v>
      </c>
      <c r="AM13">
        <v>0.28707832745980938</v>
      </c>
      <c r="AN13">
        <v>2.5136393477761043</v>
      </c>
      <c r="AO13">
        <v>27.66331297243606</v>
      </c>
      <c r="AP13">
        <v>20.317005720612336</v>
      </c>
      <c r="AQ13">
        <v>15.13206627960103</v>
      </c>
      <c r="AR13">
        <v>12.936610958027057</v>
      </c>
      <c r="AS13">
        <v>12.530039585404991</v>
      </c>
      <c r="AT13">
        <v>11.420964483918516</v>
      </c>
    </row>
    <row r="14" spans="1:46" x14ac:dyDescent="0.2">
      <c r="A14" s="35" t="s">
        <v>30</v>
      </c>
      <c r="B14" s="45" t="s">
        <v>280</v>
      </c>
      <c r="C14" s="45" t="s">
        <v>288</v>
      </c>
      <c r="D14" s="43">
        <v>42291</v>
      </c>
      <c r="E14">
        <v>16.667092388567198</v>
      </c>
      <c r="F14">
        <v>10.937417843836549</v>
      </c>
      <c r="G14">
        <v>2.3495224230678797</v>
      </c>
      <c r="H14">
        <v>0.31451815280253248</v>
      </c>
      <c r="I14">
        <v>2.2989611199885449E-2</v>
      </c>
      <c r="J14">
        <v>2.1927257397874201E-2</v>
      </c>
      <c r="K14">
        <v>1.0484491320620148</v>
      </c>
      <c r="L14">
        <v>0.79674592252679255</v>
      </c>
      <c r="M14">
        <v>1.6291765487596601</v>
      </c>
      <c r="N14">
        <v>7.2115864036862245</v>
      </c>
      <c r="O14">
        <v>0.87816906022451502</v>
      </c>
      <c r="P14">
        <v>1.28082525574545</v>
      </c>
      <c r="Q14">
        <v>0.17666773713030551</v>
      </c>
      <c r="R14">
        <v>0.77711586392658694</v>
      </c>
      <c r="S14">
        <v>0.30817512475284048</v>
      </c>
      <c r="T14">
        <v>8.7246049061890707E-2</v>
      </c>
      <c r="U14">
        <v>0.81178052805937506</v>
      </c>
      <c r="V14">
        <v>0.51058252470780952</v>
      </c>
      <c r="W14">
        <v>2.4215878392909153E-2</v>
      </c>
      <c r="X14">
        <v>0.29192657488382651</v>
      </c>
      <c r="Y14">
        <v>30.006180369798102</v>
      </c>
      <c r="Z14">
        <v>4.1388466040862522</v>
      </c>
      <c r="AA14">
        <v>18.2056726795401</v>
      </c>
      <c r="AB14">
        <v>7.2196956519973501</v>
      </c>
      <c r="AC14">
        <v>2.0439324618284958</v>
      </c>
      <c r="AD14">
        <v>19.017768809136921</v>
      </c>
      <c r="AE14">
        <v>11.961549091787113</v>
      </c>
      <c r="AF14">
        <v>0.5673121294736565</v>
      </c>
      <c r="AG14">
        <v>6.8390422023520117</v>
      </c>
      <c r="AH14">
        <v>0.67414440302476031</v>
      </c>
      <c r="AI14">
        <v>0.50654732685091286</v>
      </c>
      <c r="AJ14">
        <v>0.36703079642045755</v>
      </c>
      <c r="AK14">
        <v>0.32019829047882498</v>
      </c>
      <c r="AL14">
        <v>0.3106565010751785</v>
      </c>
      <c r="AM14">
        <v>0.2484344118058491</v>
      </c>
      <c r="AN14">
        <v>2.4270117296559834</v>
      </c>
      <c r="AO14">
        <v>27.776831197323574</v>
      </c>
      <c r="AP14">
        <v>20.871306642815693</v>
      </c>
      <c r="AQ14">
        <v>15.122779818218598</v>
      </c>
      <c r="AR14">
        <v>13.193128439975542</v>
      </c>
      <c r="AS14">
        <v>12.799988255719718</v>
      </c>
      <c r="AT14">
        <v>10.235965645946862</v>
      </c>
    </row>
    <row r="15" spans="1:46" x14ac:dyDescent="0.2">
      <c r="A15" s="35" t="s">
        <v>30</v>
      </c>
      <c r="B15" s="45" t="s">
        <v>280</v>
      </c>
      <c r="C15" s="45" t="s">
        <v>288</v>
      </c>
      <c r="D15" s="43">
        <v>42296</v>
      </c>
      <c r="E15">
        <v>16.451072499948701</v>
      </c>
      <c r="F15">
        <v>10.811496771435099</v>
      </c>
      <c r="G15">
        <v>2.3244047799000151</v>
      </c>
      <c r="H15">
        <v>0.30618025807063098</v>
      </c>
      <c r="I15">
        <v>2.2935483433096801E-2</v>
      </c>
      <c r="J15">
        <v>2.204387475189E-2</v>
      </c>
      <c r="K15">
        <v>1.0404488072034601</v>
      </c>
      <c r="L15">
        <v>0.79709959862680602</v>
      </c>
      <c r="M15">
        <v>1.6153923418184899</v>
      </c>
      <c r="N15">
        <v>7.3679437273546498</v>
      </c>
      <c r="O15">
        <v>0.88049519804031307</v>
      </c>
      <c r="P15">
        <v>1.234733712559595</v>
      </c>
      <c r="Q15">
        <v>0.17164492965341999</v>
      </c>
      <c r="R15">
        <v>0.7484468087174545</v>
      </c>
      <c r="S15">
        <v>0.296557371014736</v>
      </c>
      <c r="T15">
        <v>8.5639149188818348E-2</v>
      </c>
      <c r="U15">
        <v>0.78631747022695653</v>
      </c>
      <c r="V15">
        <v>0.49158718579942695</v>
      </c>
      <c r="W15">
        <v>2.374376895349355E-2</v>
      </c>
      <c r="X15">
        <v>0.28709263838955151</v>
      </c>
      <c r="Y15">
        <v>29.927852889063956</v>
      </c>
      <c r="Z15">
        <v>4.1600019229181022</v>
      </c>
      <c r="AA15">
        <v>18.141286458500637</v>
      </c>
      <c r="AB15">
        <v>7.1876165207498834</v>
      </c>
      <c r="AC15">
        <v>2.0756983204571426</v>
      </c>
      <c r="AD15">
        <v>19.05907821807839</v>
      </c>
      <c r="AE15">
        <v>11.91490463251753</v>
      </c>
      <c r="AF15">
        <v>0.57546928025910615</v>
      </c>
      <c r="AG15">
        <v>6.9580917574552457</v>
      </c>
      <c r="AH15">
        <v>0.64908993881353805</v>
      </c>
      <c r="AI15">
        <v>0.49085180800236117</v>
      </c>
      <c r="AJ15">
        <v>0.3578345155407382</v>
      </c>
      <c r="AK15">
        <v>0.30721747459887921</v>
      </c>
      <c r="AL15">
        <v>0.29605988155186885</v>
      </c>
      <c r="AM15">
        <v>0.23939335886680996</v>
      </c>
      <c r="AN15">
        <v>2.3404469773741949</v>
      </c>
      <c r="AO15">
        <v>27.733716323936598</v>
      </c>
      <c r="AP15">
        <v>20.972566747064384</v>
      </c>
      <c r="AQ15">
        <v>15.28929937363646</v>
      </c>
      <c r="AR15">
        <v>13.126567901923439</v>
      </c>
      <c r="AS15">
        <v>12.649649874219559</v>
      </c>
      <c r="AT15">
        <v>10.228199779219565</v>
      </c>
    </row>
    <row r="16" spans="1:46" x14ac:dyDescent="0.2">
      <c r="A16" s="35" t="s">
        <v>30</v>
      </c>
      <c r="B16" s="45" t="s">
        <v>280</v>
      </c>
      <c r="C16" s="45" t="s">
        <v>288</v>
      </c>
      <c r="D16" s="43">
        <v>42303</v>
      </c>
      <c r="E16">
        <v>15.977585245263249</v>
      </c>
      <c r="F16">
        <v>10.4722661874767</v>
      </c>
      <c r="G16">
        <v>2.2178745719812101</v>
      </c>
      <c r="H16">
        <v>0.2742627833390005</v>
      </c>
      <c r="I16">
        <v>2.2977212605826448E-2</v>
      </c>
      <c r="J16">
        <v>2.260631351341465E-2</v>
      </c>
      <c r="K16">
        <v>1.0164074091961051</v>
      </c>
      <c r="L16">
        <v>0.79219081706165051</v>
      </c>
      <c r="M16">
        <v>1.6158838336069949</v>
      </c>
      <c r="N16">
        <v>7.300516773993845</v>
      </c>
      <c r="O16">
        <v>0.87950914959124549</v>
      </c>
      <c r="P16">
        <v>1.2458072510077849</v>
      </c>
      <c r="Q16">
        <v>0.176361838811533</v>
      </c>
      <c r="R16">
        <v>0.757347371784165</v>
      </c>
      <c r="S16">
        <v>0.3000271984078135</v>
      </c>
      <c r="T16">
        <v>8.5148750302126999E-2</v>
      </c>
      <c r="U16">
        <v>0.78990179452945197</v>
      </c>
      <c r="V16">
        <v>0.48909425395327299</v>
      </c>
      <c r="W16">
        <v>2.2760932731768199E-2</v>
      </c>
      <c r="X16">
        <v>0.29343109368450898</v>
      </c>
      <c r="Y16">
        <v>29.948860315806407</v>
      </c>
      <c r="Z16">
        <v>4.2388651611731376</v>
      </c>
      <c r="AA16">
        <v>18.206019067083147</v>
      </c>
      <c r="AB16">
        <v>7.2121867970077513</v>
      </c>
      <c r="AC16">
        <v>2.0468789858279992</v>
      </c>
      <c r="AD16">
        <v>18.988840941669761</v>
      </c>
      <c r="AE16">
        <v>11.757692487457867</v>
      </c>
      <c r="AF16">
        <v>0.5472301107714902</v>
      </c>
      <c r="AG16">
        <v>7.0534261332024411</v>
      </c>
      <c r="AH16">
        <v>0.66059465538979212</v>
      </c>
      <c r="AI16">
        <v>0.48474445876918454</v>
      </c>
      <c r="AJ16">
        <v>0.3577054561139158</v>
      </c>
      <c r="AK16">
        <v>0.3132483301651528</v>
      </c>
      <c r="AL16">
        <v>0.2964777294944716</v>
      </c>
      <c r="AM16">
        <v>0.24519662125311997</v>
      </c>
      <c r="AN16">
        <v>2.3579672511856362</v>
      </c>
      <c r="AO16">
        <v>28.015675776064327</v>
      </c>
      <c r="AP16">
        <v>20.558151196068803</v>
      </c>
      <c r="AQ16">
        <v>15.170200846474247</v>
      </c>
      <c r="AR16">
        <v>13.284450401368833</v>
      </c>
      <c r="AS16">
        <v>12.573787959218508</v>
      </c>
      <c r="AT16">
        <v>10.397733820805296</v>
      </c>
    </row>
    <row r="17" spans="1:46" x14ac:dyDescent="0.2">
      <c r="A17" s="35" t="s">
        <v>30</v>
      </c>
      <c r="B17" s="45" t="s">
        <v>280</v>
      </c>
      <c r="C17" s="45" t="s">
        <v>288</v>
      </c>
      <c r="D17" s="43">
        <v>42324</v>
      </c>
      <c r="E17">
        <v>15.710517745480001</v>
      </c>
      <c r="F17">
        <v>10.3069244749523</v>
      </c>
      <c r="G17">
        <v>2.1464696019998151</v>
      </c>
      <c r="H17">
        <v>0.28101929246887647</v>
      </c>
      <c r="I17">
        <v>2.334031023122185E-2</v>
      </c>
      <c r="J17">
        <v>2.2242223338851203E-2</v>
      </c>
      <c r="K17">
        <v>1.049371802159925</v>
      </c>
      <c r="L17">
        <v>0.80204368474917753</v>
      </c>
      <c r="M17">
        <v>1.6170838031942001</v>
      </c>
      <c r="N17">
        <v>6.6397254489878694</v>
      </c>
      <c r="O17">
        <v>0.86910248123107947</v>
      </c>
      <c r="P17">
        <v>1.1441368354792099</v>
      </c>
      <c r="Q17">
        <v>0.193629173685296</v>
      </c>
      <c r="R17">
        <v>0.6874537350080745</v>
      </c>
      <c r="S17">
        <v>0.2651297311181175</v>
      </c>
      <c r="T17">
        <v>7.5805777253843298E-2</v>
      </c>
      <c r="U17">
        <v>0.72528416334525803</v>
      </c>
      <c r="V17">
        <v>0.46923283387479953</v>
      </c>
      <c r="W17">
        <v>2.181424566443535E-2</v>
      </c>
      <c r="X17">
        <v>0.30225207870471849</v>
      </c>
      <c r="Y17">
        <v>29.452007587328954</v>
      </c>
      <c r="Z17">
        <v>4.9843666943194558</v>
      </c>
      <c r="AA17">
        <v>17.696220078920398</v>
      </c>
      <c r="AB17">
        <v>6.8248223191226547</v>
      </c>
      <c r="AC17">
        <v>1.9514207616900023</v>
      </c>
      <c r="AD17">
        <v>18.669951594983992</v>
      </c>
      <c r="AE17">
        <v>12.079045849079595</v>
      </c>
      <c r="AF17">
        <v>0.56156772270282707</v>
      </c>
      <c r="AG17">
        <v>7.7805973918521172</v>
      </c>
      <c r="AH17">
        <v>0.59407290985666383</v>
      </c>
      <c r="AI17">
        <v>0.46354893096177663</v>
      </c>
      <c r="AJ17">
        <v>0.32087326754852435</v>
      </c>
      <c r="AK17">
        <v>0.27179936248535075</v>
      </c>
      <c r="AL17">
        <v>0.26863854781389118</v>
      </c>
      <c r="AM17">
        <v>0.26124621246536994</v>
      </c>
      <c r="AN17">
        <v>2.1801792311315769</v>
      </c>
      <c r="AO17">
        <v>27.248781406936885</v>
      </c>
      <c r="AP17">
        <v>21.261962621582168</v>
      </c>
      <c r="AQ17">
        <v>14.71776395006191</v>
      </c>
      <c r="AR17">
        <v>12.466830275744307</v>
      </c>
      <c r="AS17">
        <v>12.321807495562968</v>
      </c>
      <c r="AT17">
        <v>11.982854250111753</v>
      </c>
    </row>
    <row r="18" spans="1:46" x14ac:dyDescent="0.2">
      <c r="A18" s="36" t="s">
        <v>30</v>
      </c>
      <c r="B18" s="45" t="s">
        <v>280</v>
      </c>
      <c r="C18" s="45" t="s">
        <v>288</v>
      </c>
      <c r="D18" s="44">
        <v>42353</v>
      </c>
      <c r="E18">
        <v>15.9465478901919</v>
      </c>
      <c r="F18">
        <v>10.517220674959049</v>
      </c>
      <c r="G18">
        <v>2.2888418391377696</v>
      </c>
      <c r="H18">
        <v>0.43470321357400948</v>
      </c>
      <c r="I18">
        <v>2.2803994945579401E-2</v>
      </c>
      <c r="J18">
        <v>1.9646058638418548E-2</v>
      </c>
      <c r="K18">
        <v>1.1619245757409149</v>
      </c>
      <c r="L18">
        <v>0.79411209448930098</v>
      </c>
      <c r="M18">
        <v>1.60788648746475</v>
      </c>
      <c r="N18">
        <v>7.4130731448668499</v>
      </c>
      <c r="O18">
        <v>0.88113731222782099</v>
      </c>
      <c r="P18">
        <v>1.2066395242623951</v>
      </c>
      <c r="Q18">
        <v>0.161473854221869</v>
      </c>
      <c r="R18">
        <v>0.74250559106304204</v>
      </c>
      <c r="S18">
        <v>0.29185838047708251</v>
      </c>
      <c r="T18">
        <v>8.1644298058888301E-2</v>
      </c>
      <c r="U18">
        <v>0.77463368984960002</v>
      </c>
      <c r="V18">
        <v>0.47482940987974454</v>
      </c>
      <c r="W18">
        <v>2.0736630249578499E-2</v>
      </c>
      <c r="X18">
        <v>0.2814869214214975</v>
      </c>
      <c r="Y18">
        <v>26.030688168846588</v>
      </c>
      <c r="Z18">
        <v>3.4834656128071924</v>
      </c>
      <c r="AA18">
        <v>16.017928329561578</v>
      </c>
      <c r="AB18">
        <v>6.2961962681456614</v>
      </c>
      <c r="AC18">
        <v>1.7612949702699068</v>
      </c>
      <c r="AD18">
        <v>16.711000222939262</v>
      </c>
      <c r="AE18">
        <v>10.243424802294651</v>
      </c>
      <c r="AF18">
        <v>0.44734683861196278</v>
      </c>
      <c r="AG18">
        <v>6.072601473632087</v>
      </c>
      <c r="AH18">
        <v>0.65092051598046086</v>
      </c>
      <c r="AI18">
        <v>0.46170604247731967</v>
      </c>
      <c r="AJ18">
        <v>0.35256231441393016</v>
      </c>
      <c r="AK18">
        <v>0.30107099610920041</v>
      </c>
      <c r="AL18">
        <v>0.29228730123771229</v>
      </c>
      <c r="AM18">
        <v>0.23558306943004723</v>
      </c>
      <c r="AN18">
        <v>2.2941302396486707</v>
      </c>
      <c r="AO18">
        <v>28.373300201630652</v>
      </c>
      <c r="AP18">
        <v>20.125538994129563</v>
      </c>
      <c r="AQ18">
        <v>15.368013353337993</v>
      </c>
      <c r="AR18">
        <v>13.12353282344791</v>
      </c>
      <c r="AS18">
        <v>12.7406576052561</v>
      </c>
      <c r="AT18">
        <v>10.26895702219778</v>
      </c>
    </row>
    <row r="19" spans="1:46" x14ac:dyDescent="0.2">
      <c r="A19" s="36" t="s">
        <v>30</v>
      </c>
      <c r="B19" s="45" t="s">
        <v>280</v>
      </c>
      <c r="C19" s="45" t="s">
        <v>288</v>
      </c>
      <c r="D19" s="44">
        <v>42381</v>
      </c>
      <c r="E19">
        <v>17.70003359290585</v>
      </c>
      <c r="F19">
        <v>11.80343079040315</v>
      </c>
      <c r="G19">
        <v>2.797980255600955</v>
      </c>
      <c r="H19">
        <v>0.67371917850167651</v>
      </c>
      <c r="I19">
        <v>2.2087018108759651E-2</v>
      </c>
      <c r="J19">
        <v>1.7486914231885049E-2</v>
      </c>
      <c r="K19">
        <v>1.2795523575077898</v>
      </c>
      <c r="L19">
        <v>0.79400449565673847</v>
      </c>
      <c r="M19">
        <v>1.6138544115877052</v>
      </c>
      <c r="N19">
        <v>7.31940795903847</v>
      </c>
      <c r="O19">
        <v>0.87978454047524002</v>
      </c>
      <c r="P19">
        <v>1.28100997872644</v>
      </c>
      <c r="Q19">
        <v>0.17398846847008551</v>
      </c>
      <c r="R19">
        <v>0.79110708254797246</v>
      </c>
      <c r="S19">
        <v>0.3112940319479825</v>
      </c>
      <c r="T19">
        <v>8.6022601295522999E-2</v>
      </c>
      <c r="U19">
        <v>0.82445708958798103</v>
      </c>
      <c r="V19">
        <v>0.50653164778332349</v>
      </c>
      <c r="W19">
        <v>2.2508950353239E-2</v>
      </c>
      <c r="X19">
        <v>0.29567797538479701</v>
      </c>
      <c r="Y19">
        <v>26.267654887375379</v>
      </c>
      <c r="Z19">
        <v>3.5672515886723</v>
      </c>
      <c r="AA19">
        <v>16.222317788839888</v>
      </c>
      <c r="AB19">
        <v>6.3832844167305556</v>
      </c>
      <c r="AC19">
        <v>1.7639669542475136</v>
      </c>
      <c r="AD19">
        <v>16.905857049509841</v>
      </c>
      <c r="AE19">
        <v>10.386689575438453</v>
      </c>
      <c r="AF19">
        <v>0.46147569418638229</v>
      </c>
      <c r="AG19">
        <v>6.062355861610242</v>
      </c>
      <c r="AH19">
        <v>0.69538385168157912</v>
      </c>
      <c r="AI19">
        <v>0.49019098486181445</v>
      </c>
      <c r="AJ19">
        <v>0.37529504716814677</v>
      </c>
      <c r="AK19">
        <v>0.31993684500148312</v>
      </c>
      <c r="AL19">
        <v>0.31467564143707033</v>
      </c>
      <c r="AM19">
        <v>0.2481336233712616</v>
      </c>
      <c r="AN19">
        <v>2.4436159935213553</v>
      </c>
      <c r="AO19">
        <v>28.457418681058666</v>
      </c>
      <c r="AP19">
        <v>20.06047029647554</v>
      </c>
      <c r="AQ19">
        <v>15.358341527909527</v>
      </c>
      <c r="AR19">
        <v>13.092885493159823</v>
      </c>
      <c r="AS19">
        <v>12.878186713735726</v>
      </c>
      <c r="AT19">
        <v>10.152697287660725</v>
      </c>
    </row>
    <row r="20" spans="1:46" x14ac:dyDescent="0.2">
      <c r="A20" s="36" t="s">
        <v>30</v>
      </c>
      <c r="B20" s="45" t="s">
        <v>280</v>
      </c>
      <c r="C20" s="45" t="s">
        <v>288</v>
      </c>
      <c r="D20" s="44">
        <v>42409</v>
      </c>
      <c r="E20">
        <v>17.713383893290199</v>
      </c>
      <c r="F20">
        <v>11.804589547397599</v>
      </c>
      <c r="G20">
        <v>2.7004330137130199</v>
      </c>
      <c r="H20">
        <v>0.60820755548985606</v>
      </c>
      <c r="I20">
        <v>2.2445811302667502E-2</v>
      </c>
      <c r="J20">
        <v>1.7814565719236099E-2</v>
      </c>
      <c r="K20">
        <v>1.2599696033246901</v>
      </c>
      <c r="L20">
        <v>0.79789886267161203</v>
      </c>
      <c r="M20">
        <v>1.6164585104192799</v>
      </c>
      <c r="N20">
        <v>6.6039852298935697</v>
      </c>
      <c r="O20">
        <v>0.86849001283317895</v>
      </c>
      <c r="P20">
        <v>1.3103479188179601</v>
      </c>
      <c r="Q20">
        <v>0.22490808130784501</v>
      </c>
      <c r="R20">
        <v>0.80736895027633904</v>
      </c>
      <c r="S20">
        <v>0.31654220328430699</v>
      </c>
      <c r="T20">
        <v>8.6240537734260506E-2</v>
      </c>
      <c r="U20">
        <v>0.84701657412498899</v>
      </c>
      <c r="V20">
        <v>0.54743776563693802</v>
      </c>
      <c r="W20">
        <v>2.3532443663903401E-2</v>
      </c>
      <c r="X20">
        <v>0.36920086033838401</v>
      </c>
      <c r="Y20">
        <v>26.040898236560707</v>
      </c>
      <c r="Z20">
        <v>4.4696590682580153</v>
      </c>
      <c r="AA20">
        <v>16.045061293698922</v>
      </c>
      <c r="AB20">
        <v>6.2907287331285602</v>
      </c>
      <c r="AC20">
        <v>1.7138815079204519</v>
      </c>
      <c r="AD20">
        <v>16.832989234925012</v>
      </c>
      <c r="AE20">
        <v>10.87937862996076</v>
      </c>
      <c r="AF20">
        <v>0.46766661121735276</v>
      </c>
      <c r="AG20">
        <v>7.3372284527268281</v>
      </c>
      <c r="AH20">
        <v>0.71263338943153753</v>
      </c>
      <c r="AI20">
        <v>0.49719623483431435</v>
      </c>
      <c r="AJ20">
        <v>0.38138852388871503</v>
      </c>
      <c r="AK20">
        <v>0.32508920029184868</v>
      </c>
      <c r="AL20">
        <v>0.3212395045095166</v>
      </c>
      <c r="AM20">
        <v>0.31622293494176834</v>
      </c>
      <c r="AN20">
        <v>2.5537697878977004</v>
      </c>
      <c r="AO20">
        <v>27.905153894791258</v>
      </c>
      <c r="AP20">
        <v>19.469109439328648</v>
      </c>
      <c r="AQ20">
        <v>14.934334554982714</v>
      </c>
      <c r="AR20">
        <v>12.729777046954052</v>
      </c>
      <c r="AS20">
        <v>12.579031439398674</v>
      </c>
      <c r="AT20">
        <v>12.382593624544661</v>
      </c>
    </row>
    <row r="21" spans="1:46" x14ac:dyDescent="0.2">
      <c r="A21" s="36" t="s">
        <v>30</v>
      </c>
      <c r="B21" s="45" t="s">
        <v>280</v>
      </c>
      <c r="C21" s="45" t="s">
        <v>288</v>
      </c>
      <c r="D21" s="44">
        <v>42443</v>
      </c>
      <c r="E21">
        <v>16.6990419384734</v>
      </c>
      <c r="F21">
        <v>11.084499344428099</v>
      </c>
      <c r="G21">
        <v>2.4230522274402801</v>
      </c>
      <c r="H21">
        <v>0.45122459125013697</v>
      </c>
      <c r="I21">
        <v>2.25979335320587E-2</v>
      </c>
      <c r="J21">
        <v>1.9750390560232301E-2</v>
      </c>
      <c r="K21">
        <v>1.1441765398584001</v>
      </c>
      <c r="L21">
        <v>0.78927087075857405</v>
      </c>
      <c r="M21">
        <v>1.6211600327833999</v>
      </c>
      <c r="N21">
        <v>6.8594211316217004</v>
      </c>
      <c r="O21">
        <v>0.87276416631034204</v>
      </c>
      <c r="P21">
        <v>1.2318926361470499</v>
      </c>
      <c r="Q21">
        <v>0.19699429702731999</v>
      </c>
      <c r="R21">
        <v>0.76528622843148897</v>
      </c>
      <c r="S21">
        <v>0.28752652567910503</v>
      </c>
      <c r="T21">
        <v>7.8229633868858603E-2</v>
      </c>
      <c r="U21">
        <v>0.79997127100138399</v>
      </c>
      <c r="V21">
        <v>0.50359706407205795</v>
      </c>
      <c r="W21">
        <v>2.0949541209997601E-2</v>
      </c>
      <c r="X21">
        <v>0.33027985025370998</v>
      </c>
      <c r="Y21">
        <v>25.895268087827777</v>
      </c>
      <c r="Z21">
        <v>4.140961625722956</v>
      </c>
      <c r="AA21">
        <v>16.086866231409505</v>
      </c>
      <c r="AB21">
        <v>6.0440141018371589</v>
      </c>
      <c r="AC21">
        <v>1.6444430967479944</v>
      </c>
      <c r="AD21">
        <v>16.815970740706966</v>
      </c>
      <c r="AE21">
        <v>10.585972023646594</v>
      </c>
      <c r="AF21">
        <v>0.44037440441776193</v>
      </c>
      <c r="AG21">
        <v>6.942719694369945</v>
      </c>
      <c r="AH21">
        <v>0.67203203078071705</v>
      </c>
      <c r="AI21">
        <v>0.47492674903250653</v>
      </c>
      <c r="AJ21">
        <v>0.35099159585344342</v>
      </c>
      <c r="AK21">
        <v>0.29912056472216991</v>
      </c>
      <c r="AL21">
        <v>0.30142459939598043</v>
      </c>
      <c r="AM21">
        <v>0.28170687952483187</v>
      </c>
      <c r="AN21">
        <v>2.3802024193096494</v>
      </c>
      <c r="AO21">
        <v>28.234238623101319</v>
      </c>
      <c r="AP21">
        <v>19.953208398563582</v>
      </c>
      <c r="AQ21">
        <v>14.746291870220205</v>
      </c>
      <c r="AR21">
        <v>12.56702212784602</v>
      </c>
      <c r="AS21">
        <v>12.663822074569826</v>
      </c>
      <c r="AT21">
        <v>11.835416905699043</v>
      </c>
    </row>
    <row r="22" spans="1:46" x14ac:dyDescent="0.2">
      <c r="A22" s="36" t="s">
        <v>30</v>
      </c>
      <c r="B22" s="45" t="s">
        <v>280</v>
      </c>
      <c r="C22" s="46" t="s">
        <v>290</v>
      </c>
      <c r="D22" s="44">
        <v>42485</v>
      </c>
      <c r="E22">
        <v>13.054881134717</v>
      </c>
      <c r="F22">
        <v>8.64185745621438</v>
      </c>
      <c r="G22">
        <v>1.8813535528677401</v>
      </c>
      <c r="H22">
        <v>0.34776821377567302</v>
      </c>
      <c r="I22">
        <v>2.2922090484021499E-2</v>
      </c>
      <c r="J22">
        <v>1.9354656205275201E-2</v>
      </c>
      <c r="K22">
        <v>1.18431917575338</v>
      </c>
      <c r="L22">
        <v>0.79619546791838003</v>
      </c>
      <c r="M22">
        <v>1.60872203059263</v>
      </c>
      <c r="N22">
        <v>6.7647195653756302</v>
      </c>
      <c r="O22">
        <v>0.871212348162683</v>
      </c>
      <c r="P22">
        <v>0.913363809570644</v>
      </c>
      <c r="Q22">
        <v>0.13138496230889199</v>
      </c>
      <c r="R22">
        <v>0.54298808634110096</v>
      </c>
      <c r="S22">
        <v>0.21652382865441</v>
      </c>
      <c r="T22">
        <v>5.9764232779143799E-2</v>
      </c>
      <c r="U22">
        <v>0.57120285460250497</v>
      </c>
      <c r="V22">
        <v>0.36563025103396402</v>
      </c>
      <c r="W22">
        <v>1.4046646010458E-2</v>
      </c>
      <c r="X22">
        <v>0.22591879991871799</v>
      </c>
      <c r="Y22">
        <v>24.778481115705489</v>
      </c>
      <c r="Z22">
        <v>3.5643188106926624</v>
      </c>
      <c r="AA22">
        <v>14.730625302288598</v>
      </c>
      <c r="AB22">
        <v>5.8740356725274694</v>
      </c>
      <c r="AC22">
        <v>1.6213330304917277</v>
      </c>
      <c r="AD22">
        <v>15.496058632603981</v>
      </c>
      <c r="AE22">
        <v>9.9191167589994258</v>
      </c>
      <c r="AF22">
        <v>0.38106891171081941</v>
      </c>
      <c r="AG22">
        <v>6.1289101438125568</v>
      </c>
      <c r="AH22">
        <v>0.47049492944898469</v>
      </c>
      <c r="AI22">
        <v>0.37094614438730045</v>
      </c>
      <c r="AJ22">
        <v>0.25847729663186386</v>
      </c>
      <c r="AK22">
        <v>0.22280084212952134</v>
      </c>
      <c r="AL22">
        <v>0.21767449944359013</v>
      </c>
      <c r="AM22">
        <v>0.19188339298457743</v>
      </c>
      <c r="AN22">
        <v>1.7322771050258379</v>
      </c>
      <c r="AO22">
        <v>27.160488820405384</v>
      </c>
      <c r="AP22">
        <v>21.413787858251904</v>
      </c>
      <c r="AQ22">
        <v>14.92124417519266</v>
      </c>
      <c r="AR22">
        <v>12.861732195334771</v>
      </c>
      <c r="AS22">
        <v>12.565801326592224</v>
      </c>
      <c r="AT22">
        <v>11.076945624223059</v>
      </c>
    </row>
    <row r="23" spans="1:46" x14ac:dyDescent="0.2">
      <c r="A23" s="36" t="s">
        <v>30</v>
      </c>
      <c r="B23" s="45" t="s">
        <v>280</v>
      </c>
      <c r="C23" s="46" t="s">
        <v>290</v>
      </c>
      <c r="D23" s="44">
        <v>42487</v>
      </c>
      <c r="E23">
        <v>13.7608505201908</v>
      </c>
      <c r="F23">
        <v>9.2970780372713104</v>
      </c>
      <c r="G23">
        <v>2.3865202164086798</v>
      </c>
      <c r="H23">
        <v>0.68157078451695297</v>
      </c>
      <c r="I23">
        <v>2.14340133579051E-2</v>
      </c>
      <c r="J23">
        <v>1.5194825888382399E-2</v>
      </c>
      <c r="K23">
        <v>1.4106126332314901</v>
      </c>
      <c r="L23">
        <v>0.79365256391247196</v>
      </c>
      <c r="M23">
        <v>1.5820111145951701</v>
      </c>
      <c r="N23">
        <v>6.7051143468389096</v>
      </c>
      <c r="O23">
        <v>0.87021607272963297</v>
      </c>
      <c r="P23">
        <v>0.96500362629436798</v>
      </c>
      <c r="Q23">
        <v>0.155712071306773</v>
      </c>
      <c r="R23">
        <v>0.56821390945852501</v>
      </c>
      <c r="S23">
        <v>0.22703555703390299</v>
      </c>
      <c r="T23">
        <v>6.3568838268782707E-2</v>
      </c>
      <c r="U23">
        <v>0.59799806198346594</v>
      </c>
      <c r="V23">
        <v>0.38426792195328102</v>
      </c>
      <c r="W23">
        <v>1.5780699109650801E-2</v>
      </c>
      <c r="X23">
        <v>0.234653615298825</v>
      </c>
      <c r="Y23">
        <v>25.079381447403946</v>
      </c>
      <c r="Z23">
        <v>4.0467852408636231</v>
      </c>
      <c r="AA23">
        <v>14.767253708416625</v>
      </c>
      <c r="AB23">
        <v>5.9004040832901463</v>
      </c>
      <c r="AC23">
        <v>1.6520840955107565</v>
      </c>
      <c r="AD23">
        <v>15.541311029972013</v>
      </c>
      <c r="AE23">
        <v>9.9867000807806487</v>
      </c>
      <c r="AF23">
        <v>0.4101229898973594</v>
      </c>
      <c r="AG23">
        <v>6.0983890275003425</v>
      </c>
      <c r="AH23">
        <v>0.49353726719826962</v>
      </c>
      <c r="AI23">
        <v>0.3877262878569539</v>
      </c>
      <c r="AJ23">
        <v>0.27527814610025836</v>
      </c>
      <c r="AK23">
        <v>0.23769175817820426</v>
      </c>
      <c r="AL23">
        <v>0.2261688990285205</v>
      </c>
      <c r="AM23">
        <v>0.21090530013231917</v>
      </c>
      <c r="AN23">
        <v>1.8313076584945258</v>
      </c>
      <c r="AO23">
        <v>26.949991985726463</v>
      </c>
      <c r="AP23">
        <v>21.172099950463508</v>
      </c>
      <c r="AQ23">
        <v>15.03178042331554</v>
      </c>
      <c r="AR23">
        <v>12.97934604683546</v>
      </c>
      <c r="AS23">
        <v>12.350131228875465</v>
      </c>
      <c r="AT23">
        <v>11.516650364783565</v>
      </c>
    </row>
    <row r="24" spans="1:46" x14ac:dyDescent="0.2">
      <c r="A24" s="36" t="s">
        <v>30</v>
      </c>
      <c r="B24" s="46" t="s">
        <v>280</v>
      </c>
      <c r="C24" s="46" t="s">
        <v>290</v>
      </c>
      <c r="D24" s="44">
        <v>42489</v>
      </c>
      <c r="E24">
        <v>13.0086613278625</v>
      </c>
      <c r="F24">
        <v>8.6321885601939794</v>
      </c>
      <c r="G24">
        <v>1.8891095907265301</v>
      </c>
      <c r="H24">
        <v>0.405202350757767</v>
      </c>
      <c r="I24">
        <v>2.2859086589873099E-2</v>
      </c>
      <c r="J24">
        <v>1.9088333894271999E-2</v>
      </c>
      <c r="K24">
        <v>1.1975422641120399</v>
      </c>
      <c r="L24">
        <v>0.79666356042101305</v>
      </c>
      <c r="M24">
        <v>1.59383273182981</v>
      </c>
      <c r="N24">
        <v>6.9018174121694296</v>
      </c>
      <c r="O24">
        <v>0.87344683534955903</v>
      </c>
      <c r="P24">
        <v>0.91823312501013299</v>
      </c>
      <c r="Q24">
        <v>0.13124200896622701</v>
      </c>
      <c r="R24">
        <v>0.53682590927625895</v>
      </c>
      <c r="S24">
        <v>0.21272737607821299</v>
      </c>
      <c r="T24">
        <v>5.9576871584726201E-2</v>
      </c>
      <c r="U24">
        <v>0.56793370505661001</v>
      </c>
      <c r="V24">
        <v>0.35997019874666403</v>
      </c>
      <c r="W24">
        <v>1.59199811972408E-2</v>
      </c>
      <c r="X24">
        <v>0.21445630612223901</v>
      </c>
      <c r="Y24">
        <v>24.97998088607941</v>
      </c>
      <c r="Z24">
        <v>3.5703600601326975</v>
      </c>
      <c r="AA24">
        <v>14.604026567572548</v>
      </c>
      <c r="AB24">
        <v>5.7871205510266748</v>
      </c>
      <c r="AC24">
        <v>1.6207530232831069</v>
      </c>
      <c r="AD24">
        <v>15.45029547558287</v>
      </c>
      <c r="AE24">
        <v>9.7927731415163706</v>
      </c>
      <c r="AF24">
        <v>0.43309353058835715</v>
      </c>
      <c r="AG24">
        <v>5.8341550548762955</v>
      </c>
      <c r="AH24">
        <v>0.46400996024903823</v>
      </c>
      <c r="AI24">
        <v>0.37601364274196558</v>
      </c>
      <c r="AJ24">
        <v>0.25832485701289432</v>
      </c>
      <c r="AK24">
        <v>0.22268958208435219</v>
      </c>
      <c r="AL24">
        <v>0.21360214840421357</v>
      </c>
      <c r="AM24">
        <v>0.18896339145827604</v>
      </c>
      <c r="AN24">
        <v>1.72360358195074</v>
      </c>
      <c r="AO24">
        <v>26.920921092765486</v>
      </c>
      <c r="AP24">
        <v>21.815552408889801</v>
      </c>
      <c r="AQ24">
        <v>14.987486665612948</v>
      </c>
      <c r="AR24">
        <v>12.919999959173708</v>
      </c>
      <c r="AS24">
        <v>12.392765403890779</v>
      </c>
      <c r="AT24">
        <v>10.963274469667269</v>
      </c>
    </row>
    <row r="25" spans="1:46" x14ac:dyDescent="0.2">
      <c r="A25" s="34" t="s">
        <v>197</v>
      </c>
      <c r="B25" s="45" t="s">
        <v>280</v>
      </c>
      <c r="C25" s="45" t="s">
        <v>288</v>
      </c>
      <c r="D25" s="40">
        <v>42499</v>
      </c>
      <c r="E25">
        <v>12.774924133666101</v>
      </c>
      <c r="F25">
        <v>8.4377584338962794</v>
      </c>
      <c r="G25">
        <v>1.8633182280251499</v>
      </c>
      <c r="H25">
        <v>0.33604969920731698</v>
      </c>
      <c r="I25">
        <v>2.2835012654198801E-2</v>
      </c>
      <c r="J25">
        <v>2.00283717787237E-2</v>
      </c>
      <c r="K25">
        <v>1.1401332522924601</v>
      </c>
      <c r="L25">
        <v>0.79346370997875704</v>
      </c>
      <c r="M25">
        <v>1.5914069404589399</v>
      </c>
      <c r="N25">
        <v>7.2718769798218501</v>
      </c>
      <c r="O25">
        <v>0.87910845356629896</v>
      </c>
      <c r="P25">
        <v>1.0123680406331801</v>
      </c>
      <c r="Q25">
        <v>0.145857004322067</v>
      </c>
      <c r="R25">
        <v>0.60797614804779698</v>
      </c>
      <c r="S25">
        <v>0.235988879294843</v>
      </c>
      <c r="T25">
        <v>6.5979014871655001E-2</v>
      </c>
      <c r="U25">
        <v>0.63813189397106296</v>
      </c>
      <c r="V25">
        <v>0.40199777548275401</v>
      </c>
      <c r="W25">
        <v>1.54817815666921E-2</v>
      </c>
      <c r="X25">
        <v>0.23944046455752999</v>
      </c>
      <c r="Y25">
        <v>30.101145295124134</v>
      </c>
      <c r="Z25">
        <v>4.336824853404198</v>
      </c>
      <c r="AA25">
        <v>18.077198838586916</v>
      </c>
      <c r="AB25">
        <v>7.0167520689854168</v>
      </c>
      <c r="AC25">
        <v>1.9617805317507679</v>
      </c>
      <c r="AD25">
        <v>18.97383173599777</v>
      </c>
      <c r="AE25">
        <v>11.952761211777108</v>
      </c>
      <c r="AF25">
        <v>0.4603260253799637</v>
      </c>
      <c r="AG25">
        <v>7.1193794389937279</v>
      </c>
      <c r="AH25">
        <v>0.52877380383588801</v>
      </c>
      <c r="AI25">
        <v>0.40689636963827941</v>
      </c>
      <c r="AJ25">
        <v>0.29098939122143835</v>
      </c>
      <c r="AK25">
        <v>0.24342727569031627</v>
      </c>
      <c r="AL25">
        <v>0.23492999276204396</v>
      </c>
      <c r="AM25">
        <v>0.20820793172624516</v>
      </c>
      <c r="AN25">
        <v>1.9132247648742109</v>
      </c>
      <c r="AO25">
        <v>27.637829780582702</v>
      </c>
      <c r="AP25">
        <v>21.267567570140233</v>
      </c>
      <c r="AQ25">
        <v>15.209367794304612</v>
      </c>
      <c r="AR25">
        <v>12.723401879356341</v>
      </c>
      <c r="AS25">
        <v>12.279267813966957</v>
      </c>
      <c r="AT25">
        <v>10.882565161649172</v>
      </c>
    </row>
    <row r="26" spans="1:46" x14ac:dyDescent="0.2">
      <c r="A26" s="34" t="s">
        <v>200</v>
      </c>
      <c r="B26" s="45" t="s">
        <v>280</v>
      </c>
      <c r="C26" s="45" t="s">
        <v>288</v>
      </c>
      <c r="D26" s="40">
        <v>42520</v>
      </c>
      <c r="E26">
        <v>11.9581129080909</v>
      </c>
      <c r="F26">
        <v>7.6053948158458997</v>
      </c>
      <c r="G26">
        <v>1.7308873569544201</v>
      </c>
      <c r="H26">
        <v>0.29763006062382802</v>
      </c>
      <c r="I26">
        <v>2.15829323183152E-2</v>
      </c>
      <c r="J26">
        <v>2.13776577421683E-2</v>
      </c>
      <c r="K26">
        <v>1.00960229500457</v>
      </c>
      <c r="L26">
        <v>0.84712849991766304</v>
      </c>
      <c r="M26">
        <v>1.6419010306106401</v>
      </c>
      <c r="N26">
        <v>4.3694002448571103</v>
      </c>
      <c r="O26">
        <v>0.81375946020082701</v>
      </c>
      <c r="P26">
        <v>0.78547408641291205</v>
      </c>
      <c r="Q26">
        <v>0.12663183440786399</v>
      </c>
      <c r="R26">
        <v>0.6034426095573</v>
      </c>
      <c r="S26">
        <v>0.19538851823395401</v>
      </c>
      <c r="T26">
        <v>4.59026259769292E-2</v>
      </c>
      <c r="U26">
        <v>0.59986534284848603</v>
      </c>
      <c r="V26">
        <v>0.38428248308349899</v>
      </c>
      <c r="W26">
        <v>1.7310327450621301E-2</v>
      </c>
      <c r="X26">
        <v>0.240611835982948</v>
      </c>
      <c r="Y26">
        <v>26.191988903631934</v>
      </c>
      <c r="Z26">
        <v>4.222595829741695</v>
      </c>
      <c r="AA26">
        <v>20.122066923535474</v>
      </c>
      <c r="AB26">
        <v>6.5153185700267082</v>
      </c>
      <c r="AC26">
        <v>1.5306438379474117</v>
      </c>
      <c r="AD26">
        <v>20.002781346120084</v>
      </c>
      <c r="AE26">
        <v>12.814073318126052</v>
      </c>
      <c r="AF26">
        <v>0.57722070320034347</v>
      </c>
      <c r="AG26">
        <v>8.0233105676702881</v>
      </c>
      <c r="AH26">
        <v>0.55560019741160072</v>
      </c>
      <c r="AI26">
        <v>0.2260463349980531</v>
      </c>
      <c r="AJ26">
        <v>0.23192876964698533</v>
      </c>
      <c r="AK26">
        <v>0.18091207597239878</v>
      </c>
      <c r="AL26">
        <v>0.29187429891025524</v>
      </c>
      <c r="AM26">
        <v>0.20697007448271962</v>
      </c>
      <c r="AN26">
        <v>1.6933317514220128</v>
      </c>
      <c r="AO26">
        <v>32.811065932297268</v>
      </c>
      <c r="AP26">
        <v>13.349205482518457</v>
      </c>
      <c r="AQ26">
        <v>13.696593680016807</v>
      </c>
      <c r="AR26">
        <v>10.683793994914101</v>
      </c>
      <c r="AS26">
        <v>17.236687297993871</v>
      </c>
      <c r="AT26">
        <v>12.222653612259496</v>
      </c>
    </row>
    <row r="27" spans="1:46" x14ac:dyDescent="0.2">
      <c r="A27" s="34" t="s">
        <v>201</v>
      </c>
      <c r="B27" s="45" t="s">
        <v>280</v>
      </c>
      <c r="C27" s="45" t="s">
        <v>288</v>
      </c>
      <c r="D27" s="40">
        <v>42534</v>
      </c>
      <c r="E27">
        <v>10.4498191979418</v>
      </c>
      <c r="F27">
        <v>6.6002277313640398</v>
      </c>
      <c r="G27">
        <v>1.43161266166944</v>
      </c>
      <c r="H27">
        <v>0.21143576279306001</v>
      </c>
      <c r="I27">
        <v>2.1704423987204E-2</v>
      </c>
      <c r="J27">
        <v>2.2049738548067899E-2</v>
      </c>
      <c r="K27">
        <v>0.98433929000513198</v>
      </c>
      <c r="L27">
        <v>0.77297446943926396</v>
      </c>
      <c r="M27">
        <v>1.76763868151148</v>
      </c>
      <c r="N27">
        <v>7.8320018267822302</v>
      </c>
      <c r="O27">
        <v>0.88677538573785297</v>
      </c>
      <c r="P27">
        <v>1.1357307962785199</v>
      </c>
      <c r="Q27">
        <v>0.14278514332519199</v>
      </c>
      <c r="R27">
        <v>0.647959834676058</v>
      </c>
      <c r="S27">
        <v>0.248659491513673</v>
      </c>
      <c r="T27">
        <v>5.9715953783040197E-2</v>
      </c>
      <c r="U27">
        <v>0.67092219180863499</v>
      </c>
      <c r="V27">
        <v>0.39818958162491502</v>
      </c>
      <c r="W27">
        <v>1.39906510881114E-2</v>
      </c>
      <c r="X27">
        <v>0.233336368837606</v>
      </c>
      <c r="Y27">
        <v>31.980795489570387</v>
      </c>
      <c r="Z27">
        <v>4.0206556717443522</v>
      </c>
      <c r="AA27">
        <v>18.245759493475109</v>
      </c>
      <c r="AB27">
        <v>7.0019483232267286</v>
      </c>
      <c r="AC27">
        <v>1.6815285027559528</v>
      </c>
      <c r="AD27">
        <v>18.892351493816829</v>
      </c>
      <c r="AE27">
        <v>11.212533478665209</v>
      </c>
      <c r="AF27">
        <v>0.39395968893415517</v>
      </c>
      <c r="AG27">
        <v>6.5704678578112938</v>
      </c>
      <c r="AH27">
        <v>0.56353129628492515</v>
      </c>
      <c r="AI27">
        <v>0.40980062859508859</v>
      </c>
      <c r="AJ27">
        <v>0.2862733662337334</v>
      </c>
      <c r="AK27">
        <v>0.29914909065594242</v>
      </c>
      <c r="AL27">
        <v>0.22878255311662224</v>
      </c>
      <c r="AM27">
        <v>0.19984388570479816</v>
      </c>
      <c r="AN27">
        <v>1.9873808205911101</v>
      </c>
      <c r="AO27">
        <v>28.355476235164286</v>
      </c>
      <c r="AP27">
        <v>20.620136027739306</v>
      </c>
      <c r="AQ27">
        <v>14.404555144523664</v>
      </c>
      <c r="AR27">
        <v>15.052429185009744</v>
      </c>
      <c r="AS27">
        <v>11.511762151784028</v>
      </c>
      <c r="AT27">
        <v>10.055641255778964</v>
      </c>
    </row>
    <row r="28" spans="1:46" x14ac:dyDescent="0.2">
      <c r="A28" s="34" t="s">
        <v>202</v>
      </c>
      <c r="B28" s="45" t="s">
        <v>280</v>
      </c>
      <c r="C28" s="45" t="s">
        <v>288</v>
      </c>
      <c r="D28" s="40">
        <v>42562</v>
      </c>
      <c r="E28">
        <v>12.338730275481099</v>
      </c>
      <c r="F28">
        <v>8.0382362059912893</v>
      </c>
      <c r="G28">
        <v>1.7772017756415801</v>
      </c>
      <c r="H28">
        <v>0.37442926166860901</v>
      </c>
      <c r="I28">
        <v>2.3841933253151901E-2</v>
      </c>
      <c r="J28">
        <v>1.7564666013480001E-2</v>
      </c>
      <c r="K28">
        <v>1.35738039282127</v>
      </c>
      <c r="L28">
        <v>0.82626580752170198</v>
      </c>
      <c r="M28">
        <v>1.5875835019647999</v>
      </c>
      <c r="N28">
        <v>5.6873530424168504</v>
      </c>
      <c r="O28">
        <v>0.85046400367123498</v>
      </c>
      <c r="P28">
        <v>0.88229678953160195</v>
      </c>
      <c r="Q28">
        <v>0.184398835573203</v>
      </c>
      <c r="R28">
        <v>0.53025586723176699</v>
      </c>
      <c r="S28">
        <v>0.21196040869219199</v>
      </c>
      <c r="T28">
        <v>6.4014725849783904E-2</v>
      </c>
      <c r="U28">
        <v>0.55810309052402296</v>
      </c>
      <c r="V28">
        <v>0.38273893923422603</v>
      </c>
      <c r="W28">
        <v>1.7195588159622799E-2</v>
      </c>
      <c r="X28">
        <v>0.27159394985669399</v>
      </c>
      <c r="Y28">
        <v>28.437719268316531</v>
      </c>
      <c r="Z28">
        <v>5.9434448607923693</v>
      </c>
      <c r="AA28">
        <v>17.090924133046055</v>
      </c>
      <c r="AB28">
        <v>6.8317947768870306</v>
      </c>
      <c r="AC28">
        <v>2.0632884811026457</v>
      </c>
      <c r="AD28">
        <v>17.98848097308365</v>
      </c>
      <c r="AE28">
        <v>12.336237234609511</v>
      </c>
      <c r="AF28">
        <v>0.55423902085889409</v>
      </c>
      <c r="AG28">
        <v>8.7538712513033126</v>
      </c>
      <c r="AH28">
        <v>0.45672933382573183</v>
      </c>
      <c r="AI28">
        <v>0.34493038261645415</v>
      </c>
      <c r="AJ28">
        <v>0.25804032117828385</v>
      </c>
      <c r="AK28">
        <v>0.21943626443247152</v>
      </c>
      <c r="AL28">
        <v>0.21832501701919163</v>
      </c>
      <c r="AM28">
        <v>0.24251906121421199</v>
      </c>
      <c r="AN28">
        <v>1.7399803802863449</v>
      </c>
      <c r="AO28">
        <v>26.249108265839688</v>
      </c>
      <c r="AP28">
        <v>19.823808735112845</v>
      </c>
      <c r="AQ28">
        <v>14.830070735384885</v>
      </c>
      <c r="AR28">
        <v>12.611421767661504</v>
      </c>
      <c r="AS28">
        <v>12.547556253666627</v>
      </c>
      <c r="AT28">
        <v>13.938034242334451</v>
      </c>
    </row>
    <row r="29" spans="1:46" x14ac:dyDescent="0.2">
      <c r="A29" s="34" t="s">
        <v>203</v>
      </c>
      <c r="B29" s="45" t="s">
        <v>280</v>
      </c>
      <c r="C29" s="45" t="s">
        <v>288</v>
      </c>
      <c r="D29" s="40">
        <v>42590</v>
      </c>
      <c r="E29">
        <v>13.0509737557494</v>
      </c>
      <c r="F29">
        <v>8.6251523848142444</v>
      </c>
      <c r="G29">
        <v>2.0215267114951452</v>
      </c>
      <c r="H29">
        <v>0.40772744840446651</v>
      </c>
      <c r="I29">
        <v>2.286937353422205E-2</v>
      </c>
      <c r="J29">
        <v>1.82323620591179E-2</v>
      </c>
      <c r="K29">
        <v>1.2548313184466848</v>
      </c>
      <c r="L29">
        <v>0.82438922107616497</v>
      </c>
      <c r="M29">
        <v>1.600757043889605</v>
      </c>
      <c r="N29">
        <v>5.9002802331021957</v>
      </c>
      <c r="O29">
        <v>0.85507268311559903</v>
      </c>
      <c r="P29">
        <v>1.0059875865135401</v>
      </c>
      <c r="Q29">
        <v>0.20589617137153948</v>
      </c>
      <c r="R29">
        <v>0.61602195202810006</v>
      </c>
      <c r="S29">
        <v>0.25587072024511703</v>
      </c>
      <c r="T29">
        <v>7.8038909065776846E-2</v>
      </c>
      <c r="U29">
        <v>0.63843518592192394</v>
      </c>
      <c r="V29">
        <v>0.43306881821016002</v>
      </c>
      <c r="W29">
        <v>2.9436452078217101E-2</v>
      </c>
      <c r="X29">
        <v>0.30598830097985297</v>
      </c>
      <c r="Y29">
        <v>28.189083602948781</v>
      </c>
      <c r="Z29">
        <v>5.7693040970039142</v>
      </c>
      <c r="AA29">
        <v>17.26149864873463</v>
      </c>
      <c r="AB29">
        <v>7.1697569275446069</v>
      </c>
      <c r="AC29">
        <v>2.1867391428816978</v>
      </c>
      <c r="AD29">
        <v>17.889628618127496</v>
      </c>
      <c r="AE29">
        <v>12.135183366262808</v>
      </c>
      <c r="AF29">
        <v>0.82479063571809008</v>
      </c>
      <c r="AG29">
        <v>8.574014960777987</v>
      </c>
      <c r="AH29">
        <v>0.54058466783060299</v>
      </c>
      <c r="AI29">
        <v>0.35026654709123706</v>
      </c>
      <c r="AJ29">
        <v>0.30731102145917621</v>
      </c>
      <c r="AK29">
        <v>0.27072902119920528</v>
      </c>
      <c r="AL29">
        <v>0.25645702229429224</v>
      </c>
      <c r="AM29">
        <v>0.27237720603995774</v>
      </c>
      <c r="AN29">
        <v>1.9977254859144713</v>
      </c>
      <c r="AO29">
        <v>27.059589662317535</v>
      </c>
      <c r="AP29">
        <v>17.53395864000419</v>
      </c>
      <c r="AQ29">
        <v>15.383058957300904</v>
      </c>
      <c r="AR29">
        <v>13.551784121530183</v>
      </c>
      <c r="AS29">
        <v>12.837646683226509</v>
      </c>
      <c r="AT29">
        <v>13.63396193562069</v>
      </c>
    </row>
    <row r="30" spans="1:46" x14ac:dyDescent="0.2">
      <c r="A30" s="34" t="s">
        <v>205</v>
      </c>
      <c r="B30" s="45" t="s">
        <v>280</v>
      </c>
      <c r="C30" s="45" t="s">
        <v>288</v>
      </c>
      <c r="D30" s="40">
        <v>42639</v>
      </c>
      <c r="E30">
        <v>12.8702519985893</v>
      </c>
      <c r="F30">
        <v>8.4839798797265935</v>
      </c>
      <c r="G30">
        <v>1.9517321721875001</v>
      </c>
      <c r="H30">
        <v>0.3729175171988845</v>
      </c>
      <c r="I30">
        <v>2.3047254557140399E-2</v>
      </c>
      <c r="J30">
        <v>1.9038808362912552E-2</v>
      </c>
      <c r="K30">
        <v>1.2106078320245999</v>
      </c>
      <c r="L30">
        <v>0.80547642007903253</v>
      </c>
      <c r="M30">
        <v>1.61235547923514</v>
      </c>
      <c r="N30">
        <v>6.3385115144792801</v>
      </c>
      <c r="O30">
        <v>0.86372869533297048</v>
      </c>
      <c r="P30">
        <v>1.021542858379515</v>
      </c>
      <c r="Q30">
        <v>0.186109976537156</v>
      </c>
      <c r="R30">
        <v>0.61650508580839447</v>
      </c>
      <c r="S30">
        <v>0.2588482541937705</v>
      </c>
      <c r="T30">
        <v>8.0046416619105304E-2</v>
      </c>
      <c r="U30">
        <v>0.64027201447772808</v>
      </c>
      <c r="V30">
        <v>0.42805632575690855</v>
      </c>
      <c r="W30">
        <v>1.8491166690360598E-2</v>
      </c>
      <c r="X30">
        <v>0.296191181145884</v>
      </c>
      <c r="Y30">
        <v>28.808196285232231</v>
      </c>
      <c r="Z30">
        <v>5.2476570321002738</v>
      </c>
      <c r="AA30">
        <v>17.386139720484291</v>
      </c>
      <c r="AB30">
        <v>7.2997965895703221</v>
      </c>
      <c r="AC30">
        <v>2.2573874190616698</v>
      </c>
      <c r="AD30">
        <v>18.056091576227765</v>
      </c>
      <c r="AE30">
        <v>12.071404512764152</v>
      </c>
      <c r="AF30">
        <v>0.52134558095258332</v>
      </c>
      <c r="AG30">
        <v>8.3519812836067189</v>
      </c>
      <c r="AH30">
        <v>0.54573781880157246</v>
      </c>
      <c r="AI30">
        <v>0.36649977221785501</v>
      </c>
      <c r="AJ30">
        <v>0.31190867734794336</v>
      </c>
      <c r="AK30">
        <v>0.27531726742742546</v>
      </c>
      <c r="AL30">
        <v>0.24673119812171854</v>
      </c>
      <c r="AM30">
        <v>0.25969546716959957</v>
      </c>
      <c r="AN30">
        <v>2.0058902010861144</v>
      </c>
      <c r="AO30">
        <v>27.206768999515088</v>
      </c>
      <c r="AP30">
        <v>18.271426304772589</v>
      </c>
      <c r="AQ30">
        <v>15.549760702066408</v>
      </c>
      <c r="AR30">
        <v>13.725508745374878</v>
      </c>
      <c r="AS30">
        <v>12.300628135174382</v>
      </c>
      <c r="AT30">
        <v>12.945907113096654</v>
      </c>
    </row>
    <row r="31" spans="1:46" x14ac:dyDescent="0.2">
      <c r="A31" s="34" t="s">
        <v>207</v>
      </c>
      <c r="B31" s="45" t="s">
        <v>280</v>
      </c>
      <c r="C31" s="45" t="s">
        <v>288</v>
      </c>
      <c r="D31" s="40">
        <v>42663</v>
      </c>
      <c r="E31">
        <v>12.54979470802645</v>
      </c>
      <c r="F31">
        <v>8.3426606614838015</v>
      </c>
      <c r="G31">
        <v>2.0080540966829399</v>
      </c>
      <c r="H31">
        <v>0.456680846948187</v>
      </c>
      <c r="I31">
        <v>2.2753325754786148E-2</v>
      </c>
      <c r="J31">
        <v>1.7705420996716348E-2</v>
      </c>
      <c r="K31">
        <v>1.29326073080323</v>
      </c>
      <c r="L31">
        <v>0.80232489018353104</v>
      </c>
      <c r="M31">
        <v>1.6053674011444001</v>
      </c>
      <c r="N31">
        <v>5.8051278213646604</v>
      </c>
      <c r="O31">
        <v>0.85295798332023398</v>
      </c>
      <c r="P31">
        <v>0.948478371721729</v>
      </c>
      <c r="Q31">
        <v>0.20938980272159399</v>
      </c>
      <c r="R31">
        <v>0.56753642753068401</v>
      </c>
      <c r="S31">
        <v>0.23753910084500052</v>
      </c>
      <c r="T31">
        <v>7.0955795284313811E-2</v>
      </c>
      <c r="U31">
        <v>0.59238191727039502</v>
      </c>
      <c r="V31">
        <v>0.41110059813227601</v>
      </c>
      <c r="W31">
        <v>1.76342983335665E-2</v>
      </c>
      <c r="X31">
        <v>0.31559805116314299</v>
      </c>
      <c r="Y31">
        <v>28.139973616549849</v>
      </c>
      <c r="Z31">
        <v>6.2109316022627112</v>
      </c>
      <c r="AA31">
        <v>16.839487295730265</v>
      </c>
      <c r="AB31">
        <v>7.0476619544387482</v>
      </c>
      <c r="AC31">
        <v>2.1055692834848103</v>
      </c>
      <c r="AD31">
        <v>17.576049356977087</v>
      </c>
      <c r="AE31">
        <v>12.196621234540718</v>
      </c>
      <c r="AF31">
        <v>0.52356751449302141</v>
      </c>
      <c r="AG31">
        <v>9.3601381415227962</v>
      </c>
      <c r="AH31">
        <v>0.50027129614268717</v>
      </c>
      <c r="AI31">
        <v>0.34487520037332953</v>
      </c>
      <c r="AJ31">
        <v>0.28514917148897584</v>
      </c>
      <c r="AK31">
        <v>0.25292475483399568</v>
      </c>
      <c r="AL31">
        <v>0.22158646255695744</v>
      </c>
      <c r="AM31">
        <v>0.28350301489734331</v>
      </c>
      <c r="AN31">
        <v>1.888309900293289</v>
      </c>
      <c r="AO31">
        <v>26.494612962760904</v>
      </c>
      <c r="AP31">
        <v>18.267247224065553</v>
      </c>
      <c r="AQ31">
        <v>15.102947705174394</v>
      </c>
      <c r="AR31">
        <v>13.394181135075165</v>
      </c>
      <c r="AS31">
        <v>11.733042284674475</v>
      </c>
      <c r="AT31">
        <v>15.007968688249511</v>
      </c>
    </row>
    <row r="32" spans="1:46" x14ac:dyDescent="0.2">
      <c r="A32" s="34" t="s">
        <v>219</v>
      </c>
      <c r="B32" s="45" t="s">
        <v>280</v>
      </c>
      <c r="C32" s="45" t="s">
        <v>288</v>
      </c>
      <c r="D32" s="40">
        <v>42744</v>
      </c>
      <c r="E32">
        <v>13.2875055687468</v>
      </c>
      <c r="F32">
        <v>8.7519294375187755</v>
      </c>
      <c r="G32">
        <v>1.9703421059096899</v>
      </c>
      <c r="H32">
        <v>0.38016820203740248</v>
      </c>
      <c r="I32">
        <v>2.3110985341279498E-2</v>
      </c>
      <c r="J32">
        <v>1.923348575742705E-2</v>
      </c>
      <c r="K32">
        <v>1.2018125826407049</v>
      </c>
      <c r="L32">
        <v>0.80679827332320153</v>
      </c>
      <c r="M32">
        <v>1.6153465575402199</v>
      </c>
      <c r="N32">
        <v>6.5318344261497945</v>
      </c>
      <c r="O32">
        <v>0.86721301539360496</v>
      </c>
      <c r="P32">
        <v>1.01487926049426</v>
      </c>
      <c r="Q32">
        <v>0.1729992245067595</v>
      </c>
      <c r="R32">
        <v>0.61106828707733896</v>
      </c>
      <c r="S32">
        <v>0.25490518541534901</v>
      </c>
      <c r="T32">
        <v>7.4371126348239655E-2</v>
      </c>
      <c r="U32">
        <v>0.63475404169596406</v>
      </c>
      <c r="V32">
        <v>0.42317176945440049</v>
      </c>
      <c r="W32">
        <v>2.0771641195263601E-2</v>
      </c>
      <c r="X32">
        <v>0.28672040127190901</v>
      </c>
      <c r="Y32">
        <v>29.049315332445442</v>
      </c>
      <c r="Z32">
        <v>4.9514509975127172</v>
      </c>
      <c r="AA32">
        <v>17.491314394756863</v>
      </c>
      <c r="AB32">
        <v>7.2962580921818558</v>
      </c>
      <c r="AC32">
        <v>2.1287621076443406</v>
      </c>
      <c r="AD32">
        <v>18.169024334265622</v>
      </c>
      <c r="AE32">
        <v>12.112662435605554</v>
      </c>
      <c r="AF32">
        <v>0.59451198157414198</v>
      </c>
      <c r="AG32">
        <v>8.2067003240134717</v>
      </c>
      <c r="AH32">
        <v>0.53839420876959854</v>
      </c>
      <c r="AI32">
        <v>0.37394266470452919</v>
      </c>
      <c r="AJ32">
        <v>0.30372811376161823</v>
      </c>
      <c r="AK32">
        <v>0.27001836848786226</v>
      </c>
      <c r="AL32">
        <v>0.24548273730832365</v>
      </c>
      <c r="AM32">
        <v>0.24798637667596052</v>
      </c>
      <c r="AN32">
        <v>1.9795524697078923</v>
      </c>
      <c r="AO32">
        <v>27.197796059483771</v>
      </c>
      <c r="AP32">
        <v>18.890822427270951</v>
      </c>
      <c r="AQ32">
        <v>15.34311404139161</v>
      </c>
      <c r="AR32">
        <v>13.640198082957845</v>
      </c>
      <c r="AS32">
        <v>12.400891937629419</v>
      </c>
      <c r="AT32">
        <v>12.527177451266414</v>
      </c>
    </row>
    <row r="33" spans="1:46" x14ac:dyDescent="0.2">
      <c r="A33" s="34" t="s">
        <v>221</v>
      </c>
      <c r="B33" s="45" t="s">
        <v>280</v>
      </c>
      <c r="C33" s="45" t="s">
        <v>288</v>
      </c>
      <c r="D33" s="40">
        <v>42753</v>
      </c>
      <c r="E33">
        <v>13.432800652066849</v>
      </c>
      <c r="F33">
        <v>8.8713878158744652</v>
      </c>
      <c r="G33">
        <v>2.0258115677945798</v>
      </c>
      <c r="H33">
        <v>0.4051747824727005</v>
      </c>
      <c r="I33">
        <v>2.284752800223435E-2</v>
      </c>
      <c r="J33">
        <v>1.8918011051481051E-2</v>
      </c>
      <c r="K33">
        <v>1.209605751459345</v>
      </c>
      <c r="L33">
        <v>0.80558770261791146</v>
      </c>
      <c r="M33">
        <v>1.61291381391454</v>
      </c>
      <c r="N33">
        <v>6.668530391280755</v>
      </c>
      <c r="O33">
        <v>0.86959691128918404</v>
      </c>
      <c r="P33">
        <v>1.0331805553294899</v>
      </c>
      <c r="Q33">
        <v>0.17053978913454698</v>
      </c>
      <c r="R33">
        <v>0.62223574139598004</v>
      </c>
      <c r="S33">
        <v>0.2553609326235825</v>
      </c>
      <c r="T33">
        <v>7.4087630051991094E-2</v>
      </c>
      <c r="U33">
        <v>0.64671165419806398</v>
      </c>
      <c r="V33">
        <v>0.4196161990606565</v>
      </c>
      <c r="W33">
        <v>2.1111122842425598E-2</v>
      </c>
      <c r="X33">
        <v>0.27679822439366897</v>
      </c>
      <c r="Y33">
        <v>29.35444689188062</v>
      </c>
      <c r="Z33">
        <v>4.8452955377581794</v>
      </c>
      <c r="AA33">
        <v>17.678674919701962</v>
      </c>
      <c r="AB33">
        <v>7.2552825683780435</v>
      </c>
      <c r="AC33">
        <v>2.1049854220424828</v>
      </c>
      <c r="AD33">
        <v>18.374631107478102</v>
      </c>
      <c r="AE33">
        <v>11.922597301352194</v>
      </c>
      <c r="AF33">
        <v>0.59996760661521398</v>
      </c>
      <c r="AG33">
        <v>7.8641186447932068</v>
      </c>
      <c r="AH33">
        <v>0.55097333639998314</v>
      </c>
      <c r="AI33">
        <v>0.37605213126939063</v>
      </c>
      <c r="AJ33">
        <v>0.30670912439892906</v>
      </c>
      <c r="AK33">
        <v>0.27295571343148523</v>
      </c>
      <c r="AL33">
        <v>0.2504252808894285</v>
      </c>
      <c r="AM33">
        <v>0.24206846287902903</v>
      </c>
      <c r="AN33">
        <v>1.9991840492682456</v>
      </c>
      <c r="AO33">
        <v>27.559709450130953</v>
      </c>
      <c r="AP33">
        <v>18.810575991893586</v>
      </c>
      <c r="AQ33">
        <v>15.341607760747056</v>
      </c>
      <c r="AR33">
        <v>13.653383635561333</v>
      </c>
      <c r="AS33">
        <v>12.526700651476855</v>
      </c>
      <c r="AT33">
        <v>12.108022510190221</v>
      </c>
    </row>
    <row r="34" spans="1:46" x14ac:dyDescent="0.2">
      <c r="A34" s="34" t="s">
        <v>245</v>
      </c>
      <c r="B34" s="45" t="s">
        <v>280</v>
      </c>
      <c r="C34" s="45" t="s">
        <v>288</v>
      </c>
      <c r="D34" s="40">
        <v>42779</v>
      </c>
      <c r="E34">
        <v>13.675680271432251</v>
      </c>
      <c r="F34">
        <v>9.0248739016491903</v>
      </c>
      <c r="G34">
        <v>2.0239915167045051</v>
      </c>
      <c r="H34">
        <v>0.37651886978391347</v>
      </c>
      <c r="I34">
        <v>2.2984627719126897E-2</v>
      </c>
      <c r="J34">
        <v>1.9368103086784751E-2</v>
      </c>
      <c r="K34">
        <v>1.1871255264431149</v>
      </c>
      <c r="L34">
        <v>0.80871191875302495</v>
      </c>
      <c r="M34">
        <v>1.60699234621414</v>
      </c>
      <c r="N34">
        <v>6.5535101752673146</v>
      </c>
      <c r="O34">
        <v>0.86758253950475206</v>
      </c>
      <c r="P34">
        <v>1.036649751582855</v>
      </c>
      <c r="Q34">
        <v>0.18069412740046051</v>
      </c>
      <c r="R34">
        <v>0.62485284619804049</v>
      </c>
      <c r="S34">
        <v>0.25740909234420001</v>
      </c>
      <c r="T34">
        <v>8.2128082030185012E-2</v>
      </c>
      <c r="U34">
        <v>0.64891325888900209</v>
      </c>
      <c r="V34">
        <v>0.42842255094887799</v>
      </c>
      <c r="W34">
        <v>1.9167992440166752E-2</v>
      </c>
      <c r="X34">
        <v>0.29101172486474647</v>
      </c>
      <c r="Y34">
        <v>29.045112017324787</v>
      </c>
      <c r="Z34">
        <v>5.0622362584217555</v>
      </c>
      <c r="AA34">
        <v>17.506758808423314</v>
      </c>
      <c r="AB34">
        <v>7.2120066889610346</v>
      </c>
      <c r="AC34">
        <v>2.2996535544331866</v>
      </c>
      <c r="AD34">
        <v>18.1809410313491</v>
      </c>
      <c r="AE34">
        <v>12.002884466376223</v>
      </c>
      <c r="AF34">
        <v>0.53707287430263562</v>
      </c>
      <c r="AG34">
        <v>8.1533343004079661</v>
      </c>
      <c r="AH34">
        <v>0.55304603929016161</v>
      </c>
      <c r="AI34">
        <v>0.383125422924255</v>
      </c>
      <c r="AJ34">
        <v>0.30825397740770133</v>
      </c>
      <c r="AK34">
        <v>0.2744539254978382</v>
      </c>
      <c r="AL34">
        <v>0.25401111705051699</v>
      </c>
      <c r="AM34">
        <v>0.25078055958395951</v>
      </c>
      <c r="AN34">
        <v>2.0236710417544326</v>
      </c>
      <c r="AO34">
        <v>27.328920200551288</v>
      </c>
      <c r="AP34">
        <v>18.932419623301101</v>
      </c>
      <c r="AQ34">
        <v>15.232424518529028</v>
      </c>
      <c r="AR34">
        <v>13.562317095516175</v>
      </c>
      <c r="AS34">
        <v>12.552183342491286</v>
      </c>
      <c r="AT34">
        <v>12.391735219611119</v>
      </c>
    </row>
  </sheetData>
  <sortState xmlns:xlrd2="http://schemas.microsoft.com/office/spreadsheetml/2017/richdata2" ref="A2:AT34">
    <sortCondition ref="D2:D3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45"/>
  <sheetViews>
    <sheetView tabSelected="1" workbookViewId="0">
      <selection activeCell="F1" sqref="A1:F1"/>
    </sheetView>
  </sheetViews>
  <sheetFormatPr baseColWidth="10" defaultColWidth="8.83203125" defaultRowHeight="15" x14ac:dyDescent="0.2"/>
  <cols>
    <col min="1" max="1" width="56.5" bestFit="1" customWidth="1"/>
    <col min="2" max="2" width="10" bestFit="1" customWidth="1"/>
    <col min="3" max="3" width="11.5" bestFit="1" customWidth="1"/>
    <col min="4" max="4" width="9.6640625" bestFit="1" customWidth="1"/>
    <col min="5" max="5" width="21.5" style="27" bestFit="1" customWidth="1"/>
    <col min="6" max="6" width="5.5" bestFit="1" customWidth="1"/>
    <col min="7" max="7" width="10.83203125" style="29" bestFit="1" customWidth="1"/>
    <col min="8" max="8" width="5.83203125" style="29" bestFit="1" customWidth="1"/>
    <col min="9" max="12" width="5.33203125" style="29" bestFit="1" customWidth="1"/>
    <col min="13" max="14" width="9.83203125" style="28" bestFit="1" customWidth="1"/>
    <col min="15" max="17" width="4.5" style="4" bestFit="1" customWidth="1"/>
    <col min="18" max="18" width="5.5" style="4" bestFit="1" customWidth="1"/>
    <col min="19" max="19" width="9.1640625" style="4" bestFit="1" customWidth="1"/>
    <col min="20" max="20" width="10" style="28" bestFit="1" customWidth="1"/>
    <col min="21" max="22" width="9.83203125" style="28" bestFit="1" customWidth="1"/>
    <col min="23" max="23" width="10" style="28" bestFit="1" customWidth="1"/>
    <col min="24" max="24" width="9.6640625" style="28" bestFit="1" customWidth="1"/>
    <col min="25" max="25" width="10.5" style="28" bestFit="1" customWidth="1"/>
    <col min="26" max="26" width="10.1640625" style="28" bestFit="1" customWidth="1"/>
    <col min="27" max="27" width="9.83203125" style="28" bestFit="1" customWidth="1"/>
    <col min="28" max="28" width="9.6640625" style="28" bestFit="1" customWidth="1"/>
    <col min="29" max="29" width="8.1640625" style="29" bestFit="1" customWidth="1"/>
    <col min="30" max="31" width="8" style="29" bestFit="1" customWidth="1"/>
    <col min="32" max="32" width="8.1640625" style="29" bestFit="1" customWidth="1"/>
    <col min="33" max="33" width="7.83203125" style="29" bestFit="1" customWidth="1"/>
    <col min="34" max="34" width="8.5" style="29" bestFit="1" customWidth="1"/>
    <col min="35" max="35" width="8.33203125" style="29" bestFit="1" customWidth="1"/>
    <col min="36" max="36" width="8" style="29" bestFit="1" customWidth="1"/>
    <col min="37" max="37" width="7.83203125" style="29" bestFit="1" customWidth="1"/>
  </cols>
  <sheetData>
    <row r="1" spans="1:50" x14ac:dyDescent="0.2">
      <c r="A1" s="17" t="s">
        <v>38</v>
      </c>
      <c r="B1" s="17" t="s">
        <v>45</v>
      </c>
      <c r="C1" s="17" t="s">
        <v>46</v>
      </c>
      <c r="D1" s="12" t="s">
        <v>39</v>
      </c>
      <c r="E1" s="47" t="s">
        <v>37</v>
      </c>
      <c r="F1" s="13" t="s">
        <v>40</v>
      </c>
      <c r="G1" s="30" t="s">
        <v>171</v>
      </c>
      <c r="H1" s="29" t="s">
        <v>196</v>
      </c>
      <c r="I1" s="29" t="s">
        <v>4</v>
      </c>
      <c r="J1" s="29" t="s">
        <v>5</v>
      </c>
      <c r="K1" s="29" t="s">
        <v>6</v>
      </c>
      <c r="L1" s="29" t="s">
        <v>7</v>
      </c>
      <c r="M1" s="28" t="s">
        <v>8</v>
      </c>
      <c r="N1" s="28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28" t="s">
        <v>106</v>
      </c>
      <c r="U1" s="28" t="s">
        <v>107</v>
      </c>
      <c r="V1" s="28" t="s">
        <v>108</v>
      </c>
      <c r="W1" s="28" t="s">
        <v>109</v>
      </c>
      <c r="X1" s="28" t="s">
        <v>110</v>
      </c>
      <c r="Y1" s="28" t="s">
        <v>111</v>
      </c>
      <c r="Z1" s="28" t="s">
        <v>112</v>
      </c>
      <c r="AA1" s="28" t="s">
        <v>113</v>
      </c>
      <c r="AB1" s="28" t="s">
        <v>114</v>
      </c>
      <c r="AC1" s="29" t="s">
        <v>21</v>
      </c>
      <c r="AD1" s="29" t="s">
        <v>22</v>
      </c>
      <c r="AE1" s="29" t="s">
        <v>23</v>
      </c>
      <c r="AF1" s="29" t="s">
        <v>24</v>
      </c>
      <c r="AG1" s="29" t="s">
        <v>25</v>
      </c>
      <c r="AH1" s="29" t="s">
        <v>26</v>
      </c>
      <c r="AI1" s="29" t="s">
        <v>27</v>
      </c>
      <c r="AJ1" s="29" t="s">
        <v>28</v>
      </c>
      <c r="AK1" s="29" t="s">
        <v>29</v>
      </c>
      <c r="AL1" s="31" t="s">
        <v>247</v>
      </c>
      <c r="AM1" s="31" t="s">
        <v>248</v>
      </c>
      <c r="AN1" s="31" t="s">
        <v>249</v>
      </c>
      <c r="AO1" s="31" t="s">
        <v>250</v>
      </c>
      <c r="AP1" s="31" t="s">
        <v>251</v>
      </c>
      <c r="AQ1" s="31" t="s">
        <v>252</v>
      </c>
      <c r="AR1" s="31" t="s">
        <v>253</v>
      </c>
      <c r="AS1" s="31" t="s">
        <v>254</v>
      </c>
      <c r="AT1" s="31" t="s">
        <v>255</v>
      </c>
      <c r="AU1" s="31" t="s">
        <v>256</v>
      </c>
      <c r="AV1" s="31" t="s">
        <v>257</v>
      </c>
      <c r="AW1" s="31" t="s">
        <v>258</v>
      </c>
      <c r="AX1" s="31" t="s">
        <v>259</v>
      </c>
    </row>
    <row r="2" spans="1:50" x14ac:dyDescent="0.2">
      <c r="A2" s="17" t="s">
        <v>48</v>
      </c>
      <c r="B2" s="18">
        <v>50.721563000000003</v>
      </c>
      <c r="C2" s="18">
        <v>-105.603458</v>
      </c>
      <c r="D2" s="12">
        <v>1</v>
      </c>
      <c r="E2" s="47">
        <v>42156</v>
      </c>
      <c r="F2" s="14">
        <v>0.34375</v>
      </c>
      <c r="G2" s="30"/>
      <c r="H2" s="30"/>
      <c r="I2" s="29">
        <v>41.875253832331197</v>
      </c>
      <c r="J2" s="29">
        <v>28.263551857394599</v>
      </c>
      <c r="K2" s="29">
        <v>6.9864486775347503</v>
      </c>
      <c r="L2" s="29">
        <v>1.15650832291737</v>
      </c>
      <c r="M2" s="28">
        <v>1.9775707029663098E-2</v>
      </c>
      <c r="N2" s="28">
        <v>2.0401635886240499E-2</v>
      </c>
      <c r="O2" s="4">
        <v>0.96931967318367895</v>
      </c>
      <c r="P2" s="4">
        <v>0.71660904354645605</v>
      </c>
      <c r="Q2" s="4">
        <v>1.5895967366396</v>
      </c>
      <c r="R2" s="4">
        <v>10.006906637747401</v>
      </c>
      <c r="S2" s="4">
        <v>0.90914795292524997</v>
      </c>
      <c r="T2" s="28">
        <v>3.14811107701094</v>
      </c>
      <c r="U2" s="28" t="s">
        <v>115</v>
      </c>
      <c r="V2" s="28">
        <v>2.0178483734979702</v>
      </c>
      <c r="W2" s="28">
        <v>0.79182796168963399</v>
      </c>
      <c r="X2" s="28">
        <v>0.20241509380897699</v>
      </c>
      <c r="Y2" s="28">
        <v>2.0811056157070098</v>
      </c>
      <c r="Z2" s="28" t="s">
        <v>115</v>
      </c>
      <c r="AA2" s="28">
        <v>5.7195011820433198E-2</v>
      </c>
      <c r="AB2" s="28" t="s">
        <v>115</v>
      </c>
      <c r="AL2" s="31">
        <v>1.7867307739919318</v>
      </c>
      <c r="AM2" s="31">
        <v>1.1419007068416736</v>
      </c>
      <c r="AN2" s="31">
        <v>0.98829215475652421</v>
      </c>
      <c r="AO2" s="31">
        <v>0.78538694645577489</v>
      </c>
      <c r="AP2" s="31">
        <v>0.65300214320798311</v>
      </c>
      <c r="AQ2" s="31">
        <v>0.41742480540140992</v>
      </c>
      <c r="AR2" s="31">
        <v>5.7727375306552977</v>
      </c>
      <c r="AS2" s="31">
        <v>30.951186755049115</v>
      </c>
      <c r="AT2" s="31">
        <v>19.780921976406741</v>
      </c>
      <c r="AU2" s="31">
        <v>17.11999115685305</v>
      </c>
      <c r="AV2" s="31">
        <v>13.605104030541659</v>
      </c>
      <c r="AW2" s="31">
        <v>11.311828049349353</v>
      </c>
      <c r="AX2" s="31">
        <v>7.2309680318000797</v>
      </c>
    </row>
    <row r="3" spans="1:50" x14ac:dyDescent="0.2">
      <c r="A3" s="17" t="s">
        <v>51</v>
      </c>
      <c r="B3" s="18">
        <v>50.722172999999998</v>
      </c>
      <c r="C3" s="18">
        <v>-105.599311</v>
      </c>
      <c r="D3" s="12">
        <v>1</v>
      </c>
      <c r="E3" s="47">
        <v>42156</v>
      </c>
      <c r="F3" s="14">
        <v>0.375</v>
      </c>
      <c r="G3" s="30"/>
      <c r="H3" s="30"/>
      <c r="I3" s="29">
        <v>43.494260841030098</v>
      </c>
      <c r="J3" s="29">
        <v>29.536773591512802</v>
      </c>
      <c r="K3" s="29">
        <v>7.2399842497303304</v>
      </c>
      <c r="L3" s="29">
        <v>1.24168245011296</v>
      </c>
      <c r="M3" s="28">
        <v>1.9915580113582899E-2</v>
      </c>
      <c r="N3" s="28">
        <v>1.99888488400943E-2</v>
      </c>
      <c r="O3" s="4">
        <v>0.99633451995672595</v>
      </c>
      <c r="P3" s="4">
        <v>0.71992031030820203</v>
      </c>
      <c r="Q3" s="4">
        <v>1.58024498880678</v>
      </c>
      <c r="R3" s="4">
        <v>8.7854325129150901</v>
      </c>
      <c r="S3" s="4">
        <v>0.89780727641009495</v>
      </c>
      <c r="T3" s="28">
        <v>3.1878663515557801</v>
      </c>
      <c r="U3" s="28" t="s">
        <v>115</v>
      </c>
      <c r="V3" s="28">
        <v>2.0594480187658801</v>
      </c>
      <c r="W3" s="28">
        <v>0.78609625539136396</v>
      </c>
      <c r="X3" s="28">
        <v>0.199796486147719</v>
      </c>
      <c r="Y3" s="28">
        <v>2.1365814919713202</v>
      </c>
      <c r="Z3" s="28" t="s">
        <v>115</v>
      </c>
      <c r="AA3" s="28">
        <v>5.7687064869566901E-2</v>
      </c>
      <c r="AB3" s="28" t="s">
        <v>115</v>
      </c>
      <c r="AL3" s="31">
        <v>1.816163922151536</v>
      </c>
      <c r="AM3" s="31">
        <v>1.1770939391330948</v>
      </c>
      <c r="AN3" s="31">
        <v>0.99347273603805364</v>
      </c>
      <c r="AO3" s="31">
        <v>0.75907483345174509</v>
      </c>
      <c r="AP3" s="31">
        <v>0.67336491042043423</v>
      </c>
      <c r="AQ3" s="31">
        <v>0.51289892774830814</v>
      </c>
      <c r="AR3" s="31">
        <v>5.9320692689431729</v>
      </c>
      <c r="AS3" s="31">
        <v>30.616026883905462</v>
      </c>
      <c r="AT3" s="31">
        <v>19.842889315127636</v>
      </c>
      <c r="AU3" s="31">
        <v>16.747490479237875</v>
      </c>
      <c r="AV3" s="31">
        <v>12.796122213639929</v>
      </c>
      <c r="AW3" s="31">
        <v>11.351265130125453</v>
      </c>
      <c r="AX3" s="31">
        <v>8.646205977963632</v>
      </c>
    </row>
    <row r="4" spans="1:50" x14ac:dyDescent="0.2">
      <c r="A4" s="17" t="s">
        <v>52</v>
      </c>
      <c r="B4" s="18">
        <v>50.720744000000003</v>
      </c>
      <c r="C4" s="18">
        <v>-105.606945</v>
      </c>
      <c r="D4" s="12">
        <v>1</v>
      </c>
      <c r="E4" s="47">
        <v>42156</v>
      </c>
      <c r="F4" s="14">
        <v>0.3888888888888889</v>
      </c>
      <c r="G4" s="30"/>
      <c r="H4" s="30"/>
      <c r="I4" s="29">
        <v>42.3358134520183</v>
      </c>
      <c r="J4" s="29">
        <v>28.736648348115299</v>
      </c>
      <c r="K4" s="29">
        <v>7.0184226251917696</v>
      </c>
      <c r="L4" s="29">
        <v>1.1386775710150301</v>
      </c>
      <c r="M4" s="28">
        <v>1.9921822159153699E-2</v>
      </c>
      <c r="N4" s="28">
        <v>2.0522435719226201E-2</v>
      </c>
      <c r="O4" s="4">
        <v>0.97073380722007296</v>
      </c>
      <c r="P4" s="4">
        <v>0.71721967048221102</v>
      </c>
      <c r="Q4" s="4">
        <v>1.5787148329020899</v>
      </c>
      <c r="R4" s="4">
        <v>9.7534065498159901</v>
      </c>
      <c r="S4" s="4">
        <v>0.90700621283428495</v>
      </c>
      <c r="T4" s="28">
        <v>3.0949659332114798</v>
      </c>
      <c r="U4" s="28" t="s">
        <v>115</v>
      </c>
      <c r="V4" s="28">
        <v>1.99556551638547</v>
      </c>
      <c r="W4" s="28">
        <v>0.77059267697471101</v>
      </c>
      <c r="X4" s="28">
        <v>0.19736402435724201</v>
      </c>
      <c r="Y4" s="28">
        <v>2.0643860320468002</v>
      </c>
      <c r="Z4" s="28" t="s">
        <v>115</v>
      </c>
      <c r="AA4" s="28">
        <v>5.5429465347824197E-2</v>
      </c>
      <c r="AB4" s="28" t="s">
        <v>115</v>
      </c>
      <c r="AL4" s="31">
        <v>1.7566275651366519</v>
      </c>
      <c r="AM4" s="31">
        <v>1.1472089283266218</v>
      </c>
      <c r="AN4" s="31">
        <v>0.96801923123900324</v>
      </c>
      <c r="AO4" s="31">
        <v>0.74506218023935333</v>
      </c>
      <c r="AP4" s="31">
        <v>0.65540848430154675</v>
      </c>
      <c r="AQ4" s="31">
        <v>0.41577465763183968</v>
      </c>
      <c r="AR4" s="31">
        <v>5.6881010468750164</v>
      </c>
      <c r="AS4" s="31">
        <v>30.882495768982949</v>
      </c>
      <c r="AT4" s="31">
        <v>20.168575045917766</v>
      </c>
      <c r="AU4" s="31">
        <v>17.01831987972195</v>
      </c>
      <c r="AV4" s="31">
        <v>13.098610135427935</v>
      </c>
      <c r="AW4" s="31">
        <v>11.522447982207021</v>
      </c>
      <c r="AX4" s="31">
        <v>7.3095511877423833</v>
      </c>
    </row>
    <row r="5" spans="1:50" x14ac:dyDescent="0.2">
      <c r="A5" s="17" t="s">
        <v>53</v>
      </c>
      <c r="B5" s="18">
        <v>50.735692</v>
      </c>
      <c r="C5" s="18">
        <v>-105.62639</v>
      </c>
      <c r="D5" s="12">
        <v>1</v>
      </c>
      <c r="E5" s="47">
        <v>42156</v>
      </c>
      <c r="F5" s="14">
        <v>0.40972222222222227</v>
      </c>
      <c r="G5" s="30"/>
      <c r="H5" s="30"/>
      <c r="I5" s="29">
        <v>41.944936667636</v>
      </c>
      <c r="J5" s="29">
        <v>28.5715467902325</v>
      </c>
      <c r="K5" s="29">
        <v>7.1187891105198204</v>
      </c>
      <c r="L5" s="29">
        <v>1.2028054624645199</v>
      </c>
      <c r="M5" s="28">
        <v>1.9644265573361099E-2</v>
      </c>
      <c r="N5" s="28">
        <v>2.0040564951864199E-2</v>
      </c>
      <c r="O5" s="4">
        <v>0.98022513938828904</v>
      </c>
      <c r="P5" s="4">
        <v>0.71326974349429195</v>
      </c>
      <c r="Q5" s="4">
        <v>1.5847904234627599</v>
      </c>
      <c r="R5" s="4">
        <v>9.3114465570927596</v>
      </c>
      <c r="S5" s="4">
        <v>0.90302039636600295</v>
      </c>
      <c r="T5" s="28">
        <v>3.0502568899652598</v>
      </c>
      <c r="U5" s="28" t="s">
        <v>115</v>
      </c>
      <c r="V5" s="28">
        <v>1.9407866881648901</v>
      </c>
      <c r="W5" s="28">
        <v>0.75745720370665803</v>
      </c>
      <c r="X5" s="28">
        <v>0.19588874053341601</v>
      </c>
      <c r="Y5" s="28">
        <v>2.0087772695841202</v>
      </c>
      <c r="Z5" s="28" t="s">
        <v>115</v>
      </c>
      <c r="AA5" s="28">
        <v>5.58388923877551E-2</v>
      </c>
      <c r="AB5" s="28" t="s">
        <v>115</v>
      </c>
      <c r="AL5" s="31">
        <v>1.7090323558722587</v>
      </c>
      <c r="AM5" s="31">
        <v>1.129909757741816</v>
      </c>
      <c r="AN5" s="31">
        <v>0.95100771209554436</v>
      </c>
      <c r="AO5" s="31">
        <v>0.73970486760909238</v>
      </c>
      <c r="AP5" s="31">
        <v>0.62674812136321434</v>
      </c>
      <c r="AQ5" s="31">
        <v>0.44667202561870667</v>
      </c>
      <c r="AR5" s="31">
        <v>5.603074840300633</v>
      </c>
      <c r="AS5" s="31">
        <v>30.501687101872811</v>
      </c>
      <c r="AT5" s="31">
        <v>20.165887302001316</v>
      </c>
      <c r="AU5" s="31">
        <v>16.97296108299917</v>
      </c>
      <c r="AV5" s="31">
        <v>13.201766685118979</v>
      </c>
      <c r="AW5" s="31">
        <v>11.185788861060193</v>
      </c>
      <c r="AX5" s="31">
        <v>7.971908966947522</v>
      </c>
    </row>
    <row r="6" spans="1:50" x14ac:dyDescent="0.2">
      <c r="A6" s="17" t="s">
        <v>54</v>
      </c>
      <c r="B6" s="18">
        <v>50.736322000000001</v>
      </c>
      <c r="C6" s="18">
        <v>-105.623713</v>
      </c>
      <c r="D6" s="12"/>
      <c r="E6" s="47">
        <v>42156</v>
      </c>
      <c r="F6" s="14">
        <v>0.4201388888888889</v>
      </c>
      <c r="G6" s="30"/>
      <c r="H6" s="30"/>
      <c r="I6" s="29">
        <v>36.255553808202301</v>
      </c>
      <c r="J6" s="29">
        <v>24.594052861406499</v>
      </c>
      <c r="K6" s="29">
        <v>6.1354485685297604</v>
      </c>
      <c r="L6" s="29">
        <v>1.0341405826835299</v>
      </c>
      <c r="M6" s="28">
        <v>1.9741862309054701E-2</v>
      </c>
      <c r="N6" s="28">
        <v>2.0149188982755101E-2</v>
      </c>
      <c r="O6" s="4">
        <v>0.97978446308439404</v>
      </c>
      <c r="P6" s="4">
        <v>0.72019588654443201</v>
      </c>
      <c r="Q6" s="4">
        <v>1.5737036587409901</v>
      </c>
      <c r="R6" s="4">
        <v>8.5271022204470803</v>
      </c>
      <c r="S6" s="4">
        <v>0.89503628943396896</v>
      </c>
      <c r="T6" s="28">
        <v>2.6824442025746902</v>
      </c>
      <c r="U6" s="28" t="s">
        <v>115</v>
      </c>
      <c r="V6" s="28">
        <v>1.6784353355963599</v>
      </c>
      <c r="W6" s="28">
        <v>0.68118481383276597</v>
      </c>
      <c r="X6" s="28">
        <v>0.180194103350517</v>
      </c>
      <c r="Y6" s="28">
        <v>1.7287236546540501</v>
      </c>
      <c r="Z6" s="28" t="s">
        <v>115</v>
      </c>
      <c r="AA6" s="28">
        <v>5.1958451486229303E-2</v>
      </c>
      <c r="AB6" s="28" t="s">
        <v>115</v>
      </c>
      <c r="AL6" s="31">
        <v>1.4776073736087825</v>
      </c>
      <c r="AM6" s="31">
        <v>0.97199188588817598</v>
      </c>
      <c r="AN6" s="31">
        <v>0.84434088129552887</v>
      </c>
      <c r="AO6" s="31">
        <v>0.67574785798381842</v>
      </c>
      <c r="AP6" s="31">
        <v>0.56045432226350211</v>
      </c>
      <c r="AQ6" s="31">
        <v>0.44414784844543631</v>
      </c>
      <c r="AR6" s="31">
        <v>4.9742901694852444</v>
      </c>
      <c r="AS6" s="31">
        <v>29.704889004528862</v>
      </c>
      <c r="AT6" s="31">
        <v>19.540313346632949</v>
      </c>
      <c r="AU6" s="31">
        <v>16.974097861743839</v>
      </c>
      <c r="AV6" s="31">
        <v>13.584809791137436</v>
      </c>
      <c r="AW6" s="31">
        <v>11.26702108577433</v>
      </c>
      <c r="AX6" s="31">
        <v>8.9288689101825796</v>
      </c>
    </row>
    <row r="7" spans="1:50" x14ac:dyDescent="0.2">
      <c r="A7" s="17" t="s">
        <v>55</v>
      </c>
      <c r="B7" s="18">
        <v>50.720744000000003</v>
      </c>
      <c r="C7" s="18">
        <v>-105.606945</v>
      </c>
      <c r="D7" s="12">
        <v>1</v>
      </c>
      <c r="E7" s="47">
        <v>42156</v>
      </c>
      <c r="F7" s="14">
        <v>0.43402777777777773</v>
      </c>
      <c r="G7" s="30"/>
      <c r="H7" s="30"/>
      <c r="I7" s="29">
        <v>20.307164052536599</v>
      </c>
      <c r="J7" s="29">
        <v>13.7822093631067</v>
      </c>
      <c r="K7" s="29">
        <v>3.3415208394182101</v>
      </c>
      <c r="L7" s="29">
        <v>0.55627417862955897</v>
      </c>
      <c r="M7" s="28">
        <v>2.0633099845104901E-2</v>
      </c>
      <c r="N7" s="28">
        <v>2.0260487503195802E-2</v>
      </c>
      <c r="O7" s="4">
        <v>1.0183910847086199</v>
      </c>
      <c r="P7" s="4">
        <v>0.72990504842623205</v>
      </c>
      <c r="Q7" s="4">
        <v>1.5558822811859701</v>
      </c>
      <c r="R7" s="4">
        <v>7.9123996050965104</v>
      </c>
      <c r="S7" s="4">
        <v>0.88779677255178802</v>
      </c>
      <c r="T7" s="28">
        <v>1.53198220935661</v>
      </c>
      <c r="U7" s="28" t="s">
        <v>115</v>
      </c>
      <c r="V7" s="28">
        <v>0.93201234867571303</v>
      </c>
      <c r="W7" s="28">
        <v>0.37096099162128698</v>
      </c>
      <c r="X7" s="28">
        <v>0.103869635496698</v>
      </c>
      <c r="Y7" s="28">
        <v>0.97074860844929201</v>
      </c>
      <c r="Z7" s="28" t="s">
        <v>115</v>
      </c>
      <c r="AA7" s="28">
        <v>2.8333264614637501E-2</v>
      </c>
      <c r="AB7" s="28" t="s">
        <v>115</v>
      </c>
      <c r="AL7" s="31">
        <v>0.80292404210780277</v>
      </c>
      <c r="AM7" s="31">
        <v>0.60662369570882968</v>
      </c>
      <c r="AN7" s="31">
        <v>0.46439939562498778</v>
      </c>
      <c r="AO7" s="31">
        <v>0.36664705428448696</v>
      </c>
      <c r="AP7" s="31">
        <v>0.32145221755364523</v>
      </c>
      <c r="AQ7" s="31">
        <v>0.276555038611146</v>
      </c>
      <c r="AR7" s="31">
        <v>2.8386014438908984</v>
      </c>
      <c r="AS7" s="31">
        <v>28.285902687600519</v>
      </c>
      <c r="AT7" s="31">
        <v>21.370513180509228</v>
      </c>
      <c r="AU7" s="31">
        <v>16.360147939205973</v>
      </c>
      <c r="AV7" s="31">
        <v>12.91646825141892</v>
      </c>
      <c r="AW7" s="31">
        <v>11.324316706928309</v>
      </c>
      <c r="AX7" s="31">
        <v>9.7426512343370515</v>
      </c>
    </row>
    <row r="8" spans="1:50" x14ac:dyDescent="0.2">
      <c r="A8" s="17" t="s">
        <v>56</v>
      </c>
      <c r="B8" s="18">
        <v>50.734636999999999</v>
      </c>
      <c r="C8" s="18">
        <v>-105.629262</v>
      </c>
      <c r="D8" s="12">
        <v>0.75</v>
      </c>
      <c r="E8" s="47">
        <v>42156</v>
      </c>
      <c r="F8" s="14">
        <v>0.43402777777777773</v>
      </c>
      <c r="G8" s="30"/>
      <c r="H8" s="30"/>
      <c r="I8" s="29">
        <v>39.759235003776702</v>
      </c>
      <c r="J8" s="29">
        <v>26.8595691267431</v>
      </c>
      <c r="K8" s="29">
        <v>6.6290645998232502</v>
      </c>
      <c r="L8" s="29">
        <v>1.08810912358193</v>
      </c>
      <c r="M8" s="28">
        <v>1.9866938749554301E-2</v>
      </c>
      <c r="N8" s="28">
        <v>2.0434716573973701E-2</v>
      </c>
      <c r="O8" s="4">
        <v>0.97221503795444997</v>
      </c>
      <c r="P8" s="4">
        <v>0.71900162485232999</v>
      </c>
      <c r="Q8" s="4">
        <v>1.5800259440987701</v>
      </c>
      <c r="R8" s="4">
        <v>9.9671337237414193</v>
      </c>
      <c r="S8" s="4">
        <v>0.90881847297665197</v>
      </c>
      <c r="T8" s="28">
        <v>2.9350048118622301</v>
      </c>
      <c r="U8" s="28" t="s">
        <v>115</v>
      </c>
      <c r="V8" s="28">
        <v>1.8591004851158599</v>
      </c>
      <c r="W8" s="28">
        <v>0.73080417429750799</v>
      </c>
      <c r="X8" s="28">
        <v>0.191847834537688</v>
      </c>
      <c r="Y8" s="28">
        <v>1.9212924722839799</v>
      </c>
      <c r="Z8" s="28" t="s">
        <v>115</v>
      </c>
      <c r="AA8" s="28">
        <v>5.33464017394773E-2</v>
      </c>
      <c r="AB8" s="28" t="s">
        <v>115</v>
      </c>
      <c r="AL8" s="31">
        <v>1.6382153365595939</v>
      </c>
      <c r="AM8" s="31">
        <v>1.0774403182929941</v>
      </c>
      <c r="AN8" s="31">
        <v>0.91773791142396077</v>
      </c>
      <c r="AO8" s="31">
        <v>0.72680450124185692</v>
      </c>
      <c r="AP8" s="31">
        <v>0.60049407013512179</v>
      </c>
      <c r="AQ8" s="31">
        <v>0.38583089223486283</v>
      </c>
      <c r="AR8" s="31">
        <v>5.3465230298883908</v>
      </c>
      <c r="AS8" s="31">
        <v>30.640760872095075</v>
      </c>
      <c r="AT8" s="31">
        <v>20.152168283384086</v>
      </c>
      <c r="AU8" s="31">
        <v>17.165135290609953</v>
      </c>
      <c r="AV8" s="31">
        <v>13.593965595562562</v>
      </c>
      <c r="AW8" s="31">
        <v>11.231487581334839</v>
      </c>
      <c r="AX8" s="31">
        <v>7.2164823770134792</v>
      </c>
    </row>
    <row r="9" spans="1:50" x14ac:dyDescent="0.2">
      <c r="A9" s="17" t="s">
        <v>57</v>
      </c>
      <c r="B9" s="18">
        <v>50.711590000000001</v>
      </c>
      <c r="C9" s="18">
        <v>-105.58777000000001</v>
      </c>
      <c r="D9" s="12"/>
      <c r="E9" s="47">
        <v>42156</v>
      </c>
      <c r="F9" s="14">
        <v>0.46458333333333335</v>
      </c>
      <c r="G9" s="30"/>
      <c r="H9" s="30"/>
      <c r="I9" s="29">
        <v>29.0077267929892</v>
      </c>
      <c r="J9" s="29">
        <v>19.8156757505282</v>
      </c>
      <c r="K9" s="29">
        <v>4.8310191188152398</v>
      </c>
      <c r="L9" s="29">
        <v>0.77766448738233196</v>
      </c>
      <c r="M9" s="28">
        <v>2.0152120684947299E-2</v>
      </c>
      <c r="N9" s="28">
        <v>2.0575752178579699E-2</v>
      </c>
      <c r="O9" s="4">
        <v>0.97941112966584998</v>
      </c>
      <c r="P9" s="4">
        <v>0.72489496271107401</v>
      </c>
      <c r="Q9" s="4">
        <v>1.57933052255119</v>
      </c>
      <c r="R9" s="4">
        <v>9.1857219067589408</v>
      </c>
      <c r="S9" s="4">
        <v>0.90182335536409797</v>
      </c>
      <c r="T9" s="28">
        <v>2.1511759814975302</v>
      </c>
      <c r="U9" s="28" t="s">
        <v>115</v>
      </c>
      <c r="V9" s="28">
        <v>1.3598759651257</v>
      </c>
      <c r="W9" s="28">
        <v>0.53143241927914298</v>
      </c>
      <c r="X9" s="28">
        <v>0.13617067702018401</v>
      </c>
      <c r="Y9" s="28">
        <v>1.40749885990422</v>
      </c>
      <c r="Z9" s="28" t="s">
        <v>115</v>
      </c>
      <c r="AA9" s="28">
        <v>3.8961333610448803E-2</v>
      </c>
      <c r="AB9" s="28" t="s">
        <v>115</v>
      </c>
      <c r="AL9" s="31">
        <v>1.1915362601307691</v>
      </c>
      <c r="AM9" s="31">
        <v>0.81180150670483919</v>
      </c>
      <c r="AN9" s="31">
        <v>0.6637100388238788</v>
      </c>
      <c r="AO9" s="31">
        <v>0.52462479913210647</v>
      </c>
      <c r="AP9" s="31">
        <v>0.45013960475575959</v>
      </c>
      <c r="AQ9" s="31">
        <v>0.32117526067867713</v>
      </c>
      <c r="AR9" s="31">
        <v>3.9629874702260306</v>
      </c>
      <c r="AS9" s="31">
        <v>30.066616891493965</v>
      </c>
      <c r="AT9" s="31">
        <v>20.484584238630905</v>
      </c>
      <c r="AU9" s="31">
        <v>16.747719840406759</v>
      </c>
      <c r="AV9" s="31">
        <v>13.238114000450885</v>
      </c>
      <c r="AW9" s="31">
        <v>11.358592681346169</v>
      </c>
      <c r="AX9" s="31">
        <v>8.1043723476713083</v>
      </c>
    </row>
    <row r="10" spans="1:50" x14ac:dyDescent="0.2">
      <c r="A10" s="17" t="s">
        <v>58</v>
      </c>
      <c r="B10" s="18">
        <v>50.682949999999998</v>
      </c>
      <c r="C10" s="18">
        <v>-105.5591</v>
      </c>
      <c r="D10" s="12">
        <v>1</v>
      </c>
      <c r="E10" s="47">
        <v>42156</v>
      </c>
      <c r="F10" s="14">
        <v>0.47916666666666669</v>
      </c>
      <c r="G10" s="30"/>
      <c r="H10" s="30"/>
      <c r="I10" s="29">
        <v>23.768107695560701</v>
      </c>
      <c r="J10" s="29">
        <v>16.2929071916572</v>
      </c>
      <c r="K10" s="29">
        <v>4.0121359561395202</v>
      </c>
      <c r="L10" s="29">
        <v>0.66316180148709503</v>
      </c>
      <c r="M10" s="28">
        <v>2.0087789974538101E-2</v>
      </c>
      <c r="N10" s="28">
        <v>2.0274386498734701E-2</v>
      </c>
      <c r="O10" s="4">
        <v>0.99079644041469395</v>
      </c>
      <c r="P10" s="4">
        <v>0.73381591991791095</v>
      </c>
      <c r="Q10" s="4">
        <v>1.5903022863408101</v>
      </c>
      <c r="R10" s="4">
        <v>8.7161770428905996</v>
      </c>
      <c r="S10" s="4">
        <v>0.89707886182130603</v>
      </c>
      <c r="T10" s="28">
        <v>1.7934202106520301</v>
      </c>
      <c r="U10" s="28" t="s">
        <v>115</v>
      </c>
      <c r="V10" s="28">
        <v>1.12563271061102</v>
      </c>
      <c r="W10" s="28">
        <v>0.44407653429016603</v>
      </c>
      <c r="X10" s="28">
        <v>0.115218662987025</v>
      </c>
      <c r="Y10" s="28">
        <v>1.16415144523292</v>
      </c>
      <c r="Z10" s="28" t="s">
        <v>115</v>
      </c>
      <c r="AA10" s="28">
        <v>3.2500011126120901E-2</v>
      </c>
      <c r="AB10" s="28" t="s">
        <v>115</v>
      </c>
      <c r="AL10" s="31">
        <v>0.99545268174450874</v>
      </c>
      <c r="AM10" s="31">
        <v>0.66143539170071231</v>
      </c>
      <c r="AN10" s="31">
        <v>0.55249175693147845</v>
      </c>
      <c r="AO10" s="31">
        <v>0.44510662527680095</v>
      </c>
      <c r="AP10" s="31">
        <v>0.37632564467251128</v>
      </c>
      <c r="AQ10" s="31">
        <v>0.29415148214181702</v>
      </c>
      <c r="AR10" s="31">
        <v>3.3249635824678285</v>
      </c>
      <c r="AS10" s="31">
        <v>29.938754427068691</v>
      </c>
      <c r="AT10" s="31">
        <v>19.893011616379475</v>
      </c>
      <c r="AU10" s="31">
        <v>16.616475435842588</v>
      </c>
      <c r="AV10" s="31">
        <v>13.386812042808522</v>
      </c>
      <c r="AW10" s="31">
        <v>11.318188465486825</v>
      </c>
      <c r="AX10" s="31">
        <v>8.8467580124139058</v>
      </c>
    </row>
    <row r="11" spans="1:50" x14ac:dyDescent="0.2">
      <c r="A11" s="17" t="s">
        <v>59</v>
      </c>
      <c r="B11" s="18">
        <v>50.656149999999997</v>
      </c>
      <c r="C11" s="18">
        <v>-105.52058</v>
      </c>
      <c r="D11" s="12">
        <v>1</v>
      </c>
      <c r="E11" s="47">
        <v>42156</v>
      </c>
      <c r="F11" s="14">
        <v>0.5</v>
      </c>
      <c r="G11" s="30"/>
      <c r="H11" s="30"/>
      <c r="I11" s="29">
        <v>20.585473627970501</v>
      </c>
      <c r="J11" s="29">
        <v>14.116614055170499</v>
      </c>
      <c r="K11" s="29">
        <v>3.4557769479316698</v>
      </c>
      <c r="L11" s="29">
        <v>0.56299079501972105</v>
      </c>
      <c r="M11" s="28">
        <v>2.02321580773492E-2</v>
      </c>
      <c r="N11" s="28">
        <v>2.0368524050390201E-2</v>
      </c>
      <c r="O11" s="4">
        <v>0.99330506360187698</v>
      </c>
      <c r="P11" s="4">
        <v>0.74973286105265402</v>
      </c>
      <c r="Q11" s="4">
        <v>1.5813619011586499</v>
      </c>
      <c r="R11" s="4">
        <v>7.7272404709929603</v>
      </c>
      <c r="S11" s="4">
        <v>0.88541624316142797</v>
      </c>
      <c r="T11" s="28">
        <v>1.5234868083406901</v>
      </c>
      <c r="U11" s="28" t="s">
        <v>115</v>
      </c>
      <c r="V11" s="28">
        <v>0.95398147048093096</v>
      </c>
      <c r="W11" s="28">
        <v>0.37494223371838398</v>
      </c>
      <c r="X11" s="28">
        <v>9.8879233420448104E-2</v>
      </c>
      <c r="Y11" s="28">
        <v>0.98547692602007997</v>
      </c>
      <c r="Z11" s="28" t="s">
        <v>115</v>
      </c>
      <c r="AA11" s="28">
        <v>2.8340423612447499E-2</v>
      </c>
      <c r="AB11" s="28" t="s">
        <v>115</v>
      </c>
      <c r="AL11" s="31">
        <v>0.83376238462278662</v>
      </c>
      <c r="AM11" s="31">
        <v>0.56373892984551832</v>
      </c>
      <c r="AN11" s="31">
        <v>0.46972767465712212</v>
      </c>
      <c r="AO11" s="31">
        <v>0.37878182247217279</v>
      </c>
      <c r="AP11" s="31">
        <v>0.33830819413611712</v>
      </c>
      <c r="AQ11" s="31">
        <v>0.28627081450905323</v>
      </c>
      <c r="AR11" s="31">
        <v>2.87058982024277</v>
      </c>
      <c r="AS11" s="31">
        <v>29.044985066946072</v>
      </c>
      <c r="AT11" s="31">
        <v>19.638435483542615</v>
      </c>
      <c r="AU11" s="31">
        <v>16.363455041354413</v>
      </c>
      <c r="AV11" s="31">
        <v>13.195261120243876</v>
      </c>
      <c r="AW11" s="31">
        <v>11.785319927996746</v>
      </c>
      <c r="AX11" s="31">
        <v>9.9725433599162869</v>
      </c>
    </row>
    <row r="12" spans="1:50" x14ac:dyDescent="0.2">
      <c r="A12" s="17" t="s">
        <v>59</v>
      </c>
      <c r="B12" s="18">
        <v>50.656149999999997</v>
      </c>
      <c r="C12" s="18">
        <v>-105.52058</v>
      </c>
      <c r="D12" s="12">
        <v>3.5</v>
      </c>
      <c r="E12" s="47">
        <v>42156</v>
      </c>
      <c r="F12" s="14">
        <v>0.51041666666666663</v>
      </c>
      <c r="G12" s="30"/>
      <c r="H12" s="30"/>
      <c r="I12" s="29">
        <v>22.736801972711898</v>
      </c>
      <c r="J12" s="29">
        <v>15.5963912812631</v>
      </c>
      <c r="K12" s="29">
        <v>3.83233590684199</v>
      </c>
      <c r="L12" s="29">
        <v>0.64108128943181297</v>
      </c>
      <c r="M12" s="28">
        <v>2.0115231656257001E-2</v>
      </c>
      <c r="N12" s="28">
        <v>2.0291325878491199E-2</v>
      </c>
      <c r="O12" s="4">
        <v>0.99132169956321803</v>
      </c>
      <c r="P12" s="4">
        <v>0.74148088115515698</v>
      </c>
      <c r="Q12" s="4">
        <v>1.59088730172589</v>
      </c>
      <c r="R12" s="4">
        <v>7.8705834119006104</v>
      </c>
      <c r="S12" s="4">
        <v>0.88726784321103203</v>
      </c>
      <c r="T12" s="28">
        <v>1.70569092286513</v>
      </c>
      <c r="U12" s="28" t="s">
        <v>115</v>
      </c>
      <c r="V12" s="28">
        <v>1.07321417500607</v>
      </c>
      <c r="W12" s="28">
        <v>0.419727149776224</v>
      </c>
      <c r="X12" s="28">
        <v>0.108530857855364</v>
      </c>
      <c r="Y12" s="28">
        <v>1.11110139354668</v>
      </c>
      <c r="Z12" s="28" t="s">
        <v>115</v>
      </c>
      <c r="AA12" s="28">
        <v>3.1608650068743797E-2</v>
      </c>
      <c r="AB12" s="28" t="s">
        <v>115</v>
      </c>
      <c r="AL12" s="31">
        <v>0.94341457759918512</v>
      </c>
      <c r="AM12" s="31">
        <v>0.62701723750416005</v>
      </c>
      <c r="AN12" s="31">
        <v>0.51972050297854255</v>
      </c>
      <c r="AO12" s="31">
        <v>0.41645877868861808</v>
      </c>
      <c r="AP12" s="31">
        <v>0.36990967641715866</v>
      </c>
      <c r="AQ12" s="31">
        <v>0.31555553491742611</v>
      </c>
      <c r="AR12" s="31">
        <v>3.1920763081050905</v>
      </c>
      <c r="AS12" s="31">
        <v>29.554887995745428</v>
      </c>
      <c r="AT12" s="31">
        <v>19.642927580148477</v>
      </c>
      <c r="AU12" s="31">
        <v>16.281581416424967</v>
      </c>
      <c r="AV12" s="31">
        <v>13.046642325911067</v>
      </c>
      <c r="AW12" s="31">
        <v>11.588371978386313</v>
      </c>
      <c r="AX12" s="31">
        <v>9.8855887033837568</v>
      </c>
    </row>
    <row r="13" spans="1:50" x14ac:dyDescent="0.2">
      <c r="A13" s="17" t="s">
        <v>60</v>
      </c>
      <c r="B13" s="18">
        <v>50.617800000000003</v>
      </c>
      <c r="C13" s="18">
        <v>-105.44383000000001</v>
      </c>
      <c r="D13" s="12">
        <v>1</v>
      </c>
      <c r="E13" s="47">
        <v>42156</v>
      </c>
      <c r="F13" s="14">
        <v>0.55555555555555558</v>
      </c>
      <c r="G13" s="30"/>
      <c r="H13" s="30"/>
      <c r="I13" s="29">
        <v>19.153500973547501</v>
      </c>
      <c r="J13" s="29">
        <v>13.059869362870501</v>
      </c>
      <c r="K13" s="29">
        <v>3.0874886029802102</v>
      </c>
      <c r="L13" s="29">
        <v>0.49095894109223198</v>
      </c>
      <c r="M13" s="28">
        <v>2.0883888163875999E-2</v>
      </c>
      <c r="N13" s="28">
        <v>2.06455263161744E-2</v>
      </c>
      <c r="O13" s="4">
        <v>1.0115454478636801</v>
      </c>
      <c r="P13" s="4">
        <v>0.76435348571441997</v>
      </c>
      <c r="Q13" s="4">
        <v>1.59028199553483</v>
      </c>
      <c r="R13" s="4">
        <v>6.9130493794558303</v>
      </c>
      <c r="S13" s="4">
        <v>0.87362646787011899</v>
      </c>
      <c r="T13" s="28">
        <v>1.3992227860261</v>
      </c>
      <c r="U13" s="28" t="s">
        <v>115</v>
      </c>
      <c r="V13" s="28">
        <v>0.87324858218184598</v>
      </c>
      <c r="W13" s="28">
        <v>0.33804474980466498</v>
      </c>
      <c r="X13" s="28">
        <v>9.0400661357569898E-2</v>
      </c>
      <c r="Y13" s="28">
        <v>0.90836233707434599</v>
      </c>
      <c r="Z13" s="28" t="s">
        <v>115</v>
      </c>
      <c r="AA13" s="28">
        <v>2.6432789036545602E-2</v>
      </c>
      <c r="AB13" s="28" t="s">
        <v>115</v>
      </c>
      <c r="AL13" s="31">
        <v>0.76045793574969345</v>
      </c>
      <c r="AM13" s="31">
        <v>0.52572026228595825</v>
      </c>
      <c r="AN13" s="31">
        <v>0.42324275180310433</v>
      </c>
      <c r="AO13" s="31">
        <v>0.34317213705544775</v>
      </c>
      <c r="AP13" s="31">
        <v>0.32782400855146548</v>
      </c>
      <c r="AQ13" s="31">
        <v>0.30668672322146207</v>
      </c>
      <c r="AR13" s="31">
        <v>2.687103818667131</v>
      </c>
      <c r="AS13" s="31">
        <v>28.3002811602158</v>
      </c>
      <c r="AT13" s="31">
        <v>19.564568314547977</v>
      </c>
      <c r="AU13" s="31">
        <v>15.750889446952707</v>
      </c>
      <c r="AV13" s="31">
        <v>12.771078462672481</v>
      </c>
      <c r="AW13" s="31">
        <v>12.199901108178031</v>
      </c>
      <c r="AX13" s="31">
        <v>11.413281507433016</v>
      </c>
    </row>
    <row r="14" spans="1:50" x14ac:dyDescent="0.2">
      <c r="A14" s="17" t="s">
        <v>61</v>
      </c>
      <c r="B14" s="18">
        <v>50.617800000000003</v>
      </c>
      <c r="C14" s="18">
        <v>-105.44383000000001</v>
      </c>
      <c r="D14" s="12">
        <v>1</v>
      </c>
      <c r="E14" s="47">
        <v>42156</v>
      </c>
      <c r="F14" s="14">
        <v>0.57986111111111105</v>
      </c>
      <c r="G14" s="30"/>
      <c r="H14" s="30"/>
      <c r="I14" s="29">
        <v>19.636881729270598</v>
      </c>
      <c r="J14" s="29">
        <v>13.465659702835801</v>
      </c>
      <c r="K14" s="29">
        <v>3.2362929674996899</v>
      </c>
      <c r="L14" s="29">
        <v>0.515188885015742</v>
      </c>
      <c r="M14" s="28">
        <v>2.05161261160609E-2</v>
      </c>
      <c r="N14" s="28">
        <v>2.0619644088880201E-2</v>
      </c>
      <c r="O14" s="4">
        <v>0.99497964308340803</v>
      </c>
      <c r="P14" s="4">
        <v>0.75202739104485905</v>
      </c>
      <c r="Q14" s="4">
        <v>1.60207778761842</v>
      </c>
      <c r="R14" s="4">
        <v>7.36325986262535</v>
      </c>
      <c r="S14" s="4">
        <v>0.88042939996771996</v>
      </c>
      <c r="T14" s="28">
        <v>1.44467965311594</v>
      </c>
      <c r="U14" s="28" t="s">
        <v>115</v>
      </c>
      <c r="V14" s="28">
        <v>0.89985052711726998</v>
      </c>
      <c r="W14" s="28">
        <v>0.34966564017457102</v>
      </c>
      <c r="X14" s="28">
        <v>9.2168672242722197E-2</v>
      </c>
      <c r="Y14" s="28">
        <v>0.94078594289538098</v>
      </c>
      <c r="Z14" s="28" t="s">
        <v>115</v>
      </c>
      <c r="AA14" s="28">
        <v>3.00358191764604E-2</v>
      </c>
      <c r="AB14" s="28" t="s">
        <v>115</v>
      </c>
      <c r="AL14" s="31">
        <v>0.78919274590908972</v>
      </c>
      <c r="AM14" s="31">
        <v>0.54178774509860783</v>
      </c>
      <c r="AN14" s="31">
        <v>0.4361750926572428</v>
      </c>
      <c r="AO14" s="31">
        <v>0.35019766822165133</v>
      </c>
      <c r="AP14" s="31">
        <v>0.32065487415839</v>
      </c>
      <c r="AQ14" s="31">
        <v>0.28433558770573986</v>
      </c>
      <c r="AR14" s="31">
        <v>2.7223437137507212</v>
      </c>
      <c r="AS14" s="31">
        <v>28.989460145051847</v>
      </c>
      <c r="AT14" s="31">
        <v>19.901518767156603</v>
      </c>
      <c r="AU14" s="31">
        <v>16.022043449329939</v>
      </c>
      <c r="AV14" s="31">
        <v>12.863830031923667</v>
      </c>
      <c r="AW14" s="31">
        <v>11.778632967569196</v>
      </c>
      <c r="AX14" s="31">
        <v>10.444514638968759</v>
      </c>
    </row>
    <row r="15" spans="1:50" x14ac:dyDescent="0.2">
      <c r="A15" s="17" t="s">
        <v>62</v>
      </c>
      <c r="B15" s="18">
        <v>50.586530000000003</v>
      </c>
      <c r="C15" s="18">
        <v>-105.38421</v>
      </c>
      <c r="D15" s="12">
        <v>1</v>
      </c>
      <c r="E15" s="47">
        <v>42156</v>
      </c>
      <c r="F15" s="14">
        <v>0.60416666666666663</v>
      </c>
      <c r="G15" s="30"/>
      <c r="H15" s="30"/>
      <c r="I15" s="29">
        <v>19.135985608996101</v>
      </c>
      <c r="J15" s="29">
        <v>13.056714660373601</v>
      </c>
      <c r="K15" s="29">
        <v>3.06357315820792</v>
      </c>
      <c r="L15" s="29">
        <v>0.48080094192367001</v>
      </c>
      <c r="M15" s="28">
        <v>2.0888241913768899E-2</v>
      </c>
      <c r="N15" s="28">
        <v>2.0789518680546602E-2</v>
      </c>
      <c r="O15" s="4">
        <v>1.0047487022061099</v>
      </c>
      <c r="P15" s="4">
        <v>0.75671814584272301</v>
      </c>
      <c r="Q15" s="4">
        <v>1.5964358908558101</v>
      </c>
      <c r="R15" s="4">
        <v>6.8089695588122803</v>
      </c>
      <c r="S15" s="4">
        <v>0.87194213110082897</v>
      </c>
      <c r="T15" s="28">
        <v>1.3651954387004901</v>
      </c>
      <c r="U15" s="28" t="s">
        <v>115</v>
      </c>
      <c r="V15" s="28">
        <v>0.84774091163742504</v>
      </c>
      <c r="W15" s="28">
        <v>0.32695501254470399</v>
      </c>
      <c r="X15" s="28">
        <v>8.6855757330041097E-2</v>
      </c>
      <c r="Y15" s="28">
        <v>0.88627824893540197</v>
      </c>
      <c r="Z15" s="28" t="s">
        <v>115</v>
      </c>
      <c r="AA15" s="28">
        <v>2.86072502779041E-2</v>
      </c>
      <c r="AB15" s="28" t="s">
        <v>115</v>
      </c>
      <c r="AL15" s="31">
        <v>0.73796136885175689</v>
      </c>
      <c r="AM15" s="31">
        <v>0.52674983407079934</v>
      </c>
      <c r="AN15" s="31">
        <v>0.40738425391418881</v>
      </c>
      <c r="AO15" s="31">
        <v>0.3238387963924298</v>
      </c>
      <c r="AP15" s="31">
        <v>0.30806744640765937</v>
      </c>
      <c r="AQ15" s="31">
        <v>0.29849901041041571</v>
      </c>
      <c r="AR15" s="31">
        <v>2.6025007100472499</v>
      </c>
      <c r="AS15" s="31">
        <v>28.355856580663861</v>
      </c>
      <c r="AT15" s="31">
        <v>20.240141800431473</v>
      </c>
      <c r="AU15" s="31">
        <v>15.653569366626321</v>
      </c>
      <c r="AV15" s="31">
        <v>12.443370145576264</v>
      </c>
      <c r="AW15" s="31">
        <v>11.837362626581809</v>
      </c>
      <c r="AX15" s="31">
        <v>11.469699480120269</v>
      </c>
    </row>
    <row r="16" spans="1:50" x14ac:dyDescent="0.2">
      <c r="A16" s="17" t="s">
        <v>62</v>
      </c>
      <c r="B16" s="18">
        <v>50.586530000000003</v>
      </c>
      <c r="C16" s="18">
        <v>-105.38421</v>
      </c>
      <c r="D16" s="12">
        <v>3</v>
      </c>
      <c r="E16" s="47">
        <v>42156</v>
      </c>
      <c r="F16" s="14">
        <v>0.61805555555555558</v>
      </c>
      <c r="G16" s="30"/>
      <c r="H16" s="30"/>
      <c r="I16" s="29">
        <v>19.090246935860002</v>
      </c>
      <c r="J16" s="29">
        <v>13.062983300806801</v>
      </c>
      <c r="K16" s="29">
        <v>3.0820600727377601</v>
      </c>
      <c r="L16" s="29">
        <v>0.495498915084986</v>
      </c>
      <c r="M16" s="28">
        <v>2.07958727628988E-2</v>
      </c>
      <c r="N16" s="28">
        <v>2.0840931975801901E-2</v>
      </c>
      <c r="O16" s="4">
        <v>0.99783794635693501</v>
      </c>
      <c r="P16" s="4">
        <v>0.77142975654335899</v>
      </c>
      <c r="Q16" s="4">
        <v>1.58657404750432</v>
      </c>
      <c r="R16" s="4">
        <v>6.33872425583015</v>
      </c>
      <c r="S16" s="4">
        <v>0.86373653442482701</v>
      </c>
      <c r="T16" s="28">
        <v>1.38692180055409</v>
      </c>
      <c r="U16" s="28" t="s">
        <v>115</v>
      </c>
      <c r="V16" s="28">
        <v>0.86545917260377203</v>
      </c>
      <c r="W16" s="28">
        <v>0.333831499331951</v>
      </c>
      <c r="X16" s="28">
        <v>8.7445265345115195E-2</v>
      </c>
      <c r="Y16" s="28">
        <v>0.90585385546844599</v>
      </c>
      <c r="Z16" s="28" t="s">
        <v>115</v>
      </c>
      <c r="AA16" s="28">
        <v>2.57616852789402E-2</v>
      </c>
      <c r="AB16" s="28" t="s">
        <v>115</v>
      </c>
      <c r="AL16" s="31">
        <v>0.75422274102821751</v>
      </c>
      <c r="AM16" s="31">
        <v>0.51804356967163412</v>
      </c>
      <c r="AN16" s="31">
        <v>0.41586595038859081</v>
      </c>
      <c r="AO16" s="31">
        <v>0.33706704164527695</v>
      </c>
      <c r="AP16" s="31">
        <v>0.32866618073083542</v>
      </c>
      <c r="AQ16" s="31">
        <v>0.34669317490647622</v>
      </c>
      <c r="AR16" s="31">
        <v>2.700558658371031</v>
      </c>
      <c r="AS16" s="31">
        <v>27.928396914850296</v>
      </c>
      <c r="AT16" s="31">
        <v>19.182829747683261</v>
      </c>
      <c r="AU16" s="31">
        <v>15.399256339036157</v>
      </c>
      <c r="AV16" s="31">
        <v>12.481381976298</v>
      </c>
      <c r="AW16" s="31">
        <v>12.170303344904417</v>
      </c>
      <c r="AX16" s="31">
        <v>12.83783167722787</v>
      </c>
    </row>
    <row r="17" spans="1:50" x14ac:dyDescent="0.2">
      <c r="A17" s="17" t="s">
        <v>63</v>
      </c>
      <c r="B17" s="18">
        <v>50.573180000000001</v>
      </c>
      <c r="C17" s="18">
        <v>-105.34174</v>
      </c>
      <c r="D17" s="12">
        <v>1</v>
      </c>
      <c r="E17" s="47">
        <v>42156</v>
      </c>
      <c r="F17" s="14">
        <v>0.63194444444444442</v>
      </c>
      <c r="G17" s="30"/>
      <c r="H17" s="30"/>
      <c r="I17" s="29">
        <v>18.9532836853069</v>
      </c>
      <c r="J17" s="29">
        <v>12.915487536479899</v>
      </c>
      <c r="K17" s="29">
        <v>3.01144589603261</v>
      </c>
      <c r="L17" s="29">
        <v>0.470276405442489</v>
      </c>
      <c r="M17" s="28">
        <v>2.09889997286207E-2</v>
      </c>
      <c r="N17" s="28">
        <v>2.0824633447312401E-2</v>
      </c>
      <c r="O17" s="4">
        <v>1.00789287752527</v>
      </c>
      <c r="P17" s="4">
        <v>0.74794491404901497</v>
      </c>
      <c r="Q17" s="4">
        <v>1.59154659489369</v>
      </c>
      <c r="R17" s="4">
        <v>7.2429822880498502</v>
      </c>
      <c r="S17" s="4">
        <v>0.87868468412825096</v>
      </c>
      <c r="T17" s="28">
        <v>1.3419036712452801</v>
      </c>
      <c r="U17" s="28" t="s">
        <v>115</v>
      </c>
      <c r="V17" s="28">
        <v>0.83193483527957401</v>
      </c>
      <c r="W17" s="28">
        <v>0.319771790643952</v>
      </c>
      <c r="X17" s="28">
        <v>8.4656127127948094E-2</v>
      </c>
      <c r="Y17" s="28">
        <v>0.87130536199259301</v>
      </c>
      <c r="Z17" s="28" t="s">
        <v>115</v>
      </c>
      <c r="AA17" s="28">
        <v>2.97781851928452E-2</v>
      </c>
      <c r="AB17" s="28" t="s">
        <v>115</v>
      </c>
      <c r="AL17" s="31">
        <v>0.72337958749731324</v>
      </c>
      <c r="AM17" s="31">
        <v>0.52824261167067244</v>
      </c>
      <c r="AN17" s="31">
        <v>0.3990691131456186</v>
      </c>
      <c r="AO17" s="31">
        <v>0.31802043400157703</v>
      </c>
      <c r="AP17" s="31">
        <v>0.29580837071577154</v>
      </c>
      <c r="AQ17" s="31">
        <v>0.27103851839868198</v>
      </c>
      <c r="AR17" s="31">
        <v>2.5355586354296351</v>
      </c>
      <c r="AS17" s="31">
        <v>28.529396930106525</v>
      </c>
      <c r="AT17" s="31">
        <v>20.833381815331791</v>
      </c>
      <c r="AU17" s="31">
        <v>15.738902960845893</v>
      </c>
      <c r="AV17" s="31">
        <v>12.542420812433328</v>
      </c>
      <c r="AW17" s="31">
        <v>11.666398346400243</v>
      </c>
      <c r="AX17" s="31">
        <v>10.68949913488221</v>
      </c>
    </row>
    <row r="18" spans="1:50" x14ac:dyDescent="0.2">
      <c r="A18" s="17" t="s">
        <v>64</v>
      </c>
      <c r="B18" s="18">
        <v>50.767270000000003</v>
      </c>
      <c r="C18" s="18">
        <v>-105.72496</v>
      </c>
      <c r="D18" s="12"/>
      <c r="E18" s="47">
        <v>42157</v>
      </c>
      <c r="F18" s="14">
        <v>0.3576388888888889</v>
      </c>
      <c r="G18" s="30"/>
      <c r="H18" s="30"/>
      <c r="I18" s="29">
        <v>11.439531342120301</v>
      </c>
      <c r="J18" s="29">
        <v>7.8299335067756699</v>
      </c>
      <c r="K18" s="29">
        <v>1.9103201373112699</v>
      </c>
      <c r="L18" s="29">
        <v>0.30813521084300699</v>
      </c>
      <c r="M18" s="28">
        <v>2.04211992507491E-2</v>
      </c>
      <c r="N18" s="28">
        <v>2.0806812563976599E-2</v>
      </c>
      <c r="O18" s="4">
        <v>0.98146696847285797</v>
      </c>
      <c r="P18" s="4">
        <v>0.72524213008423399</v>
      </c>
      <c r="Q18" s="4">
        <v>1.53215997431808</v>
      </c>
      <c r="R18" s="4">
        <v>8.3682588641512297</v>
      </c>
      <c r="S18" s="4">
        <v>0.89325657899712596</v>
      </c>
      <c r="T18" s="28">
        <v>0.92286417555611</v>
      </c>
      <c r="U18" s="28" t="s">
        <v>115</v>
      </c>
      <c r="V18" s="28">
        <v>0.53101068953102804</v>
      </c>
      <c r="W18" s="28">
        <v>0.23711487505196999</v>
      </c>
      <c r="X18" s="28">
        <v>7.5639237810246299E-2</v>
      </c>
      <c r="Y18" s="28">
        <v>0.55533856062271403</v>
      </c>
      <c r="Z18" s="28" t="s">
        <v>115</v>
      </c>
      <c r="AA18" s="28">
        <v>1.8143236420705901E-2</v>
      </c>
      <c r="AB18" s="28" t="s">
        <v>115</v>
      </c>
      <c r="AL18" s="31">
        <v>0.45786709180295132</v>
      </c>
      <c r="AM18" s="31">
        <v>0.36572469871508156</v>
      </c>
      <c r="AN18" s="31">
        <v>0.29249764869683698</v>
      </c>
      <c r="AO18" s="31">
        <v>0.23918748500559159</v>
      </c>
      <c r="AP18" s="31">
        <v>0.1754012613075005</v>
      </c>
      <c r="AQ18" s="31">
        <v>0.16286520801041682</v>
      </c>
      <c r="AR18" s="31">
        <v>1.6935433935383788</v>
      </c>
      <c r="AS18" s="31">
        <v>27.036041329080668</v>
      </c>
      <c r="AT18" s="31">
        <v>21.595236361257935</v>
      </c>
      <c r="AU18" s="31">
        <v>17.271340658458804</v>
      </c>
      <c r="AV18" s="31">
        <v>14.123493139780074</v>
      </c>
      <c r="AW18" s="31">
        <v>10.357057396741903</v>
      </c>
      <c r="AX18" s="31">
        <v>9.6168311146806165</v>
      </c>
    </row>
    <row r="19" spans="1:50" x14ac:dyDescent="0.2">
      <c r="A19" s="17" t="s">
        <v>65</v>
      </c>
      <c r="B19" s="18">
        <v>50.572629999999997</v>
      </c>
      <c r="C19" s="18">
        <v>-105.33027</v>
      </c>
      <c r="D19" s="12"/>
      <c r="E19" s="47">
        <v>42157</v>
      </c>
      <c r="F19" s="14">
        <v>0.40972222222222227</v>
      </c>
      <c r="G19" s="30"/>
      <c r="H19" s="30"/>
      <c r="I19" s="29">
        <v>18.6138503211413</v>
      </c>
      <c r="J19" s="29">
        <v>12.5960446509359</v>
      </c>
      <c r="K19" s="29">
        <v>2.84246757499186</v>
      </c>
      <c r="L19" s="29">
        <v>0.434302891518485</v>
      </c>
      <c r="M19" s="28">
        <v>2.1514130726181201E-2</v>
      </c>
      <c r="N19" s="28">
        <v>2.1183918281716101E-2</v>
      </c>
      <c r="O19" s="4">
        <v>1.01558788322697</v>
      </c>
      <c r="P19" s="4">
        <v>0.76598736851557303</v>
      </c>
      <c r="Q19" s="4">
        <v>1.5837592981927999</v>
      </c>
      <c r="R19" s="4">
        <v>5.9587114457881398</v>
      </c>
      <c r="S19" s="4">
        <v>0.85629523399691099</v>
      </c>
      <c r="T19" s="28">
        <v>1.2902762528304299</v>
      </c>
      <c r="U19" s="28" t="s">
        <v>115</v>
      </c>
      <c r="V19" s="28">
        <v>0.78960608123916298</v>
      </c>
      <c r="W19" s="28">
        <v>0.302942408163415</v>
      </c>
      <c r="X19" s="28">
        <v>8.0051340027119902E-2</v>
      </c>
      <c r="Y19" s="28">
        <v>0.83271183927763304</v>
      </c>
      <c r="Z19" s="28" t="s">
        <v>115</v>
      </c>
      <c r="AA19" s="28">
        <v>2.2733619261312399E-2</v>
      </c>
      <c r="AB19" s="28" t="s">
        <v>115</v>
      </c>
      <c r="AL19" s="31">
        <v>0.68230548353547471</v>
      </c>
      <c r="AM19" s="31">
        <v>0.50821187375619392</v>
      </c>
      <c r="AN19" s="31">
        <v>0.37707388995775687</v>
      </c>
      <c r="AO19" s="31">
        <v>0.30192652654042246</v>
      </c>
      <c r="AP19" s="31">
        <v>0.29586530117439597</v>
      </c>
      <c r="AQ19" s="31">
        <v>0.33612221359170996</v>
      </c>
      <c r="AR19" s="31">
        <v>2.5015052885559541</v>
      </c>
      <c r="AS19" s="31">
        <v>27.27579616389097</v>
      </c>
      <c r="AT19" s="31">
        <v>20.316242227477751</v>
      </c>
      <c r="AU19" s="31">
        <v>15.073879383058614</v>
      </c>
      <c r="AV19" s="31">
        <v>12.069793652713635</v>
      </c>
      <c r="AW19" s="31">
        <v>11.827490532518137</v>
      </c>
      <c r="AX19" s="31">
        <v>13.43679804034088</v>
      </c>
    </row>
    <row r="20" spans="1:50" x14ac:dyDescent="0.2">
      <c r="A20" s="17" t="s">
        <v>66</v>
      </c>
      <c r="B20" s="18">
        <v>50.504047</v>
      </c>
      <c r="C20" s="18">
        <v>-105.95564899999999</v>
      </c>
      <c r="D20" s="12">
        <v>1</v>
      </c>
      <c r="E20" s="47">
        <v>42157</v>
      </c>
      <c r="F20" s="14">
        <v>0.59027777777777779</v>
      </c>
      <c r="G20" s="30"/>
      <c r="H20" s="30"/>
      <c r="I20" s="29">
        <v>48.618565407463102</v>
      </c>
      <c r="J20" s="29">
        <v>29.494920949588899</v>
      </c>
      <c r="K20" s="29">
        <v>5.8321453230144398</v>
      </c>
      <c r="L20" s="29">
        <v>0.89234306398172203</v>
      </c>
      <c r="M20" s="28">
        <v>2.4842422621808399E-2</v>
      </c>
      <c r="N20" s="28">
        <v>2.15687622803955E-2</v>
      </c>
      <c r="O20" s="4">
        <v>1.1517778488563699</v>
      </c>
      <c r="P20" s="4">
        <v>0.79501784806082998</v>
      </c>
      <c r="Q20" s="4">
        <v>1.6022884980085099</v>
      </c>
      <c r="R20" s="4">
        <v>6.5236766938168298</v>
      </c>
      <c r="S20" s="4">
        <v>0.86708626105347797</v>
      </c>
      <c r="T20" s="28">
        <v>2.9093096191073999</v>
      </c>
      <c r="U20" s="28" t="s">
        <v>115</v>
      </c>
      <c r="V20" s="28">
        <v>1.8093427916126399</v>
      </c>
      <c r="W20" s="28">
        <v>0.68126207360588997</v>
      </c>
      <c r="X20" s="28">
        <v>0.19240740046680599</v>
      </c>
      <c r="Y20" s="28">
        <v>1.8867439259224199</v>
      </c>
      <c r="Z20" s="28" t="s">
        <v>115</v>
      </c>
      <c r="AA20" s="28">
        <v>5.0731944804245699E-2</v>
      </c>
      <c r="AB20" s="28" t="s">
        <v>115</v>
      </c>
      <c r="AL20" s="31">
        <v>1.5736916053642522</v>
      </c>
      <c r="AM20" s="31">
        <v>1.1411483746058684</v>
      </c>
      <c r="AN20" s="31">
        <v>0.83917569774255785</v>
      </c>
      <c r="AO20" s="31">
        <v>0.68551171060075622</v>
      </c>
      <c r="AP20" s="31">
        <v>0.75170828797388212</v>
      </c>
      <c r="AQ20" s="31">
        <v>0.60986839779989777</v>
      </c>
      <c r="AR20" s="31">
        <v>5.601104074087214</v>
      </c>
      <c r="AS20" s="31">
        <v>28.096096493631208</v>
      </c>
      <c r="AT20" s="31">
        <v>20.373632760820215</v>
      </c>
      <c r="AU20" s="31">
        <v>14.982326459972347</v>
      </c>
      <c r="AV20" s="31">
        <v>12.238867579200818</v>
      </c>
      <c r="AW20" s="31">
        <v>13.420716309335576</v>
      </c>
      <c r="AX20" s="31">
        <v>10.888360397039849</v>
      </c>
    </row>
    <row r="21" spans="1:50" x14ac:dyDescent="0.2">
      <c r="A21" s="17" t="s">
        <v>64</v>
      </c>
      <c r="B21" s="18">
        <v>50.767270000000003</v>
      </c>
      <c r="C21" s="18">
        <v>-105.72496</v>
      </c>
      <c r="D21" s="12"/>
      <c r="E21" s="47">
        <v>42165</v>
      </c>
      <c r="F21" s="14">
        <v>0.3576388888888889</v>
      </c>
      <c r="G21" s="30"/>
      <c r="H21" s="30"/>
      <c r="I21" s="29">
        <v>11.0017269922542</v>
      </c>
      <c r="J21" s="29">
        <v>7.4741339618473397</v>
      </c>
      <c r="K21" s="29">
        <v>1.78140571154213</v>
      </c>
      <c r="L21" s="29">
        <v>0.28243845690775299</v>
      </c>
      <c r="M21" s="28">
        <v>2.08044907408763E-2</v>
      </c>
      <c r="N21" s="28">
        <v>2.0770542446975501E-2</v>
      </c>
      <c r="O21" s="4">
        <v>1.0016344442610201</v>
      </c>
      <c r="P21" s="4">
        <v>0.73392554485564299</v>
      </c>
      <c r="Q21" s="4">
        <v>1.5166128704271999</v>
      </c>
      <c r="R21" s="4">
        <v>6.6777200445659703</v>
      </c>
      <c r="S21" s="4">
        <v>0.86975300034444902</v>
      </c>
      <c r="T21" s="28">
        <v>0.83038773583085401</v>
      </c>
      <c r="U21" s="28" t="s">
        <v>115</v>
      </c>
      <c r="V21" s="28">
        <v>0.47524384351478099</v>
      </c>
      <c r="W21" s="28">
        <v>0.21186404857969901</v>
      </c>
      <c r="X21" s="28">
        <v>6.6934537748387105E-2</v>
      </c>
      <c r="Y21" s="28">
        <v>0.503682066938692</v>
      </c>
      <c r="Z21" s="28" t="s">
        <v>115</v>
      </c>
      <c r="AA21" s="28">
        <v>1.7322211663384501E-2</v>
      </c>
      <c r="AB21" s="28" t="s">
        <v>115</v>
      </c>
      <c r="AL21" s="31">
        <v>0.40819144625913134</v>
      </c>
      <c r="AM21" s="31">
        <v>0.32949189946859958</v>
      </c>
      <c r="AN21" s="31">
        <v>0.26144445997074617</v>
      </c>
      <c r="AO21" s="31">
        <v>0.2112350572874602</v>
      </c>
      <c r="AP21" s="31">
        <v>0.16298590559844567</v>
      </c>
      <c r="AQ21" s="31">
        <v>0.1893303538306963</v>
      </c>
      <c r="AR21" s="31">
        <v>1.5626791224150793</v>
      </c>
      <c r="AS21" s="31">
        <v>26.121258062773773</v>
      </c>
      <c r="AT21" s="31">
        <v>21.085064409088574</v>
      </c>
      <c r="AU21" s="31">
        <v>16.730527478135794</v>
      </c>
      <c r="AV21" s="31">
        <v>13.517494043242992</v>
      </c>
      <c r="AW21" s="31">
        <v>10.42990229155652</v>
      </c>
      <c r="AX21" s="31">
        <v>12.11575371520234</v>
      </c>
    </row>
    <row r="22" spans="1:50" x14ac:dyDescent="0.2">
      <c r="A22" s="17" t="s">
        <v>67</v>
      </c>
      <c r="B22" s="18">
        <v>50.722172999999998</v>
      </c>
      <c r="C22" s="18">
        <v>-105.599311</v>
      </c>
      <c r="D22" s="12"/>
      <c r="E22" s="47">
        <v>42165</v>
      </c>
      <c r="F22" s="14">
        <v>0.40625</v>
      </c>
      <c r="G22" s="30"/>
      <c r="H22" s="30"/>
      <c r="I22" s="29">
        <v>22.618362510169501</v>
      </c>
      <c r="J22" s="29">
        <v>15.269200515022799</v>
      </c>
      <c r="K22" s="29">
        <v>3.6281120627663999</v>
      </c>
      <c r="L22" s="29">
        <v>0.58167690722815601</v>
      </c>
      <c r="M22" s="28">
        <v>2.0788036486756801E-2</v>
      </c>
      <c r="N22" s="28">
        <v>2.0725625565322599E-2</v>
      </c>
      <c r="O22" s="4">
        <v>1.00301129252951</v>
      </c>
      <c r="P22" s="4">
        <v>0.73382167407254195</v>
      </c>
      <c r="Q22" s="4">
        <v>1.5691671455665599</v>
      </c>
      <c r="R22" s="4">
        <v>7.8761087550668796</v>
      </c>
      <c r="S22" s="4">
        <v>0.88733801854003203</v>
      </c>
      <c r="T22" s="28">
        <v>1.66784566628516</v>
      </c>
      <c r="U22" s="28" t="s">
        <v>115</v>
      </c>
      <c r="V22" s="28">
        <v>1.0139480771779701</v>
      </c>
      <c r="W22" s="28">
        <v>0.39774365159431901</v>
      </c>
      <c r="X22" s="28">
        <v>0.109152775699955</v>
      </c>
      <c r="Y22" s="28">
        <v>1.0651338581431999</v>
      </c>
      <c r="Z22" s="28" t="s">
        <v>115</v>
      </c>
      <c r="AA22" s="28">
        <v>3.1063425712714601E-2</v>
      </c>
      <c r="AB22" s="28" t="s">
        <v>115</v>
      </c>
      <c r="AL22" s="31">
        <v>0.87810151808178361</v>
      </c>
      <c r="AM22" s="31">
        <v>0.66323275770112644</v>
      </c>
      <c r="AN22" s="31">
        <v>0.49947559305213696</v>
      </c>
      <c r="AO22" s="31">
        <v>0.39415635785349373</v>
      </c>
      <c r="AP22" s="31">
        <v>0.35250297860404045</v>
      </c>
      <c r="AQ22" s="31">
        <v>0.30595004136347448</v>
      </c>
      <c r="AR22" s="31">
        <v>3.0934192466560555</v>
      </c>
      <c r="AS22" s="31">
        <v>28.386114136679002</v>
      </c>
      <c r="AT22" s="31">
        <v>21.440118678322445</v>
      </c>
      <c r="AU22" s="31">
        <v>16.146391847534517</v>
      </c>
      <c r="AV22" s="31">
        <v>12.741769751370477</v>
      </c>
      <c r="AW22" s="31">
        <v>11.395253940606059</v>
      </c>
      <c r="AX22" s="31">
        <v>9.8903516454875096</v>
      </c>
    </row>
    <row r="23" spans="1:50" x14ac:dyDescent="0.2">
      <c r="A23" s="17" t="s">
        <v>68</v>
      </c>
      <c r="B23" s="18">
        <v>50.721563000000003</v>
      </c>
      <c r="C23" s="18">
        <v>-105.603458</v>
      </c>
      <c r="D23" s="12">
        <v>1</v>
      </c>
      <c r="E23" s="47">
        <v>42165</v>
      </c>
      <c r="F23" s="14">
        <v>0.4201388888888889</v>
      </c>
      <c r="G23" s="30"/>
      <c r="H23" s="30"/>
      <c r="I23" s="29">
        <v>21.962147215023201</v>
      </c>
      <c r="J23" s="29">
        <v>14.8169701217053</v>
      </c>
      <c r="K23" s="29">
        <v>3.4869919915934902</v>
      </c>
      <c r="L23" s="29">
        <v>0.549246414821702</v>
      </c>
      <c r="M23" s="28">
        <v>2.0749379028781899E-2</v>
      </c>
      <c r="N23" s="28">
        <v>2.0897578937112402E-2</v>
      </c>
      <c r="O23" s="4">
        <v>0.99290827378728597</v>
      </c>
      <c r="P23" s="4">
        <v>0.73333521028906401</v>
      </c>
      <c r="Q23" s="4">
        <v>1.5615545980347201</v>
      </c>
      <c r="R23" s="4">
        <v>5.9179740833645003</v>
      </c>
      <c r="S23" s="4">
        <v>0.85544901036783605</v>
      </c>
      <c r="T23" s="28">
        <v>1.5855784768621699</v>
      </c>
      <c r="U23" s="28" t="s">
        <v>115</v>
      </c>
      <c r="V23" s="28">
        <v>0.96761804966034803</v>
      </c>
      <c r="W23" s="28">
        <v>0.37515885262554</v>
      </c>
      <c r="X23" s="28">
        <v>0.10242068386469499</v>
      </c>
      <c r="Y23" s="28">
        <v>1.01519215938552</v>
      </c>
      <c r="Z23" s="28" t="s">
        <v>115</v>
      </c>
      <c r="AA23" s="28">
        <v>2.6664290519260701E-2</v>
      </c>
      <c r="AB23" s="28" t="s">
        <v>115</v>
      </c>
      <c r="AL23" s="31">
        <v>0.83304956235847127</v>
      </c>
      <c r="AM23" s="31">
        <v>0.61421565622785324</v>
      </c>
      <c r="AN23" s="31">
        <v>0.47683325802562987</v>
      </c>
      <c r="AO23" s="31">
        <v>0.37243127976022106</v>
      </c>
      <c r="AP23" s="31">
        <v>0.33627667436698921</v>
      </c>
      <c r="AQ23" s="31">
        <v>0.42241619853654244</v>
      </c>
      <c r="AR23" s="31">
        <v>3.0552226292757068</v>
      </c>
      <c r="AS23" s="31">
        <v>27.266411107853049</v>
      </c>
      <c r="AT23" s="31">
        <v>20.103793757689719</v>
      </c>
      <c r="AU23" s="31">
        <v>15.607152600158352</v>
      </c>
      <c r="AV23" s="31">
        <v>12.189988257861009</v>
      </c>
      <c r="AW23" s="31">
        <v>11.006617689484363</v>
      </c>
      <c r="AX23" s="31">
        <v>13.826036586953517</v>
      </c>
    </row>
    <row r="24" spans="1:50" x14ac:dyDescent="0.2">
      <c r="A24" s="17" t="s">
        <v>55</v>
      </c>
      <c r="B24" s="18">
        <v>50.720744000000003</v>
      </c>
      <c r="C24" s="18">
        <v>-105.606945</v>
      </c>
      <c r="D24" s="12"/>
      <c r="E24" s="47">
        <v>42165</v>
      </c>
      <c r="F24" s="14">
        <v>0.43402777777777773</v>
      </c>
      <c r="G24" s="30"/>
      <c r="H24" s="30"/>
      <c r="I24" s="29">
        <v>20.197217895484801</v>
      </c>
      <c r="J24" s="29">
        <v>13.6550415007464</v>
      </c>
      <c r="K24" s="29">
        <v>3.2583874442888598</v>
      </c>
      <c r="L24" s="29">
        <v>0.51849933037592799</v>
      </c>
      <c r="M24" s="28">
        <v>2.0754288086332499E-2</v>
      </c>
      <c r="N24" s="28">
        <v>2.0493153653926299E-2</v>
      </c>
      <c r="O24" s="4">
        <v>1.01274252059083</v>
      </c>
      <c r="P24" s="4">
        <v>0.73680401082824298</v>
      </c>
      <c r="Q24" s="4">
        <v>1.5629406183805401</v>
      </c>
      <c r="R24" s="4">
        <v>7.9458743044234197</v>
      </c>
      <c r="S24" s="4">
        <v>0.88821662746753105</v>
      </c>
      <c r="T24" s="28">
        <v>1.5089245672225799</v>
      </c>
      <c r="U24" s="28" t="s">
        <v>115</v>
      </c>
      <c r="V24" s="28">
        <v>0.90984151495888499</v>
      </c>
      <c r="W24" s="28">
        <v>0.36517021458237398</v>
      </c>
      <c r="X24" s="28">
        <v>0.10292273162009299</v>
      </c>
      <c r="Y24" s="28">
        <v>0.95194026786585795</v>
      </c>
      <c r="Z24" s="28" t="s">
        <v>115</v>
      </c>
      <c r="AA24" s="28">
        <v>2.8361786486740301E-2</v>
      </c>
      <c r="AB24" s="28" t="s">
        <v>115</v>
      </c>
      <c r="AL24" s="31">
        <v>0.78584119440655797</v>
      </c>
      <c r="AM24" s="31">
        <v>0.59906164755971381</v>
      </c>
      <c r="AN24" s="31">
        <v>0.45662713647233405</v>
      </c>
      <c r="AO24" s="31">
        <v>0.36239748232006913</v>
      </c>
      <c r="AP24" s="31">
        <v>0.31681258917055344</v>
      </c>
      <c r="AQ24" s="31">
        <v>0.2727730671294103</v>
      </c>
      <c r="AR24" s="31">
        <v>2.7935131170586387</v>
      </c>
      <c r="AS24" s="31">
        <v>28.130929101703671</v>
      </c>
      <c r="AT24" s="31">
        <v>21.444740814049982</v>
      </c>
      <c r="AU24" s="31">
        <v>16.345981469853573</v>
      </c>
      <c r="AV24" s="31">
        <v>12.972821931892224</v>
      </c>
      <c r="AW24" s="31">
        <v>11.341009542283214</v>
      </c>
      <c r="AX24" s="31">
        <v>9.7645171402173343</v>
      </c>
    </row>
    <row r="25" spans="1:50" x14ac:dyDescent="0.2">
      <c r="A25" s="17" t="s">
        <v>69</v>
      </c>
      <c r="B25" s="18">
        <v>50.711590000000001</v>
      </c>
      <c r="C25" s="18">
        <v>-105.58777000000001</v>
      </c>
      <c r="D25" s="12"/>
      <c r="E25" s="47">
        <v>42165</v>
      </c>
      <c r="F25" s="14">
        <v>0.5</v>
      </c>
      <c r="G25" s="30"/>
      <c r="H25" s="30"/>
      <c r="I25" s="29">
        <v>26.908714977764401</v>
      </c>
      <c r="J25" s="29">
        <v>18.169197678401801</v>
      </c>
      <c r="K25" s="29">
        <v>4.2802098793771703</v>
      </c>
      <c r="L25" s="29">
        <v>0.67404791058968505</v>
      </c>
      <c r="M25" s="28">
        <v>2.0658694188037799E-2</v>
      </c>
      <c r="N25" s="28">
        <v>2.10097504480166E-2</v>
      </c>
      <c r="O25" s="4">
        <v>0.98329079344147996</v>
      </c>
      <c r="P25" s="4">
        <v>0.73769030334084096</v>
      </c>
      <c r="Q25" s="4">
        <v>1.5883199006509401</v>
      </c>
      <c r="R25" s="4">
        <v>6.2811722174447802</v>
      </c>
      <c r="S25" s="4">
        <v>0.86265947705451496</v>
      </c>
      <c r="T25" s="28">
        <v>1.9547150857056499</v>
      </c>
      <c r="U25" s="28" t="s">
        <v>115</v>
      </c>
      <c r="V25" s="28">
        <v>1.21752363343496</v>
      </c>
      <c r="W25" s="28">
        <v>0.46442614910551699</v>
      </c>
      <c r="X25" s="28">
        <v>0.11976776844438899</v>
      </c>
      <c r="Y25" s="28">
        <v>1.26900511996924</v>
      </c>
      <c r="Z25" s="28" t="s">
        <v>115</v>
      </c>
      <c r="AA25" s="28">
        <v>3.3700486459436803E-2</v>
      </c>
      <c r="AB25" s="28" t="s">
        <v>115</v>
      </c>
      <c r="AL25" s="31">
        <v>1.0589736400368748</v>
      </c>
      <c r="AM25" s="31">
        <v>0.74357525419978698</v>
      </c>
      <c r="AN25" s="31">
        <v>0.58537746990000172</v>
      </c>
      <c r="AO25" s="31">
        <v>0.46106233783872574</v>
      </c>
      <c r="AP25" s="31">
        <v>0.42251624236965291</v>
      </c>
      <c r="AQ25" s="31">
        <v>0.48849800991486503</v>
      </c>
      <c r="AR25" s="31">
        <v>3.7600029542599076</v>
      </c>
      <c r="AS25" s="31">
        <v>28.164170425374458</v>
      </c>
      <c r="AT25" s="31">
        <v>19.775922073607706</v>
      </c>
      <c r="AU25" s="31">
        <v>15.568537499067558</v>
      </c>
      <c r="AV25" s="31">
        <v>12.262286584545464</v>
      </c>
      <c r="AW25" s="31">
        <v>11.237125276483141</v>
      </c>
      <c r="AX25" s="31">
        <v>12.99195814092166</v>
      </c>
    </row>
    <row r="26" spans="1:50" x14ac:dyDescent="0.2">
      <c r="A26" s="17" t="s">
        <v>70</v>
      </c>
      <c r="B26" s="18">
        <v>50.682949999999998</v>
      </c>
      <c r="C26" s="18">
        <v>-105.5591</v>
      </c>
      <c r="D26" s="12">
        <v>1</v>
      </c>
      <c r="E26" s="47">
        <v>42165</v>
      </c>
      <c r="F26" s="14">
        <v>0.51736111111111105</v>
      </c>
      <c r="G26" s="30"/>
      <c r="H26" s="30"/>
      <c r="I26" s="29">
        <v>25.331814377824202</v>
      </c>
      <c r="J26" s="29">
        <v>17.123058642305999</v>
      </c>
      <c r="K26" s="29">
        <v>4.0265583452342204</v>
      </c>
      <c r="L26" s="29">
        <v>0.63194265848915099</v>
      </c>
      <c r="M26" s="28">
        <v>2.07968108319916E-2</v>
      </c>
      <c r="N26" s="28">
        <v>2.1020173344397899E-2</v>
      </c>
      <c r="O26" s="4">
        <v>0.98937389769595796</v>
      </c>
      <c r="P26" s="4">
        <v>0.73942278180172205</v>
      </c>
      <c r="Q26" s="4">
        <v>1.5927866698742501</v>
      </c>
      <c r="R26" s="4">
        <v>7.2791179981238399</v>
      </c>
      <c r="S26" s="4">
        <v>0.87921418679784302</v>
      </c>
      <c r="T26" s="28">
        <v>1.87362352422714</v>
      </c>
      <c r="U26" s="28" t="s">
        <v>115</v>
      </c>
      <c r="V26" s="28">
        <v>1.1624580453773701</v>
      </c>
      <c r="W26" s="28">
        <v>0.44824057080066798</v>
      </c>
      <c r="X26" s="28">
        <v>0.115156834403467</v>
      </c>
      <c r="Y26" s="28">
        <v>1.2084758200831001</v>
      </c>
      <c r="Z26" s="28" t="s">
        <v>115</v>
      </c>
      <c r="AA26" s="28">
        <v>3.1503753330511503E-2</v>
      </c>
      <c r="AB26" s="28" t="s">
        <v>115</v>
      </c>
      <c r="AL26" s="31">
        <v>1.0176346264202267</v>
      </c>
      <c r="AM26" s="31">
        <v>0.70172654356402997</v>
      </c>
      <c r="AN26" s="31">
        <v>0.56093308007685128</v>
      </c>
      <c r="AO26" s="31">
        <v>0.44673678918275128</v>
      </c>
      <c r="AP26" s="31">
        <v>0.40042782592060011</v>
      </c>
      <c r="AQ26" s="31">
        <v>0.39556299933966604</v>
      </c>
      <c r="AR26" s="31">
        <v>3.5230218645041251</v>
      </c>
      <c r="AS26" s="31">
        <v>28.885277059257241</v>
      </c>
      <c r="AT26" s="31">
        <v>19.918313611227045</v>
      </c>
      <c r="AU26" s="31">
        <v>15.921930139817741</v>
      </c>
      <c r="AV26" s="31">
        <v>12.680500046957007</v>
      </c>
      <c r="AW26" s="31">
        <v>11.366032949016665</v>
      </c>
      <c r="AX26" s="31">
        <v>11.227946193724307</v>
      </c>
    </row>
    <row r="27" spans="1:50" x14ac:dyDescent="0.2">
      <c r="A27" s="17" t="s">
        <v>71</v>
      </c>
      <c r="B27" s="18">
        <v>50.656149999999997</v>
      </c>
      <c r="C27" s="18">
        <v>-105.52058</v>
      </c>
      <c r="D27" s="12">
        <v>1</v>
      </c>
      <c r="E27" s="47">
        <v>42165</v>
      </c>
      <c r="F27" s="14">
        <v>0.53472222222222221</v>
      </c>
      <c r="G27" s="30"/>
      <c r="H27" s="30"/>
      <c r="I27" s="29">
        <v>21.8092376463803</v>
      </c>
      <c r="J27" s="29">
        <v>14.7033456189119</v>
      </c>
      <c r="K27" s="29">
        <v>3.4783004726533999</v>
      </c>
      <c r="L27" s="29">
        <v>0.56573420558822396</v>
      </c>
      <c r="M27" s="28">
        <v>2.08606213903525E-2</v>
      </c>
      <c r="N27" s="28">
        <v>2.06149859041845E-2</v>
      </c>
      <c r="O27" s="4">
        <v>1.0119153846289199</v>
      </c>
      <c r="P27" s="4">
        <v>0.749368185186844</v>
      </c>
      <c r="Q27" s="4">
        <v>1.5878036737527901</v>
      </c>
      <c r="R27" s="4">
        <v>6.6055118041843901</v>
      </c>
      <c r="S27" s="4">
        <v>0.86851640944797104</v>
      </c>
      <c r="T27" s="28">
        <v>1.57417652262519</v>
      </c>
      <c r="U27" s="28" t="s">
        <v>115</v>
      </c>
      <c r="V27" s="28">
        <v>0.97145135595926102</v>
      </c>
      <c r="W27" s="28">
        <v>0.37725215109119098</v>
      </c>
      <c r="X27" s="28">
        <v>9.8852305089682402E-2</v>
      </c>
      <c r="Y27" s="28">
        <v>1.01437258951472</v>
      </c>
      <c r="Z27" s="28" t="s">
        <v>115</v>
      </c>
      <c r="AA27" s="28">
        <v>2.5258825551467402E-2</v>
      </c>
      <c r="AB27" s="28" t="s">
        <v>115</v>
      </c>
      <c r="AL27" s="31">
        <v>0.8531073060340989</v>
      </c>
      <c r="AM27" s="31">
        <v>0.58722379003428138</v>
      </c>
      <c r="AN27" s="31">
        <v>0.4707325336190144</v>
      </c>
      <c r="AO27" s="31">
        <v>0.37621621317953541</v>
      </c>
      <c r="AP27" s="31">
        <v>0.34523472536167754</v>
      </c>
      <c r="AQ27" s="31">
        <v>0.36292593616200286</v>
      </c>
      <c r="AR27" s="31">
        <v>2.9954405043906105</v>
      </c>
      <c r="AS27" s="31">
        <v>28.480195309626229</v>
      </c>
      <c r="AT27" s="31">
        <v>19.60392099838236</v>
      </c>
      <c r="AU27" s="31">
        <v>15.714968564023602</v>
      </c>
      <c r="AV27" s="31">
        <v>12.559628963689681</v>
      </c>
      <c r="AW27" s="31">
        <v>11.525340758918254</v>
      </c>
      <c r="AX27" s="31">
        <v>12.115945405359877</v>
      </c>
    </row>
    <row r="28" spans="1:50" x14ac:dyDescent="0.2">
      <c r="A28" s="17" t="s">
        <v>60</v>
      </c>
      <c r="B28" s="18">
        <v>50.617800000000003</v>
      </c>
      <c r="C28" s="18">
        <v>-105.44383000000001</v>
      </c>
      <c r="D28" s="12">
        <v>1</v>
      </c>
      <c r="E28" s="47">
        <v>42165</v>
      </c>
      <c r="F28" s="14">
        <v>0.55555555555555558</v>
      </c>
      <c r="G28" s="30"/>
      <c r="H28" s="30"/>
      <c r="I28" s="29">
        <v>19.080907016978198</v>
      </c>
      <c r="J28" s="29">
        <v>12.9832420824493</v>
      </c>
      <c r="K28" s="29">
        <v>3.0266449123113199</v>
      </c>
      <c r="L28" s="29">
        <v>0.45882159569257902</v>
      </c>
      <c r="M28" s="28">
        <v>2.1038282387291701E-2</v>
      </c>
      <c r="N28" s="28">
        <v>2.1217921108409098E-2</v>
      </c>
      <c r="O28" s="4">
        <v>0.99153363233846004</v>
      </c>
      <c r="P28" s="4">
        <v>0.77078756285378602</v>
      </c>
      <c r="Q28" s="4">
        <v>1.5924578716859901</v>
      </c>
      <c r="R28" s="4">
        <v>6.2491690700631004</v>
      </c>
      <c r="S28" s="4">
        <v>0.86205315528786597</v>
      </c>
      <c r="T28" s="28">
        <v>1.3986305511815</v>
      </c>
      <c r="U28" s="28" t="s">
        <v>115</v>
      </c>
      <c r="V28" s="28">
        <v>0.86534301312385498</v>
      </c>
      <c r="W28" s="28">
        <v>0.33496000112461199</v>
      </c>
      <c r="X28" s="28">
        <v>8.9286091698230999E-2</v>
      </c>
      <c r="Y28" s="28">
        <v>0.90780177482303004</v>
      </c>
      <c r="Z28" s="28" t="s">
        <v>115</v>
      </c>
      <c r="AA28" s="28">
        <v>2.7553954175596199E-2</v>
      </c>
      <c r="AB28" s="28" t="s">
        <v>115</v>
      </c>
      <c r="AL28" s="31">
        <v>0.7501569482960071</v>
      </c>
      <c r="AM28" s="31">
        <v>0.53104412374195709</v>
      </c>
      <c r="AN28" s="31">
        <v>0.41667820457555843</v>
      </c>
      <c r="AO28" s="31">
        <v>0.33770968184530725</v>
      </c>
      <c r="AP28" s="31">
        <v>0.33491937354259027</v>
      </c>
      <c r="AQ28" s="31">
        <v>0.3421521277905456</v>
      </c>
      <c r="AR28" s="31">
        <v>2.7126604597919659</v>
      </c>
      <c r="AS28" s="31">
        <v>27.65391981101596</v>
      </c>
      <c r="AT28" s="31">
        <v>19.576505486524578</v>
      </c>
      <c r="AU28" s="31">
        <v>15.36049980274765</v>
      </c>
      <c r="AV28" s="31">
        <v>12.449390067461898</v>
      </c>
      <c r="AW28" s="31">
        <v>12.346527643502986</v>
      </c>
      <c r="AX28" s="31">
        <v>12.613157188746921</v>
      </c>
    </row>
    <row r="29" spans="1:50" x14ac:dyDescent="0.2">
      <c r="A29" s="17" t="s">
        <v>72</v>
      </c>
      <c r="B29" s="18">
        <v>50.586530000000003</v>
      </c>
      <c r="C29" s="18">
        <v>-105.38421</v>
      </c>
      <c r="D29" s="12">
        <v>1</v>
      </c>
      <c r="E29" s="47">
        <v>42165</v>
      </c>
      <c r="F29" s="14">
        <v>0.57291666666666663</v>
      </c>
      <c r="G29" s="30"/>
      <c r="H29" s="30"/>
      <c r="I29" s="29">
        <v>19.3403095859763</v>
      </c>
      <c r="J29" s="29">
        <v>13.023044315108301</v>
      </c>
      <c r="K29" s="29">
        <v>2.9412686892231701</v>
      </c>
      <c r="L29" s="29">
        <v>0.433085170054123</v>
      </c>
      <c r="M29" s="28">
        <v>2.1339417363379399E-2</v>
      </c>
      <c r="N29" s="28">
        <v>2.1622543492653599E-2</v>
      </c>
      <c r="O29" s="4">
        <v>0.98690597480493403</v>
      </c>
      <c r="P29" s="4">
        <v>0.75983788903042704</v>
      </c>
      <c r="Q29" s="4">
        <v>1.5908088422264199</v>
      </c>
      <c r="R29" s="4">
        <v>6.4550147550857</v>
      </c>
      <c r="S29" s="4">
        <v>0.86586210318124202</v>
      </c>
      <c r="T29" s="28">
        <v>1.3646490837235501</v>
      </c>
      <c r="U29" s="28" t="s">
        <v>115</v>
      </c>
      <c r="V29" s="28">
        <v>0.84863236958474697</v>
      </c>
      <c r="W29" s="28">
        <v>0.31926111972424098</v>
      </c>
      <c r="X29" s="28">
        <v>8.5043686424451495E-2</v>
      </c>
      <c r="Y29" s="28">
        <v>0.89140369242872197</v>
      </c>
      <c r="Z29" s="28" t="s">
        <v>115</v>
      </c>
      <c r="AA29" s="28">
        <v>2.1706477432602699E-2</v>
      </c>
      <c r="AB29" s="28" t="s">
        <v>115</v>
      </c>
      <c r="AL29" s="31">
        <v>0.73565741462272949</v>
      </c>
      <c r="AM29" s="31">
        <v>0.535279320277249</v>
      </c>
      <c r="AN29" s="31">
        <v>0.39872923679740763</v>
      </c>
      <c r="AO29" s="31">
        <v>0.32403212819844135</v>
      </c>
      <c r="AP29" s="31">
        <v>0.30905770996094867</v>
      </c>
      <c r="AQ29" s="31">
        <v>0.30121911666385709</v>
      </c>
      <c r="AR29" s="31">
        <v>2.6039749265206331</v>
      </c>
      <c r="AS29" s="31">
        <v>28.251324816160832</v>
      </c>
      <c r="AT29" s="31">
        <v>20.556239417883951</v>
      </c>
      <c r="AU29" s="31">
        <v>15.312330112570621</v>
      </c>
      <c r="AV29" s="31">
        <v>12.443749933929089</v>
      </c>
      <c r="AW29" s="31">
        <v>11.868689932967364</v>
      </c>
      <c r="AX29" s="31">
        <v>11.567665786488144</v>
      </c>
    </row>
    <row r="30" spans="1:50" x14ac:dyDescent="0.2">
      <c r="A30" s="17" t="s">
        <v>73</v>
      </c>
      <c r="B30" s="18">
        <v>50.736322000000001</v>
      </c>
      <c r="C30" s="18">
        <v>-105.623713</v>
      </c>
      <c r="D30" s="12">
        <v>0.75</v>
      </c>
      <c r="E30" s="47">
        <v>42165</v>
      </c>
      <c r="F30" s="13"/>
      <c r="G30" s="30"/>
      <c r="H30" s="30"/>
      <c r="I30" s="29">
        <v>18.595810101307201</v>
      </c>
      <c r="J30" s="29">
        <v>12.4981450623435</v>
      </c>
      <c r="K30" s="29">
        <v>2.9972858307619199</v>
      </c>
      <c r="L30" s="29">
        <v>0.45160006826805099</v>
      </c>
      <c r="M30" s="28">
        <v>2.0570891246149602E-2</v>
      </c>
      <c r="N30" s="28">
        <v>2.1221886520524001E-2</v>
      </c>
      <c r="O30" s="4">
        <v>0.96932434476337603</v>
      </c>
      <c r="P30" s="4">
        <v>0.72816129587501599</v>
      </c>
      <c r="Q30" s="4">
        <v>1.56961657827917</v>
      </c>
      <c r="R30" s="4">
        <v>8.3339897507524601</v>
      </c>
      <c r="S30" s="4">
        <v>0.89286467773125799</v>
      </c>
      <c r="T30" s="28">
        <v>1.4187185709490699</v>
      </c>
      <c r="U30" s="28" t="s">
        <v>115</v>
      </c>
      <c r="V30" s="28">
        <v>0.84098803722329396</v>
      </c>
      <c r="W30" s="28">
        <v>0.34987928400752699</v>
      </c>
      <c r="X30" s="28">
        <v>0.100560979706797</v>
      </c>
      <c r="Y30" s="28">
        <v>0.88019558894488603</v>
      </c>
      <c r="Z30" s="28" t="s">
        <v>115</v>
      </c>
      <c r="AA30" s="28">
        <v>2.5261890795439199E-2</v>
      </c>
      <c r="AB30" s="28" t="s">
        <v>115</v>
      </c>
      <c r="AL30" s="31">
        <v>0.72945962723937874</v>
      </c>
      <c r="AM30" s="31">
        <v>0.557861411548917</v>
      </c>
      <c r="AN30" s="31">
        <v>0.43572428832663279</v>
      </c>
      <c r="AO30" s="31">
        <v>0.35381153875261967</v>
      </c>
      <c r="AP30" s="31">
        <v>0.28491221143597206</v>
      </c>
      <c r="AQ30" s="31">
        <v>0.24467383366170692</v>
      </c>
      <c r="AR30" s="31">
        <v>2.6064429109652272</v>
      </c>
      <c r="AS30" s="31">
        <v>27.986787056434803</v>
      </c>
      <c r="AT30" s="31">
        <v>21.403170167357619</v>
      </c>
      <c r="AU30" s="31">
        <v>16.717200537696559</v>
      </c>
      <c r="AV30" s="31">
        <v>13.574497920677453</v>
      </c>
      <c r="AW30" s="31">
        <v>10.931074309640735</v>
      </c>
      <c r="AX30" s="31">
        <v>9.3872700081928304</v>
      </c>
    </row>
    <row r="31" spans="1:50" x14ac:dyDescent="0.2">
      <c r="A31" s="17" t="s">
        <v>74</v>
      </c>
      <c r="B31" s="18">
        <v>50.573180000000001</v>
      </c>
      <c r="C31" s="18">
        <v>-105.34174</v>
      </c>
      <c r="D31" s="12">
        <v>1</v>
      </c>
      <c r="E31" s="47">
        <v>42165</v>
      </c>
      <c r="F31" s="13"/>
      <c r="G31" s="30"/>
      <c r="H31" s="30"/>
      <c r="I31" s="29">
        <v>18.515469977893499</v>
      </c>
      <c r="J31" s="29">
        <v>12.5551563573426</v>
      </c>
      <c r="K31" s="29">
        <v>2.7584895104051999</v>
      </c>
      <c r="L31" s="29">
        <v>0.41469454613815798</v>
      </c>
      <c r="M31" s="28">
        <v>2.1927948704094601E-2</v>
      </c>
      <c r="N31" s="28">
        <v>2.0987435348023699E-2</v>
      </c>
      <c r="O31" s="4">
        <v>1.04481316275547</v>
      </c>
      <c r="P31" s="4">
        <v>0.77022637043272801</v>
      </c>
      <c r="Q31" s="4">
        <v>1.5919164588774399</v>
      </c>
      <c r="R31" s="4">
        <v>6.2686288920675404</v>
      </c>
      <c r="S31" s="4">
        <v>0.86242247130111005</v>
      </c>
      <c r="T31" s="28">
        <v>1.29443301839884</v>
      </c>
      <c r="U31" s="28" t="s">
        <v>115</v>
      </c>
      <c r="V31" s="28">
        <v>0.79260925154366502</v>
      </c>
      <c r="W31" s="28">
        <v>0.30154557391569797</v>
      </c>
      <c r="X31" s="28">
        <v>8.0471060956866E-2</v>
      </c>
      <c r="Y31" s="28">
        <v>0.83182619113802603</v>
      </c>
      <c r="Z31" s="28" t="s">
        <v>115</v>
      </c>
      <c r="AA31" s="28">
        <v>2.26710199604933E-2</v>
      </c>
      <c r="AB31" s="28" t="s">
        <v>115</v>
      </c>
    </row>
    <row r="32" spans="1:50" x14ac:dyDescent="0.2">
      <c r="A32" s="17" t="s">
        <v>75</v>
      </c>
      <c r="B32" s="18">
        <v>50.734636999999999</v>
      </c>
      <c r="C32" s="18">
        <v>-105.629262</v>
      </c>
      <c r="D32" s="12">
        <v>0.75</v>
      </c>
      <c r="E32" s="47">
        <v>42165</v>
      </c>
      <c r="F32" s="13"/>
      <c r="G32" s="30"/>
      <c r="H32" s="30"/>
      <c r="I32" s="29">
        <v>11.723059367156999</v>
      </c>
      <c r="J32" s="29">
        <v>7.9480920804804196</v>
      </c>
      <c r="K32" s="29">
        <v>1.8796023050328901</v>
      </c>
      <c r="L32" s="29">
        <v>0.296473088418788</v>
      </c>
      <c r="M32" s="28">
        <v>2.0870786624895499E-2</v>
      </c>
      <c r="N32" s="28">
        <v>2.0948264736784902E-2</v>
      </c>
      <c r="O32" s="4">
        <v>0.99630145442293505</v>
      </c>
      <c r="P32" s="4">
        <v>0.74173279701839601</v>
      </c>
      <c r="Q32" s="4">
        <v>1.5333890703025499</v>
      </c>
      <c r="R32" s="4">
        <v>5.3813777522896</v>
      </c>
      <c r="S32" s="4">
        <v>0.84329402852836799</v>
      </c>
      <c r="T32" s="28">
        <v>0.89135316644851104</v>
      </c>
      <c r="U32" s="28" t="s">
        <v>115</v>
      </c>
      <c r="V32" s="28">
        <v>0.50699321781897799</v>
      </c>
      <c r="W32" s="28">
        <v>0.22278813501087</v>
      </c>
      <c r="X32" s="28">
        <v>6.7218954775359593E-2</v>
      </c>
      <c r="Y32" s="28">
        <v>0.53745007353017904</v>
      </c>
      <c r="Z32" s="28" t="s">
        <v>115</v>
      </c>
      <c r="AA32" s="28">
        <v>1.80588125523083E-2</v>
      </c>
      <c r="AB32" s="28" t="s">
        <v>115</v>
      </c>
      <c r="AL32" s="31">
        <v>0.43458636947878299</v>
      </c>
      <c r="AM32" s="31">
        <v>0.34978207702405861</v>
      </c>
      <c r="AN32" s="31">
        <v>0.27583947757343047</v>
      </c>
      <c r="AO32" s="31">
        <v>0.22249689890970004</v>
      </c>
      <c r="AP32" s="31">
        <v>0.18140635612433484</v>
      </c>
      <c r="AQ32" s="31">
        <v>0.2663557325499134</v>
      </c>
      <c r="AR32" s="31">
        <v>1.7304669116602205</v>
      </c>
      <c r="AS32" s="31">
        <v>25.113821394125253</v>
      </c>
      <c r="AT32" s="31">
        <v>20.213161815875207</v>
      </c>
      <c r="AU32" s="31">
        <v>15.940176360193353</v>
      </c>
      <c r="AV32" s="31">
        <v>12.85762226428445</v>
      </c>
      <c r="AW32" s="31">
        <v>10.483087246683755</v>
      </c>
      <c r="AX32" s="31">
        <v>15.392130918837973</v>
      </c>
    </row>
    <row r="33" spans="1:50" x14ac:dyDescent="0.2">
      <c r="A33" s="17" t="s">
        <v>76</v>
      </c>
      <c r="B33" s="18">
        <v>50.735692</v>
      </c>
      <c r="C33" s="18">
        <v>-105.62639</v>
      </c>
      <c r="D33" s="12">
        <v>1</v>
      </c>
      <c r="E33" s="47">
        <v>42165</v>
      </c>
      <c r="F33" s="13"/>
      <c r="G33" s="30"/>
      <c r="H33" s="30"/>
      <c r="I33" s="29">
        <v>17.0377444145835</v>
      </c>
      <c r="J33" s="29">
        <v>11.537134679922699</v>
      </c>
      <c r="K33" s="29">
        <v>2.7700459192187799</v>
      </c>
      <c r="L33" s="29">
        <v>0.445966770463603</v>
      </c>
      <c r="M33" s="28">
        <v>2.06512989717848E-2</v>
      </c>
      <c r="N33" s="28">
        <v>2.0689936160079098E-2</v>
      </c>
      <c r="O33" s="4">
        <v>0.99813256126092698</v>
      </c>
      <c r="P33" s="4">
        <v>0.74020013721808497</v>
      </c>
      <c r="Q33" s="4">
        <v>1.5478562465105199</v>
      </c>
      <c r="R33" s="4">
        <v>6.6757606630530599</v>
      </c>
      <c r="S33" s="4">
        <v>0.86971975236103205</v>
      </c>
      <c r="T33" s="28">
        <v>1.26500083278637</v>
      </c>
      <c r="U33" s="28" t="s">
        <v>115</v>
      </c>
      <c r="V33" s="28">
        <v>0.74441347532961499</v>
      </c>
      <c r="W33" s="28">
        <v>0.31057780462990298</v>
      </c>
      <c r="X33" s="28">
        <v>9.0748677219781901E-2</v>
      </c>
      <c r="Y33" s="28">
        <v>0.78013272171727499</v>
      </c>
      <c r="Z33" s="28" t="s">
        <v>115</v>
      </c>
      <c r="AA33" s="28">
        <v>2.1109245617962499E-2</v>
      </c>
      <c r="AB33" s="28" t="s">
        <v>115</v>
      </c>
      <c r="AL33" s="31">
        <v>0.63830356112165565</v>
      </c>
      <c r="AM33" s="31">
        <v>0.4980021851588689</v>
      </c>
      <c r="AN33" s="31">
        <v>0.38666231878885876</v>
      </c>
      <c r="AO33" s="31">
        <v>0.30747887363351828</v>
      </c>
      <c r="AP33" s="31">
        <v>0.26289940957559321</v>
      </c>
      <c r="AQ33" s="31">
        <v>0.29223836873981784</v>
      </c>
      <c r="AR33" s="31">
        <v>2.3855847170183129</v>
      </c>
      <c r="AS33" s="31">
        <v>26.756692251091234</v>
      </c>
      <c r="AT33" s="31">
        <v>20.875476842478697</v>
      </c>
      <c r="AU33" s="31">
        <v>16.208282859564051</v>
      </c>
      <c r="AV33" s="31">
        <v>12.889036027101525</v>
      </c>
      <c r="AW33" s="31">
        <v>11.020334247621484</v>
      </c>
      <c r="AX33" s="31">
        <v>12.250177772142999</v>
      </c>
    </row>
    <row r="34" spans="1:50" x14ac:dyDescent="0.2">
      <c r="A34" s="17" t="s">
        <v>64</v>
      </c>
      <c r="B34" s="18">
        <v>50.767270000000003</v>
      </c>
      <c r="C34" s="18">
        <v>-105.72496</v>
      </c>
      <c r="D34" s="12"/>
      <c r="E34" s="47">
        <v>42198</v>
      </c>
      <c r="F34" s="14">
        <v>0.1388888888888889</v>
      </c>
      <c r="G34" s="30"/>
      <c r="H34" s="30"/>
      <c r="I34" s="29">
        <v>9.0953643058018994</v>
      </c>
      <c r="J34" s="29">
        <v>6.20716336385488</v>
      </c>
      <c r="K34" s="29">
        <v>1.4850794614628799</v>
      </c>
      <c r="L34" s="29">
        <v>0.24528630446713201</v>
      </c>
      <c r="M34" s="28">
        <v>2.09176146540581E-2</v>
      </c>
      <c r="N34" s="28">
        <v>2.06584775902264E-2</v>
      </c>
      <c r="O34" s="4">
        <v>1.01254386063542</v>
      </c>
      <c r="P34" s="4">
        <v>0.72871992407339004</v>
      </c>
      <c r="Q34" s="4">
        <v>1.5313931649733299</v>
      </c>
      <c r="R34" s="4">
        <v>7.36044456952978</v>
      </c>
      <c r="S34" s="4">
        <v>0.88038913580689604</v>
      </c>
      <c r="T34" s="28">
        <v>0.71830904157978503</v>
      </c>
      <c r="U34" s="28" t="s">
        <v>115</v>
      </c>
      <c r="V34" s="28">
        <v>0.40846957109395499</v>
      </c>
      <c r="W34" s="28">
        <v>0.18563596449724701</v>
      </c>
      <c r="X34" s="28">
        <v>6.12192400933022E-2</v>
      </c>
      <c r="Y34" s="28">
        <v>0.43483272854845501</v>
      </c>
      <c r="Z34" s="28" t="s">
        <v>115</v>
      </c>
      <c r="AA34" s="28">
        <v>1.41268777287984E-2</v>
      </c>
      <c r="AB34" s="28" t="s">
        <v>115</v>
      </c>
      <c r="AL34" s="31">
        <v>0.35289878855708534</v>
      </c>
      <c r="AM34" s="31">
        <v>0.27761672445583047</v>
      </c>
      <c r="AN34" s="31">
        <v>0.23036824487404298</v>
      </c>
      <c r="AO34" s="31">
        <v>0.19115099470800506</v>
      </c>
      <c r="AP34" s="31">
        <v>0.14150546796344204</v>
      </c>
      <c r="AQ34" s="31">
        <v>0.14147441751889675</v>
      </c>
      <c r="AR34" s="31">
        <v>1.3350146380773025</v>
      </c>
      <c r="AS34" s="31">
        <v>26.434076338318857</v>
      </c>
      <c r="AT34" s="31">
        <v>20.795032244414642</v>
      </c>
      <c r="AU34" s="31">
        <v>17.255859097232143</v>
      </c>
      <c r="AV34" s="31">
        <v>14.318269572182524</v>
      </c>
      <c r="AW34" s="31">
        <v>10.599544299172571</v>
      </c>
      <c r="AX34" s="31">
        <v>10.597218448679275</v>
      </c>
    </row>
    <row r="35" spans="1:50" x14ac:dyDescent="0.2">
      <c r="A35" s="17" t="s">
        <v>77</v>
      </c>
      <c r="B35" s="18">
        <v>50.586530000000003</v>
      </c>
      <c r="C35" s="18">
        <v>-105.38421</v>
      </c>
      <c r="D35" s="12">
        <v>1</v>
      </c>
      <c r="E35" s="47">
        <v>42198</v>
      </c>
      <c r="F35" s="14">
        <v>0.40277777777777773</v>
      </c>
      <c r="G35" s="30"/>
      <c r="H35" s="30"/>
      <c r="I35" s="29">
        <v>18.8002053894465</v>
      </c>
      <c r="J35" s="29">
        <v>12.4795141427284</v>
      </c>
      <c r="K35" s="29">
        <v>2.70248119665691</v>
      </c>
      <c r="L35" s="29">
        <v>0.38336606084341601</v>
      </c>
      <c r="M35" s="28">
        <v>2.23650978905276E-2</v>
      </c>
      <c r="N35" s="28">
        <v>2.19742348376308E-2</v>
      </c>
      <c r="O35" s="4">
        <v>1.01778733392925</v>
      </c>
      <c r="P35" s="4">
        <v>0.77754184759897305</v>
      </c>
      <c r="Q35" s="4">
        <v>1.6083742643793999</v>
      </c>
      <c r="R35" s="4">
        <v>6.8127874653712404</v>
      </c>
      <c r="S35" s="4">
        <v>0.87200470965934795</v>
      </c>
      <c r="T35" s="28">
        <v>1.4011327270663001</v>
      </c>
      <c r="U35" s="28" t="s">
        <v>115</v>
      </c>
      <c r="V35" s="28">
        <v>0.86765135728990805</v>
      </c>
      <c r="W35" s="28">
        <v>0.33033489713922998</v>
      </c>
      <c r="X35" s="28">
        <v>9.02460477017068E-2</v>
      </c>
      <c r="Y35" s="28">
        <v>0.91034377359614904</v>
      </c>
      <c r="Z35" s="28" t="s">
        <v>115</v>
      </c>
      <c r="AA35" s="28">
        <v>2.45873942746665E-2</v>
      </c>
      <c r="AB35" s="28" t="s">
        <v>115</v>
      </c>
      <c r="AL35" s="31">
        <v>0.75608749281765386</v>
      </c>
      <c r="AM35" s="31">
        <v>0.53881131491018397</v>
      </c>
      <c r="AN35" s="31">
        <v>0.409522815461352</v>
      </c>
      <c r="AO35" s="31">
        <v>0.33864852051846189</v>
      </c>
      <c r="AP35" s="31">
        <v>0.33619949890145367</v>
      </c>
      <c r="AQ35" s="31">
        <v>0.29853358342747793</v>
      </c>
      <c r="AR35" s="31">
        <v>2.6778032260365832</v>
      </c>
      <c r="AS35" s="31">
        <v>28.235364177103449</v>
      </c>
      <c r="AT35" s="31">
        <v>20.121393150596752</v>
      </c>
      <c r="AU35" s="31">
        <v>15.293237810736629</v>
      </c>
      <c r="AV35" s="31">
        <v>12.646505061527453</v>
      </c>
      <c r="AW35" s="31">
        <v>12.555048691873546</v>
      </c>
      <c r="AX35" s="31">
        <v>11.148451108162174</v>
      </c>
    </row>
    <row r="36" spans="1:50" x14ac:dyDescent="0.2">
      <c r="A36" s="17" t="s">
        <v>74</v>
      </c>
      <c r="B36" s="18">
        <v>50.573180000000001</v>
      </c>
      <c r="C36" s="18">
        <v>-105.34174</v>
      </c>
      <c r="D36" s="12"/>
      <c r="E36" s="47">
        <v>42198</v>
      </c>
      <c r="F36" s="14">
        <v>0.4236111111111111</v>
      </c>
      <c r="G36" s="30"/>
      <c r="H36" s="30"/>
      <c r="I36" s="29">
        <v>18.3973471836232</v>
      </c>
      <c r="J36" s="29">
        <v>12.1368278934023</v>
      </c>
      <c r="K36" s="29">
        <v>2.5330882978211098</v>
      </c>
      <c r="L36" s="29">
        <v>0.358192187309676</v>
      </c>
      <c r="M36" s="28">
        <v>2.3033971584422601E-2</v>
      </c>
      <c r="N36" s="28">
        <v>2.2047284791259201E-2</v>
      </c>
      <c r="O36" s="4">
        <v>1.04475321122329</v>
      </c>
      <c r="P36" s="4">
        <v>0.77802238365655496</v>
      </c>
      <c r="Q36" s="4">
        <v>1.6087314358704501</v>
      </c>
      <c r="R36" s="4">
        <v>5.9936627670581997</v>
      </c>
      <c r="S36" s="4">
        <v>0.85701340866616604</v>
      </c>
      <c r="T36" s="28">
        <v>1.3185661830697899</v>
      </c>
      <c r="U36" s="28" t="s">
        <v>115</v>
      </c>
      <c r="V36" s="28">
        <v>0.83647274802603699</v>
      </c>
      <c r="W36" s="28">
        <v>0.30542033617518899</v>
      </c>
      <c r="X36" s="28">
        <v>8.2104864814113804E-2</v>
      </c>
      <c r="Y36" s="28">
        <v>0.89201084066784198</v>
      </c>
      <c r="Z36" s="28" t="s">
        <v>115</v>
      </c>
      <c r="AA36" s="28">
        <v>2.0582522726301601E-2</v>
      </c>
      <c r="AB36" s="28" t="s">
        <v>115</v>
      </c>
      <c r="AL36" s="31">
        <v>0.72056877642338335</v>
      </c>
      <c r="AM36" s="31">
        <v>0.52010058270941184</v>
      </c>
      <c r="AN36" s="31">
        <v>0.37154156100547592</v>
      </c>
      <c r="AO36" s="31">
        <v>0.30840812821678193</v>
      </c>
      <c r="AP36" s="31">
        <v>0.33162758566522516</v>
      </c>
      <c r="AQ36" s="31">
        <v>0.3210881970049187</v>
      </c>
      <c r="AR36" s="31">
        <v>2.5733348310251967</v>
      </c>
      <c r="AS36" s="31">
        <v>28.001361025230999</v>
      </c>
      <c r="AT36" s="31">
        <v>20.211150777538258</v>
      </c>
      <c r="AU36" s="31">
        <v>14.438135159327736</v>
      </c>
      <c r="AV36" s="31">
        <v>11.984764846707279</v>
      </c>
      <c r="AW36" s="31">
        <v>12.887074844166598</v>
      </c>
      <c r="AX36" s="31">
        <v>12.47751334702914</v>
      </c>
    </row>
    <row r="37" spans="1:50" x14ac:dyDescent="0.2">
      <c r="A37" s="17" t="s">
        <v>60</v>
      </c>
      <c r="B37" s="18">
        <v>50.617800000000003</v>
      </c>
      <c r="C37" s="18">
        <v>-105.44383000000001</v>
      </c>
      <c r="D37" s="12">
        <v>1</v>
      </c>
      <c r="E37" s="47">
        <v>42198</v>
      </c>
      <c r="F37" s="14">
        <v>0.4548611111111111</v>
      </c>
      <c r="G37" s="30"/>
      <c r="H37" s="30"/>
      <c r="I37" s="29">
        <v>20.797657648341598</v>
      </c>
      <c r="J37" s="29">
        <v>13.9045835013386</v>
      </c>
      <c r="K37" s="29">
        <v>3.1418301042232999</v>
      </c>
      <c r="L37" s="29">
        <v>0.48858062554685699</v>
      </c>
      <c r="M37" s="28">
        <v>2.1808720014861199E-2</v>
      </c>
      <c r="N37" s="28">
        <v>2.1283703205809499E-2</v>
      </c>
      <c r="O37" s="4">
        <v>1.02466754981381</v>
      </c>
      <c r="P37" s="4">
        <v>0.77216290564421897</v>
      </c>
      <c r="Q37" s="4">
        <v>1.59915096252553</v>
      </c>
      <c r="R37" s="4">
        <v>6.2034993018479501</v>
      </c>
      <c r="S37" s="4">
        <v>0.86117858028479799</v>
      </c>
      <c r="T37" s="28">
        <v>1.55014636241086</v>
      </c>
      <c r="U37" s="28" t="s">
        <v>115</v>
      </c>
      <c r="V37" s="28">
        <v>0.96201045203376701</v>
      </c>
      <c r="W37" s="28">
        <v>0.36887735463966698</v>
      </c>
      <c r="X37" s="28">
        <v>0.10128089298149399</v>
      </c>
      <c r="Y37" s="28">
        <v>1.00991603470665</v>
      </c>
      <c r="Z37" s="28" t="s">
        <v>115</v>
      </c>
      <c r="AA37" s="28">
        <v>3.03921377173491E-2</v>
      </c>
      <c r="AB37" s="28" t="s">
        <v>115</v>
      </c>
      <c r="AL37" s="31">
        <v>0.83423638591070681</v>
      </c>
      <c r="AM37" s="31">
        <v>0.58781472334497009</v>
      </c>
      <c r="AN37" s="31">
        <v>0.45800727290177562</v>
      </c>
      <c r="AO37" s="31">
        <v>0.37556997918021828</v>
      </c>
      <c r="AP37" s="31">
        <v>0.38135257226537794</v>
      </c>
      <c r="AQ37" s="31">
        <v>0.39645651652519043</v>
      </c>
      <c r="AR37" s="31">
        <v>3.0334374501282388</v>
      </c>
      <c r="AS37" s="31">
        <v>27.50135447412767</v>
      </c>
      <c r="AT37" s="31">
        <v>19.377842233737841</v>
      </c>
      <c r="AU37" s="31">
        <v>15.098622616477995</v>
      </c>
      <c r="AV37" s="31">
        <v>12.381002916817717</v>
      </c>
      <c r="AW37" s="31">
        <v>12.571631310520553</v>
      </c>
      <c r="AX37" s="31">
        <v>13.069546448318233</v>
      </c>
    </row>
    <row r="38" spans="1:50" x14ac:dyDescent="0.2">
      <c r="A38" s="17" t="s">
        <v>78</v>
      </c>
      <c r="B38" s="18">
        <v>50.656149999999997</v>
      </c>
      <c r="C38" s="18">
        <v>-105.52058</v>
      </c>
      <c r="D38" s="12">
        <v>1</v>
      </c>
      <c r="E38" s="47">
        <v>42198</v>
      </c>
      <c r="F38" s="14">
        <v>0.47569444444444442</v>
      </c>
      <c r="G38" s="30"/>
      <c r="H38" s="30"/>
      <c r="I38" s="29">
        <v>22.453649221566799</v>
      </c>
      <c r="J38" s="29">
        <v>15.0113465708253</v>
      </c>
      <c r="K38" s="29">
        <v>3.4851957027001701</v>
      </c>
      <c r="L38" s="29">
        <v>0.58366402585147104</v>
      </c>
      <c r="M38" s="28">
        <v>2.1487982282483001E-2</v>
      </c>
      <c r="N38" s="28">
        <v>2.0402126081561899E-2</v>
      </c>
      <c r="O38" s="4">
        <v>1.0532226982903701</v>
      </c>
      <c r="P38" s="4">
        <v>0.73104367342768495</v>
      </c>
      <c r="Q38" s="4">
        <v>1.60148506505432</v>
      </c>
      <c r="R38" s="4">
        <v>6.8688138761710196</v>
      </c>
      <c r="S38" s="4">
        <v>0.87291604354396002</v>
      </c>
      <c r="T38" s="28">
        <v>1.6840277359845699</v>
      </c>
      <c r="U38" s="28" t="s">
        <v>115</v>
      </c>
      <c r="V38" s="28">
        <v>1.0780774722725901</v>
      </c>
      <c r="W38" s="28">
        <v>0.40029409150550199</v>
      </c>
      <c r="X38" s="28">
        <v>0.108361075244501</v>
      </c>
      <c r="Y38" s="28">
        <v>1.16652981378749</v>
      </c>
      <c r="Z38" s="28" t="s">
        <v>115</v>
      </c>
      <c r="AA38" s="28">
        <v>3.18964609866354E-2</v>
      </c>
      <c r="AB38" s="28" t="s">
        <v>115</v>
      </c>
      <c r="AL38" s="31">
        <v>0.93300909357818174</v>
      </c>
      <c r="AM38" s="31">
        <v>0.65233129969679116</v>
      </c>
      <c r="AN38" s="31">
        <v>0.48462105632780272</v>
      </c>
      <c r="AO38" s="31">
        <v>0.39430150010563397</v>
      </c>
      <c r="AP38" s="31">
        <v>0.38369795071161028</v>
      </c>
      <c r="AQ38" s="31">
        <v>0.36930648352046846</v>
      </c>
      <c r="AR38" s="31">
        <v>3.2172673839404884</v>
      </c>
      <c r="AS38" s="31">
        <v>29.000048247013844</v>
      </c>
      <c r="AT38" s="31">
        <v>20.27594296181314</v>
      </c>
      <c r="AU38" s="31">
        <v>15.063126513726131</v>
      </c>
      <c r="AV38" s="31">
        <v>12.25578893671859</v>
      </c>
      <c r="AW38" s="31">
        <v>11.926206464122343</v>
      </c>
      <c r="AX38" s="31">
        <v>11.478886876605955</v>
      </c>
    </row>
    <row r="39" spans="1:50" x14ac:dyDescent="0.2">
      <c r="A39" s="17" t="s">
        <v>78</v>
      </c>
      <c r="B39" s="18">
        <v>50.656149999999997</v>
      </c>
      <c r="C39" s="18">
        <v>-105.52058</v>
      </c>
      <c r="D39" s="12">
        <v>3.5</v>
      </c>
      <c r="E39" s="47">
        <v>42198</v>
      </c>
      <c r="F39" s="14">
        <v>0.4861111111111111</v>
      </c>
      <c r="G39" s="30"/>
      <c r="H39" s="30"/>
      <c r="I39" s="29">
        <v>21.869493995356699</v>
      </c>
      <c r="J39" s="29">
        <v>14.605729776009399</v>
      </c>
      <c r="K39" s="29">
        <v>3.3868388236358999</v>
      </c>
      <c r="L39" s="29">
        <v>0.55967072408707497</v>
      </c>
      <c r="M39" s="28">
        <v>2.1439511463268501E-2</v>
      </c>
      <c r="N39" s="28">
        <v>2.0722751445204302E-2</v>
      </c>
      <c r="O39" s="4">
        <v>1.03458807195364</v>
      </c>
      <c r="P39" s="4">
        <v>0.74937846372203298</v>
      </c>
      <c r="Q39" s="4">
        <v>1.5916173398076401</v>
      </c>
      <c r="R39" s="4">
        <v>6.6515183841716397</v>
      </c>
      <c r="S39" s="4">
        <v>0.86930698590901201</v>
      </c>
      <c r="T39" s="28">
        <v>1.6884931892043999</v>
      </c>
      <c r="U39" s="28" t="s">
        <v>115</v>
      </c>
      <c r="V39" s="28">
        <v>1.0708330636957</v>
      </c>
      <c r="W39" s="28">
        <v>0.40321425230076902</v>
      </c>
      <c r="X39" s="28">
        <v>0.113100416471206</v>
      </c>
      <c r="Y39" s="28">
        <v>1.1194133438101399</v>
      </c>
      <c r="Z39" s="28" t="s">
        <v>115</v>
      </c>
      <c r="AA39" s="28">
        <v>3.1539711238698899E-2</v>
      </c>
      <c r="AB39" s="28" t="s">
        <v>115</v>
      </c>
      <c r="AL39" s="31">
        <v>0.93009905225652756</v>
      </c>
      <c r="AM39" s="31">
        <v>0.63490768394607344</v>
      </c>
      <c r="AN39" s="31">
        <v>0.50881919174156676</v>
      </c>
      <c r="AO39" s="31">
        <v>0.40671594039642373</v>
      </c>
      <c r="AP39" s="31">
        <v>0.38873535659029906</v>
      </c>
      <c r="AQ39" s="31">
        <v>0.40215870317251934</v>
      </c>
      <c r="AR39" s="31">
        <v>3.27143592810341</v>
      </c>
      <c r="AS39" s="31">
        <v>28.430911462042463</v>
      </c>
      <c r="AT39" s="31">
        <v>19.407614818064197</v>
      </c>
      <c r="AU39" s="31">
        <v>15.553390099146794</v>
      </c>
      <c r="AV39" s="31">
        <v>12.432337032876392</v>
      </c>
      <c r="AW39" s="31">
        <v>11.882713436349199</v>
      </c>
      <c r="AX39" s="31">
        <v>12.293033151520952</v>
      </c>
    </row>
    <row r="40" spans="1:50" x14ac:dyDescent="0.2">
      <c r="A40" s="17" t="s">
        <v>79</v>
      </c>
      <c r="B40" s="18">
        <v>50.682949999999998</v>
      </c>
      <c r="C40" s="18">
        <v>-105.5591</v>
      </c>
      <c r="D40" s="12">
        <v>1</v>
      </c>
      <c r="E40" s="47">
        <v>42198</v>
      </c>
      <c r="F40" s="14">
        <v>0.5</v>
      </c>
      <c r="G40" s="30"/>
      <c r="H40" s="30"/>
      <c r="I40" s="29">
        <v>21.179458993343399</v>
      </c>
      <c r="J40" s="29">
        <v>14.1472204894787</v>
      </c>
      <c r="K40" s="29">
        <v>3.2923657289582402</v>
      </c>
      <c r="L40" s="29">
        <v>0.551515209839465</v>
      </c>
      <c r="M40" s="28">
        <v>2.1613887796364001E-2</v>
      </c>
      <c r="N40" s="28">
        <v>2.03020664271726E-2</v>
      </c>
      <c r="O40" s="4">
        <v>1.0646151648600499</v>
      </c>
      <c r="P40" s="4">
        <v>0.76000713002728604</v>
      </c>
      <c r="Q40" s="4">
        <v>1.57787727213479</v>
      </c>
      <c r="R40" s="4">
        <v>6.6315581200162796</v>
      </c>
      <c r="S40" s="4">
        <v>0.86896515963402399</v>
      </c>
      <c r="T40" s="28">
        <v>1.55722655065705</v>
      </c>
      <c r="U40" s="28" t="s">
        <v>115</v>
      </c>
      <c r="V40" s="28">
        <v>0.96119344986317101</v>
      </c>
      <c r="W40" s="28">
        <v>0.37263406663499099</v>
      </c>
      <c r="X40" s="28">
        <v>0.10235029276271999</v>
      </c>
      <c r="Y40" s="28">
        <v>1.0107423484553799</v>
      </c>
      <c r="Z40" s="28" t="s">
        <v>115</v>
      </c>
      <c r="AA40" s="28">
        <v>3.2366709590692599E-2</v>
      </c>
      <c r="AB40" s="28" t="s">
        <v>115</v>
      </c>
      <c r="AL40" s="31">
        <v>0.8355162515718686</v>
      </c>
      <c r="AM40" s="31">
        <v>0.59765458303865149</v>
      </c>
      <c r="AN40" s="31">
        <v>0.46150286093895587</v>
      </c>
      <c r="AO40" s="31">
        <v>0.37769676033801591</v>
      </c>
      <c r="AP40" s="31">
        <v>0.35630709868612925</v>
      </c>
      <c r="AQ40" s="31">
        <v>0.36792967983447461</v>
      </c>
      <c r="AR40" s="31">
        <v>2.9966072344080956</v>
      </c>
      <c r="AS40" s="31">
        <v>27.882074166349792</v>
      </c>
      <c r="AT40" s="31">
        <v>19.944374964332056</v>
      </c>
      <c r="AU40" s="31">
        <v>15.400845851261991</v>
      </c>
      <c r="AV40" s="31">
        <v>12.604146315912516</v>
      </c>
      <c r="AW40" s="31">
        <v>11.890350346714982</v>
      </c>
      <c r="AX40" s="31">
        <v>12.278208355428664</v>
      </c>
    </row>
    <row r="41" spans="1:50" x14ac:dyDescent="0.2">
      <c r="A41" s="17" t="s">
        <v>69</v>
      </c>
      <c r="B41" s="18">
        <v>50.711590000000001</v>
      </c>
      <c r="C41" s="18">
        <v>-105.58777000000001</v>
      </c>
      <c r="D41" s="12">
        <v>1</v>
      </c>
      <c r="E41" s="47">
        <v>42198</v>
      </c>
      <c r="F41" s="14">
        <v>0.52083333333333337</v>
      </c>
      <c r="G41" s="30"/>
      <c r="H41" s="30"/>
      <c r="I41" s="29">
        <v>16.1830152096672</v>
      </c>
      <c r="J41" s="29">
        <v>10.8648278423632</v>
      </c>
      <c r="K41" s="29">
        <v>2.5532986875743102</v>
      </c>
      <c r="L41" s="29">
        <v>0.42984169523527999</v>
      </c>
      <c r="M41" s="28">
        <v>2.1468638682150199E-2</v>
      </c>
      <c r="N41" s="28">
        <v>2.0437738930093301E-2</v>
      </c>
      <c r="O41" s="4">
        <v>1.0504409883883501</v>
      </c>
      <c r="P41" s="4">
        <v>0.75012517410866897</v>
      </c>
      <c r="Q41" s="4">
        <v>1.5754955482806701</v>
      </c>
      <c r="R41" s="4">
        <v>6.3222842372543901</v>
      </c>
      <c r="S41" s="4">
        <v>0.86343059520795595</v>
      </c>
      <c r="T41" s="28">
        <v>1.21073446404997</v>
      </c>
      <c r="U41" s="28" t="s">
        <v>115</v>
      </c>
      <c r="V41" s="28">
        <v>0.73546086604237604</v>
      </c>
      <c r="W41" s="28">
        <v>0.29378012100466899</v>
      </c>
      <c r="X41" s="28">
        <v>8.6856452076678095E-2</v>
      </c>
      <c r="Y41" s="28">
        <v>0.77454764818502297</v>
      </c>
      <c r="Z41" s="28" t="s">
        <v>115</v>
      </c>
      <c r="AA41" s="28">
        <v>2.24750436312081E-2</v>
      </c>
      <c r="AB41" s="28" t="s">
        <v>115</v>
      </c>
      <c r="AL41" s="31">
        <v>0.63261394935927151</v>
      </c>
      <c r="AM41" s="31">
        <v>0.46891748401759664</v>
      </c>
      <c r="AN41" s="31">
        <v>0.3655124314014786</v>
      </c>
      <c r="AO41" s="31">
        <v>0.29943526850192764</v>
      </c>
      <c r="AP41" s="31">
        <v>0.26672129458601512</v>
      </c>
      <c r="AQ41" s="31">
        <v>0.31177815892801763</v>
      </c>
      <c r="AR41" s="31">
        <v>2.3449785867943076</v>
      </c>
      <c r="AS41" s="31">
        <v>26.977387039771806</v>
      </c>
      <c r="AT41" s="31">
        <v>19.996663792935873</v>
      </c>
      <c r="AU41" s="31">
        <v>15.587026400149382</v>
      </c>
      <c r="AV41" s="31">
        <v>12.769211206796957</v>
      </c>
      <c r="AW41" s="31">
        <v>11.37414627528157</v>
      </c>
      <c r="AX41" s="31">
        <v>13.295565285064395</v>
      </c>
    </row>
    <row r="42" spans="1:50" x14ac:dyDescent="0.2">
      <c r="A42" s="17" t="s">
        <v>80</v>
      </c>
      <c r="B42" s="18">
        <v>50.735692</v>
      </c>
      <c r="C42" s="18">
        <v>-105.62639</v>
      </c>
      <c r="D42" s="12">
        <v>1</v>
      </c>
      <c r="E42" s="47">
        <v>42198</v>
      </c>
      <c r="F42" s="14">
        <v>0.54166666666666663</v>
      </c>
      <c r="G42" s="30"/>
      <c r="H42" s="30"/>
      <c r="I42" s="29">
        <v>9.6059586554848408</v>
      </c>
      <c r="J42" s="29">
        <v>6.52166064855514</v>
      </c>
      <c r="K42" s="29">
        <v>1.54766105602435</v>
      </c>
      <c r="L42" s="29">
        <v>0.25028738891250402</v>
      </c>
      <c r="M42" s="28">
        <v>2.1061973151388101E-2</v>
      </c>
      <c r="N42" s="28">
        <v>2.1290685522372201E-2</v>
      </c>
      <c r="O42" s="4">
        <v>0.98925763236962305</v>
      </c>
      <c r="P42" s="4">
        <v>0.72172411259936897</v>
      </c>
      <c r="Q42" s="4">
        <v>1.53547389670511</v>
      </c>
      <c r="R42" s="4">
        <v>8.6291184693895193</v>
      </c>
      <c r="S42" s="4">
        <v>0.896148333497095</v>
      </c>
      <c r="T42" s="28">
        <v>0.76561143977360102</v>
      </c>
      <c r="U42" s="28" t="s">
        <v>115</v>
      </c>
      <c r="V42" s="28">
        <v>0.44341995766000702</v>
      </c>
      <c r="W42" s="28">
        <v>0.19689798482266299</v>
      </c>
      <c r="X42" s="28">
        <v>6.44938444141019E-2</v>
      </c>
      <c r="Y42" s="28">
        <v>0.46445719369978899</v>
      </c>
      <c r="Z42" s="28" t="s">
        <v>115</v>
      </c>
      <c r="AA42" s="28">
        <v>1.53712340982541E-2</v>
      </c>
      <c r="AB42" s="28" t="s">
        <v>115</v>
      </c>
      <c r="AL42" s="31">
        <v>0.38157608017301903</v>
      </c>
      <c r="AM42" s="31">
        <v>0.3003690977129635</v>
      </c>
      <c r="AN42" s="31">
        <v>0.24616677383117075</v>
      </c>
      <c r="AO42" s="31">
        <v>0.20152081612542211</v>
      </c>
      <c r="AP42" s="31">
        <v>0.14988451915348219</v>
      </c>
      <c r="AQ42" s="31">
        <v>0.12593431460369162</v>
      </c>
      <c r="AR42" s="31">
        <v>1.4054516015997489</v>
      </c>
      <c r="AS42" s="31">
        <v>27.149713283523376</v>
      </c>
      <c r="AT42" s="31">
        <v>21.371714071908968</v>
      </c>
      <c r="AU42" s="31">
        <v>17.515137024353777</v>
      </c>
      <c r="AV42" s="31">
        <v>14.338509835275861</v>
      </c>
      <c r="AW42" s="31">
        <v>10.66450947032803</v>
      </c>
      <c r="AX42" s="31">
        <v>8.9604163146100113</v>
      </c>
    </row>
    <row r="43" spans="1:50" x14ac:dyDescent="0.2">
      <c r="A43" s="17" t="s">
        <v>81</v>
      </c>
      <c r="B43" s="18">
        <v>50.572629999999997</v>
      </c>
      <c r="C43" s="18">
        <v>-105.33027</v>
      </c>
      <c r="D43" s="12"/>
      <c r="E43" s="47">
        <v>42198</v>
      </c>
      <c r="F43" s="14">
        <v>0.62847222222222221</v>
      </c>
      <c r="G43" s="30"/>
      <c r="H43" s="30"/>
      <c r="I43" s="29">
        <v>17.483139196679002</v>
      </c>
      <c r="J43" s="29">
        <v>11.522116081610999</v>
      </c>
      <c r="K43" s="29">
        <v>2.3024274178926198</v>
      </c>
      <c r="L43" s="29">
        <v>0.310006319462516</v>
      </c>
      <c r="M43" s="28">
        <v>2.3696351018669001E-2</v>
      </c>
      <c r="N43" s="28">
        <v>2.2474053676503899E-2</v>
      </c>
      <c r="O43" s="4">
        <v>1.0543870438221301</v>
      </c>
      <c r="P43" s="4">
        <v>0.82764812420529599</v>
      </c>
      <c r="Q43" s="4">
        <v>1.61432102036726</v>
      </c>
      <c r="R43" s="4">
        <v>5.5186820691373297</v>
      </c>
      <c r="S43" s="4">
        <v>0.84659475805170903</v>
      </c>
      <c r="T43" s="28">
        <v>1.1665159561976199</v>
      </c>
      <c r="U43" s="28" t="s">
        <v>115</v>
      </c>
      <c r="V43" s="28">
        <v>0.71734408524082305</v>
      </c>
      <c r="W43" s="28">
        <v>0.26801855347418202</v>
      </c>
      <c r="X43" s="28">
        <v>6.9454968609273998E-2</v>
      </c>
      <c r="Y43" s="28">
        <v>0.75637667463203695</v>
      </c>
      <c r="Z43" s="28" t="s">
        <v>115</v>
      </c>
      <c r="AA43" s="28">
        <v>2.2543661768869599E-2</v>
      </c>
      <c r="AB43" s="28" t="s">
        <v>115</v>
      </c>
      <c r="AL43" s="31">
        <v>0.61296408023065729</v>
      </c>
      <c r="AM43" s="31">
        <v>0.46985089656580475</v>
      </c>
      <c r="AN43" s="31">
        <v>0.31630630569766649</v>
      </c>
      <c r="AO43" s="31">
        <v>0.2739042237625437</v>
      </c>
      <c r="AP43" s="31">
        <v>0.31568781093109599</v>
      </c>
      <c r="AQ43" s="31">
        <v>0.31038058926843032</v>
      </c>
      <c r="AR43" s="31">
        <v>2.2990939064561986</v>
      </c>
      <c r="AS43" s="31">
        <v>26.661115429402983</v>
      </c>
      <c r="AT43" s="31">
        <v>20.436350827010301</v>
      </c>
      <c r="AU43" s="31">
        <v>13.757868037031077</v>
      </c>
      <c r="AV43" s="31">
        <v>11.913572690240263</v>
      </c>
      <c r="AW43" s="31">
        <v>13.730966362208935</v>
      </c>
      <c r="AX43" s="31">
        <v>13.500126654106442</v>
      </c>
    </row>
    <row r="44" spans="1:50" x14ac:dyDescent="0.2">
      <c r="A44" s="17" t="s">
        <v>82</v>
      </c>
      <c r="B44" s="18">
        <v>50.722172999999998</v>
      </c>
      <c r="C44" s="18">
        <v>-105.599311</v>
      </c>
      <c r="D44" s="12">
        <v>1</v>
      </c>
      <c r="E44" s="47">
        <v>42199</v>
      </c>
      <c r="F44" s="14">
        <v>0.3611111111111111</v>
      </c>
      <c r="G44" s="30"/>
      <c r="H44" s="30"/>
      <c r="I44" s="29">
        <v>12.1848770182064</v>
      </c>
      <c r="J44" s="29">
        <v>8.2941641636884</v>
      </c>
      <c r="K44" s="29">
        <v>1.9502365514144</v>
      </c>
      <c r="L44" s="29">
        <v>0.29438874618538502</v>
      </c>
      <c r="M44" s="28">
        <v>2.1184004424547799E-2</v>
      </c>
      <c r="N44" s="28">
        <v>2.13991572553913E-2</v>
      </c>
      <c r="O44" s="4">
        <v>0.98994573345689596</v>
      </c>
      <c r="P44" s="4">
        <v>0.74866485618849399</v>
      </c>
      <c r="Q44" s="4">
        <v>1.64020745448179</v>
      </c>
      <c r="R44" s="4">
        <v>6.0866866022446402</v>
      </c>
      <c r="S44" s="4">
        <v>0.85889033110575796</v>
      </c>
      <c r="T44" s="28">
        <v>0.97257319423990096</v>
      </c>
      <c r="U44" s="28" t="s">
        <v>115</v>
      </c>
      <c r="V44" s="28">
        <v>0.55006244246130098</v>
      </c>
      <c r="W44" s="28">
        <v>0.248016724862438</v>
      </c>
      <c r="X44" s="28">
        <v>6.8620162786115393E-2</v>
      </c>
      <c r="Y44" s="28">
        <v>0.58445686913083505</v>
      </c>
      <c r="Z44" s="28" t="s">
        <v>115</v>
      </c>
      <c r="AA44" s="28">
        <v>1.7667252163062201E-2</v>
      </c>
      <c r="AB44" s="28" t="s">
        <v>115</v>
      </c>
      <c r="AL44" s="31">
        <v>0.4688381885708906</v>
      </c>
      <c r="AM44" s="31">
        <v>0.36848139991385309</v>
      </c>
      <c r="AN44" s="31">
        <v>0.29160951406150032</v>
      </c>
      <c r="AO44" s="31">
        <v>0.26707996060252015</v>
      </c>
      <c r="AP44" s="31">
        <v>0.2007950284285181</v>
      </c>
      <c r="AQ44" s="31">
        <v>0.25228942518719077</v>
      </c>
      <c r="AR44" s="31">
        <v>1.8490935167644731</v>
      </c>
      <c r="AS44" s="31">
        <v>25.355028521827244</v>
      </c>
      <c r="AT44" s="31">
        <v>19.927677890441068</v>
      </c>
      <c r="AU44" s="31">
        <v>15.770403790704753</v>
      </c>
      <c r="AV44" s="31">
        <v>14.443831973942251</v>
      </c>
      <c r="AW44" s="31">
        <v>10.859106184086752</v>
      </c>
      <c r="AX44" s="31">
        <v>13.643951638997928</v>
      </c>
    </row>
    <row r="45" spans="1:50" x14ac:dyDescent="0.2">
      <c r="A45" s="17" t="s">
        <v>68</v>
      </c>
      <c r="B45" s="18">
        <v>50.721563000000003</v>
      </c>
      <c r="C45" s="18">
        <v>-105.603458</v>
      </c>
      <c r="D45" s="12"/>
      <c r="E45" s="47">
        <v>42199</v>
      </c>
      <c r="F45" s="14">
        <v>0.375</v>
      </c>
      <c r="G45" s="30"/>
      <c r="H45" s="30"/>
      <c r="I45" s="29">
        <v>11.4344758836425</v>
      </c>
      <c r="J45" s="29">
        <v>7.7321213877538302</v>
      </c>
      <c r="K45" s="29">
        <v>1.7939575082527199</v>
      </c>
      <c r="L45" s="29">
        <v>0.27963794977138801</v>
      </c>
      <c r="M45" s="28">
        <v>2.13140721828643E-2</v>
      </c>
      <c r="N45" s="28">
        <v>2.1456005222739001E-2</v>
      </c>
      <c r="O45" s="4">
        <v>0.99338492704484405</v>
      </c>
      <c r="P45" s="4">
        <v>0.72413671029255899</v>
      </c>
      <c r="Q45" s="4">
        <v>1.55309407574916</v>
      </c>
      <c r="R45" s="4">
        <v>5.74993991046298</v>
      </c>
      <c r="S45" s="4">
        <v>0.85185053300253599</v>
      </c>
      <c r="T45" s="28">
        <v>0.89146019144631705</v>
      </c>
      <c r="U45" s="28" t="s">
        <v>115</v>
      </c>
      <c r="V45" s="28">
        <v>0.53267780318206204</v>
      </c>
      <c r="W45" s="28">
        <v>0.215989371073007</v>
      </c>
      <c r="X45" s="28">
        <v>6.6227485563714994E-2</v>
      </c>
      <c r="Y45" s="28">
        <v>0.58584575206830103</v>
      </c>
      <c r="Z45" s="28" t="s">
        <v>115</v>
      </c>
      <c r="AA45" s="28">
        <v>1.6916866431102E-2</v>
      </c>
      <c r="AB45" s="28" t="s">
        <v>115</v>
      </c>
      <c r="AL45" s="31">
        <v>0.45475956354055325</v>
      </c>
      <c r="AM45" s="31">
        <v>0.35191975834986988</v>
      </c>
      <c r="AN45" s="31">
        <v>0.26758471945688989</v>
      </c>
      <c r="AO45" s="31">
        <v>0.21331891198445085</v>
      </c>
      <c r="AP45" s="31">
        <v>0.19854956451988121</v>
      </c>
      <c r="AQ45" s="31">
        <v>0.24290489742054591</v>
      </c>
      <c r="AR45" s="31">
        <v>1.7290374152721908</v>
      </c>
      <c r="AS45" s="31">
        <v>26.301314218175175</v>
      </c>
      <c r="AT45" s="31">
        <v>20.353507404839444</v>
      </c>
      <c r="AU45" s="31">
        <v>15.475935748606448</v>
      </c>
      <c r="AV45" s="31">
        <v>12.337437588120064</v>
      </c>
      <c r="AW45" s="31">
        <v>11.483242801233708</v>
      </c>
      <c r="AX45" s="31">
        <v>14.048562239025175</v>
      </c>
    </row>
    <row r="46" spans="1:50" x14ac:dyDescent="0.2">
      <c r="A46" s="17" t="s">
        <v>83</v>
      </c>
      <c r="B46" s="18">
        <v>50.720744000000003</v>
      </c>
      <c r="C46" s="18">
        <v>-105.606945</v>
      </c>
      <c r="D46" s="12">
        <v>1</v>
      </c>
      <c r="E46" s="47">
        <v>42199</v>
      </c>
      <c r="F46" s="14">
        <v>0.3923611111111111</v>
      </c>
      <c r="G46" s="30"/>
      <c r="H46" s="30"/>
      <c r="I46" s="29">
        <v>11.723590400167</v>
      </c>
      <c r="J46" s="29">
        <v>7.9617379839684199</v>
      </c>
      <c r="K46" s="29">
        <v>1.8609051590300101</v>
      </c>
      <c r="L46" s="29">
        <v>0.29216269700681102</v>
      </c>
      <c r="M46" s="28">
        <v>2.1334497980146101E-2</v>
      </c>
      <c r="N46" s="28">
        <v>2.1259727441196599E-2</v>
      </c>
      <c r="O46" s="4">
        <v>1.0035170036472201</v>
      </c>
      <c r="P46" s="4">
        <v>0.74797164495645596</v>
      </c>
      <c r="Q46" s="4">
        <v>1.56588202901661</v>
      </c>
      <c r="R46" s="4">
        <v>5.92798074869693</v>
      </c>
      <c r="S46" s="4">
        <v>0.85565779752085902</v>
      </c>
      <c r="T46" s="28">
        <v>0.89848100968304501</v>
      </c>
      <c r="U46" s="28" t="s">
        <v>115</v>
      </c>
      <c r="V46" s="28">
        <v>0.52837811656253997</v>
      </c>
      <c r="W46" s="28">
        <v>0.218944868396727</v>
      </c>
      <c r="X46" s="28">
        <v>6.7107796542296302E-2</v>
      </c>
      <c r="Y46" s="28">
        <v>0.56248159669303099</v>
      </c>
      <c r="Z46" s="28" t="s">
        <v>115</v>
      </c>
      <c r="AA46" s="28">
        <v>1.60652887978508E-2</v>
      </c>
      <c r="AB46" s="28" t="s">
        <v>115</v>
      </c>
      <c r="AL46" s="31">
        <v>0.45529156668333093</v>
      </c>
      <c r="AM46" s="31">
        <v>0.35586826753817813</v>
      </c>
      <c r="AN46" s="31">
        <v>0.27055734624251004</v>
      </c>
      <c r="AO46" s="31">
        <v>0.22408104020538974</v>
      </c>
      <c r="AP46" s="31">
        <v>0.19114604561353982</v>
      </c>
      <c r="AQ46" s="31">
        <v>0.23888678546231926</v>
      </c>
      <c r="AR46" s="31">
        <v>1.735831051745268</v>
      </c>
      <c r="AS46" s="31">
        <v>26.229025355063452</v>
      </c>
      <c r="AT46" s="31">
        <v>20.501319364023082</v>
      </c>
      <c r="AU46" s="31">
        <v>15.586617486216864</v>
      </c>
      <c r="AV46" s="31">
        <v>12.909150345022949</v>
      </c>
      <c r="AW46" s="31">
        <v>11.011788585147995</v>
      </c>
      <c r="AX46" s="31">
        <v>13.762098864525655</v>
      </c>
    </row>
    <row r="47" spans="1:50" x14ac:dyDescent="0.2">
      <c r="A47" s="17" t="s">
        <v>84</v>
      </c>
      <c r="B47" s="18">
        <v>50.736322000000001</v>
      </c>
      <c r="C47" s="18">
        <v>-105.623713</v>
      </c>
      <c r="D47" s="12"/>
      <c r="E47" s="47">
        <v>42199</v>
      </c>
      <c r="F47" s="14">
        <v>0.41666666666666669</v>
      </c>
      <c r="G47" s="30"/>
      <c r="H47" s="30"/>
      <c r="I47" s="29">
        <v>10.2665767507265</v>
      </c>
      <c r="J47" s="29">
        <v>7.0277228240983902</v>
      </c>
      <c r="K47" s="29">
        <v>1.66902732321239</v>
      </c>
      <c r="L47" s="29">
        <v>0.26360919764798801</v>
      </c>
      <c r="M47" s="28">
        <v>2.0984191825449701E-2</v>
      </c>
      <c r="N47" s="28">
        <v>2.1126557917680401E-2</v>
      </c>
      <c r="O47" s="4">
        <v>0.99326127366391403</v>
      </c>
      <c r="P47" s="4">
        <v>0.75049068741679603</v>
      </c>
      <c r="Q47" s="4">
        <v>1.5253155589118601</v>
      </c>
      <c r="R47" s="4">
        <v>5.1705150138195499</v>
      </c>
      <c r="S47" s="4">
        <v>0.83793897304189502</v>
      </c>
      <c r="T47" s="28">
        <v>0.799404048143742</v>
      </c>
      <c r="U47" s="28" t="s">
        <v>115</v>
      </c>
      <c r="V47" s="28">
        <v>0.46451346829371898</v>
      </c>
      <c r="W47" s="28">
        <v>0.20188886112691301</v>
      </c>
      <c r="X47" s="28">
        <v>6.4775812478193195E-2</v>
      </c>
      <c r="Y47" s="28">
        <v>0.49262150600682397</v>
      </c>
      <c r="Z47" s="28" t="s">
        <v>115</v>
      </c>
      <c r="AA47" s="28">
        <v>1.7127156344762601E-2</v>
      </c>
      <c r="AB47" s="28" t="s">
        <v>115</v>
      </c>
      <c r="AL47" s="31">
        <v>0.39355718316329535</v>
      </c>
      <c r="AM47" s="31">
        <v>0.30586418704193302</v>
      </c>
      <c r="AN47" s="31">
        <v>0.25234331470174654</v>
      </c>
      <c r="AO47" s="31">
        <v>0.20215194457675428</v>
      </c>
      <c r="AP47" s="31">
        <v>0.17848500070355031</v>
      </c>
      <c r="AQ47" s="31">
        <v>0.26485032031459771</v>
      </c>
      <c r="AR47" s="31">
        <v>1.5972519505018772</v>
      </c>
      <c r="AS47" s="31">
        <v>24.639643297329179</v>
      </c>
      <c r="AT47" s="31">
        <v>19.149401379402075</v>
      </c>
      <c r="AU47" s="31">
        <v>15.798591738921154</v>
      </c>
      <c r="AV47" s="31">
        <v>12.656234009495842</v>
      </c>
      <c r="AW47" s="31">
        <v>11.174505102183034</v>
      </c>
      <c r="AX47" s="31">
        <v>16.581624472668718</v>
      </c>
    </row>
    <row r="48" spans="1:50" x14ac:dyDescent="0.2">
      <c r="A48" s="17" t="s">
        <v>85</v>
      </c>
      <c r="B48" s="18">
        <v>50.504047</v>
      </c>
      <c r="C48" s="18">
        <v>-105.95564899999999</v>
      </c>
      <c r="D48" s="12">
        <v>1</v>
      </c>
      <c r="E48" s="47">
        <v>42199</v>
      </c>
      <c r="F48" s="14">
        <v>0.49305555555555558</v>
      </c>
      <c r="G48" s="30"/>
      <c r="H48" s="30"/>
      <c r="I48" s="29">
        <v>49.921170092394298</v>
      </c>
      <c r="J48" s="29">
        <v>30.2970535278148</v>
      </c>
      <c r="K48" s="29">
        <v>5.9600270073204999</v>
      </c>
      <c r="L48" s="29">
        <v>0.94823986311317199</v>
      </c>
      <c r="M48" s="28">
        <v>2.5130536947584499E-2</v>
      </c>
      <c r="N48" s="28">
        <v>2.1368785988290399E-2</v>
      </c>
      <c r="O48" s="4">
        <v>1.17603952612729</v>
      </c>
      <c r="P48" s="4">
        <v>0.80689239428867798</v>
      </c>
      <c r="Q48" s="4">
        <v>1.60076134265613</v>
      </c>
      <c r="R48" s="4">
        <v>6.4508473722755104</v>
      </c>
      <c r="S48" s="4">
        <v>0.86578707762542795</v>
      </c>
      <c r="T48" s="28">
        <v>3.1364638341577198</v>
      </c>
      <c r="U48" s="28" t="s">
        <v>115</v>
      </c>
      <c r="V48" s="28">
        <v>1.9624089046950499</v>
      </c>
      <c r="W48" s="28">
        <v>0.70852970144076199</v>
      </c>
      <c r="X48" s="28">
        <v>0.205559377291548</v>
      </c>
      <c r="Y48" s="28">
        <v>2.0351226578192301</v>
      </c>
      <c r="Z48" s="28" t="s">
        <v>115</v>
      </c>
      <c r="AA48" s="28">
        <v>5.2424663838338798E-2</v>
      </c>
      <c r="AB48" s="28" t="s">
        <v>115</v>
      </c>
      <c r="AL48" s="31">
        <v>1.6843200714645066</v>
      </c>
      <c r="AM48" s="31">
        <v>1.2712381587752415</v>
      </c>
      <c r="AN48" s="31">
        <v>0.87412570421501679</v>
      </c>
      <c r="AO48" s="31">
        <v>0.7184033711445057</v>
      </c>
      <c r="AP48" s="31">
        <v>0.82016915408240443</v>
      </c>
      <c r="AQ48" s="31">
        <v>0.67622329827553762</v>
      </c>
      <c r="AR48" s="31">
        <v>6.0444797579572134</v>
      </c>
      <c r="AS48" s="31">
        <v>27.865426619175871</v>
      </c>
      <c r="AT48" s="31">
        <v>21.031390784322319</v>
      </c>
      <c r="AU48" s="31">
        <v>14.461553999982879</v>
      </c>
      <c r="AV48" s="31">
        <v>11.885280452776247</v>
      </c>
      <c r="AW48" s="31">
        <v>13.568895701945207</v>
      </c>
      <c r="AX48" s="31">
        <v>11.187452441797463</v>
      </c>
    </row>
    <row r="49" spans="1:50" x14ac:dyDescent="0.2">
      <c r="A49" s="17" t="s">
        <v>86</v>
      </c>
      <c r="B49" s="18">
        <v>50.734636999999999</v>
      </c>
      <c r="C49" s="18">
        <v>-105.629262</v>
      </c>
      <c r="D49" s="12">
        <v>0.75</v>
      </c>
      <c r="E49" s="47">
        <v>42199</v>
      </c>
      <c r="F49" s="13"/>
      <c r="G49" s="30"/>
      <c r="H49" s="30"/>
      <c r="I49" s="29">
        <v>10.2748306420209</v>
      </c>
      <c r="J49" s="29">
        <v>7.0152384528507596</v>
      </c>
      <c r="K49" s="29">
        <v>1.6360593153405201</v>
      </c>
      <c r="L49" s="29">
        <v>0.24978167478510199</v>
      </c>
      <c r="M49" s="28">
        <v>2.11931446015311E-2</v>
      </c>
      <c r="N49" s="28">
        <v>2.1545994661339E-2</v>
      </c>
      <c r="O49" s="4">
        <v>0.98362340354418099</v>
      </c>
      <c r="P49" s="4">
        <v>0.74041398654233004</v>
      </c>
      <c r="Q49" s="4">
        <v>1.53897754177895</v>
      </c>
      <c r="R49" s="4">
        <v>5.76960470514791</v>
      </c>
      <c r="S49" s="4">
        <v>0.85228088735527596</v>
      </c>
      <c r="T49" s="28">
        <v>0.79769061564428501</v>
      </c>
      <c r="U49" s="28" t="s">
        <v>115</v>
      </c>
      <c r="V49" s="28">
        <v>0.46464858284309701</v>
      </c>
      <c r="W49" s="28">
        <v>0.20004560984039799</v>
      </c>
      <c r="X49" s="28">
        <v>6.3220052871167498E-2</v>
      </c>
      <c r="Y49" s="28">
        <v>0.49098826831138598</v>
      </c>
      <c r="Z49" s="28" t="s">
        <v>115</v>
      </c>
      <c r="AA49" s="28">
        <v>1.5689649937347099E-2</v>
      </c>
      <c r="AB49" s="28" t="s">
        <v>115</v>
      </c>
      <c r="AL49" s="31">
        <v>0.39668901069302287</v>
      </c>
      <c r="AM49" s="31">
        <v>0.31403070500193647</v>
      </c>
      <c r="AN49" s="31">
        <v>0.24976540443009146</v>
      </c>
      <c r="AO49" s="31">
        <v>0.19794925213084616</v>
      </c>
      <c r="AP49" s="31">
        <v>0.1665998853532408</v>
      </c>
      <c r="AQ49" s="31">
        <v>0.21786977781700251</v>
      </c>
      <c r="AR49" s="31">
        <v>1.5429040354261403</v>
      </c>
      <c r="AS49" s="31">
        <v>25.710543338067026</v>
      </c>
      <c r="AT49" s="31">
        <v>20.353223388595467</v>
      </c>
      <c r="AU49" s="31">
        <v>16.188006427833852</v>
      </c>
      <c r="AV49" s="31">
        <v>12.829654183655942</v>
      </c>
      <c r="AW49" s="31">
        <v>10.797812535841024</v>
      </c>
      <c r="AX49" s="31">
        <v>14.120760126006687</v>
      </c>
    </row>
    <row r="50" spans="1:50" x14ac:dyDescent="0.2">
      <c r="A50" s="17" t="s">
        <v>87</v>
      </c>
      <c r="B50" s="18">
        <v>50.504047</v>
      </c>
      <c r="C50" s="18">
        <v>-105.95564899999999</v>
      </c>
      <c r="D50" s="12"/>
      <c r="E50" s="47">
        <v>42237</v>
      </c>
      <c r="F50" s="13"/>
      <c r="G50" s="30"/>
      <c r="H50" s="30"/>
      <c r="I50" s="29">
        <v>51.705860885004</v>
      </c>
      <c r="J50" s="29">
        <v>31.144236723614998</v>
      </c>
      <c r="K50" s="29">
        <v>6.2282888881186302</v>
      </c>
      <c r="L50" s="29">
        <v>1.00409623519555</v>
      </c>
      <c r="M50" s="28">
        <v>2.4942592888000301E-2</v>
      </c>
      <c r="N50" s="28">
        <v>2.1093788030136101E-2</v>
      </c>
      <c r="O50" s="4">
        <v>1.18246153096663</v>
      </c>
      <c r="P50" s="4">
        <v>0.79971982140417697</v>
      </c>
      <c r="Q50" s="4">
        <v>1.5984743100986201</v>
      </c>
      <c r="R50" s="4">
        <v>7.0040584289053802</v>
      </c>
      <c r="S50" s="4">
        <v>0.87506338079833901</v>
      </c>
      <c r="T50" s="28">
        <v>3.37045426637289</v>
      </c>
      <c r="U50" s="28" t="s">
        <v>115</v>
      </c>
      <c r="V50" s="28">
        <v>2.0880163593717298</v>
      </c>
      <c r="W50" s="28">
        <v>0.74408346482514098</v>
      </c>
      <c r="X50" s="28">
        <v>0.212294322522213</v>
      </c>
      <c r="Y50" s="28">
        <v>2.1743381641379198</v>
      </c>
      <c r="Z50" s="28" t="s">
        <v>115</v>
      </c>
      <c r="AA50" s="28">
        <v>5.2109808364132197E-2</v>
      </c>
      <c r="AB50" s="28" t="s">
        <v>115</v>
      </c>
      <c r="AL50" s="31">
        <v>1.7850868740295225</v>
      </c>
      <c r="AM50" s="31">
        <v>1.4344313086081713</v>
      </c>
      <c r="AN50" s="31">
        <v>0.92193327901934097</v>
      </c>
      <c r="AO50" s="31">
        <v>0.74583606767786859</v>
      </c>
      <c r="AP50" s="31">
        <v>0.85398482405099008</v>
      </c>
      <c r="AQ50" s="31">
        <v>0.61054441972046092</v>
      </c>
      <c r="AR50" s="31">
        <v>6.3518167731063535</v>
      </c>
      <c r="AS50" s="31">
        <v>28.103563717196561</v>
      </c>
      <c r="AT50" s="31">
        <v>22.583008292707145</v>
      </c>
      <c r="AU50" s="31">
        <v>14.514481634968035</v>
      </c>
      <c r="AV50" s="31">
        <v>11.742090402162495</v>
      </c>
      <c r="AW50" s="31">
        <v>13.444733287439417</v>
      </c>
      <c r="AX50" s="31">
        <v>9.6121226655263605</v>
      </c>
    </row>
    <row r="51" spans="1:50" x14ac:dyDescent="0.2">
      <c r="A51" s="17" t="s">
        <v>64</v>
      </c>
      <c r="B51" s="18">
        <v>50.767270000000003</v>
      </c>
      <c r="C51" s="18">
        <v>-105.72496</v>
      </c>
      <c r="D51" s="12"/>
      <c r="E51" s="47">
        <v>42240</v>
      </c>
      <c r="F51" s="14">
        <v>0.35069444444444442</v>
      </c>
      <c r="G51" s="30"/>
      <c r="H51" s="30"/>
      <c r="I51" s="29">
        <v>11.920257194587499</v>
      </c>
      <c r="J51" s="29">
        <v>8.1860718463222106</v>
      </c>
      <c r="K51" s="29">
        <v>2.0466706938609098</v>
      </c>
      <c r="L51" s="29">
        <v>0.37371408724778399</v>
      </c>
      <c r="M51" s="28">
        <v>2.0457785014264301E-2</v>
      </c>
      <c r="N51" s="28">
        <v>1.9556854090270599E-2</v>
      </c>
      <c r="O51" s="4">
        <v>1.04606727236575</v>
      </c>
      <c r="P51" s="4">
        <v>0.73054722867677702</v>
      </c>
      <c r="Q51" s="4">
        <v>1.56628125608599</v>
      </c>
      <c r="R51" s="4">
        <v>5.0209992984382597</v>
      </c>
      <c r="S51" s="4">
        <v>0.83391461276878398</v>
      </c>
      <c r="T51" s="28">
        <v>0.96102152175342703</v>
      </c>
      <c r="U51" s="28" t="s">
        <v>115</v>
      </c>
      <c r="V51" s="28">
        <v>0.57490315454127205</v>
      </c>
      <c r="W51" s="28">
        <v>0.23504333036650099</v>
      </c>
      <c r="X51" s="28">
        <v>6.8947627578626394E-2</v>
      </c>
      <c r="Y51" s="28">
        <v>0.62430384745232104</v>
      </c>
      <c r="Z51" s="28" t="s">
        <v>115</v>
      </c>
      <c r="AA51" s="28">
        <v>1.7680812368129999E-2</v>
      </c>
      <c r="AB51" s="28" t="s">
        <v>115</v>
      </c>
      <c r="AL51" s="31">
        <v>0.49226291780125742</v>
      </c>
      <c r="AM51" s="31">
        <v>0.37360926770081909</v>
      </c>
      <c r="AN51" s="31">
        <v>0.28729557978085396</v>
      </c>
      <c r="AO51" s="31">
        <v>0.23097393158517907</v>
      </c>
      <c r="AP51" s="31">
        <v>0.20418517428178543</v>
      </c>
      <c r="AQ51" s="31">
        <v>0.30031204084985641</v>
      </c>
      <c r="AR51" s="31">
        <v>1.8886389119997515</v>
      </c>
      <c r="AS51" s="31">
        <v>26.064427385965143</v>
      </c>
      <c r="AT51" s="31">
        <v>19.781932127260347</v>
      </c>
      <c r="AU51" s="31">
        <v>15.211779125987412</v>
      </c>
      <c r="AV51" s="31">
        <v>12.229650152692049</v>
      </c>
      <c r="AW51" s="31">
        <v>10.811234110684905</v>
      </c>
      <c r="AX51" s="31">
        <v>15.900977097410133</v>
      </c>
    </row>
    <row r="52" spans="1:50" x14ac:dyDescent="0.2">
      <c r="A52" s="17" t="s">
        <v>80</v>
      </c>
      <c r="B52" s="18">
        <v>50.735692</v>
      </c>
      <c r="C52" s="18">
        <v>-105.62639</v>
      </c>
      <c r="D52" s="12">
        <v>1</v>
      </c>
      <c r="E52" s="47">
        <v>42240</v>
      </c>
      <c r="F52" s="14">
        <v>0.41319444444444442</v>
      </c>
      <c r="G52" s="30"/>
      <c r="H52" s="30"/>
      <c r="I52" s="29">
        <v>17.806511576478801</v>
      </c>
      <c r="J52" s="29">
        <v>12.430066386037</v>
      </c>
      <c r="K52" s="29">
        <v>3.2726337119537701</v>
      </c>
      <c r="L52" s="29">
        <v>0.60711668343928704</v>
      </c>
      <c r="M52" s="28">
        <v>1.9457836291991E-2</v>
      </c>
      <c r="N52" s="28">
        <v>1.9263269221715701E-2</v>
      </c>
      <c r="O52" s="4">
        <v>1.01010041795273</v>
      </c>
      <c r="P52" s="4">
        <v>0.69736054322241203</v>
      </c>
      <c r="Q52" s="4">
        <v>1.58446839484386</v>
      </c>
      <c r="R52" s="4">
        <v>6.4159243017846599</v>
      </c>
      <c r="S52" s="4">
        <v>0.86515504213556405</v>
      </c>
      <c r="T52" s="28">
        <v>1.4534481259771499</v>
      </c>
      <c r="U52" s="28" t="s">
        <v>115</v>
      </c>
      <c r="V52" s="28">
        <v>0.90885582693218503</v>
      </c>
      <c r="W52" s="28">
        <v>0.36059980435794797</v>
      </c>
      <c r="X52" s="28">
        <v>0.10005221860500201</v>
      </c>
      <c r="Y52" s="28">
        <v>0.97250129242985395</v>
      </c>
      <c r="Z52" s="28" t="s">
        <v>115</v>
      </c>
      <c r="AA52" s="28">
        <v>2.68128430824069E-2</v>
      </c>
      <c r="AB52" s="28" t="s">
        <v>115</v>
      </c>
      <c r="AL52" s="31">
        <v>0.7848375066229003</v>
      </c>
      <c r="AM52" s="31">
        <v>0.55115707856224705</v>
      </c>
      <c r="AN52" s="31">
        <v>0.44414331672985757</v>
      </c>
      <c r="AO52" s="31">
        <v>0.35615682710474572</v>
      </c>
      <c r="AP52" s="31">
        <v>0.28332289673735372</v>
      </c>
      <c r="AQ52" s="31">
        <v>0.34953488858761328</v>
      </c>
      <c r="AR52" s="31">
        <v>2.769152514344718</v>
      </c>
      <c r="AS52" s="31">
        <v>28.342155318542332</v>
      </c>
      <c r="AT52" s="31">
        <v>19.903456949631785</v>
      </c>
      <c r="AU52" s="31">
        <v>16.038961900043923</v>
      </c>
      <c r="AV52" s="31">
        <v>12.861582208267262</v>
      </c>
      <c r="AW52" s="31">
        <v>10.231393730381015</v>
      </c>
      <c r="AX52" s="31">
        <v>12.622449893133671</v>
      </c>
    </row>
    <row r="53" spans="1:50" x14ac:dyDescent="0.2">
      <c r="A53" s="17" t="s">
        <v>88</v>
      </c>
      <c r="B53" s="18">
        <v>50.736322000000001</v>
      </c>
      <c r="C53" s="18">
        <v>-105.623713</v>
      </c>
      <c r="D53" s="12">
        <v>1</v>
      </c>
      <c r="E53" s="47">
        <v>42240</v>
      </c>
      <c r="F53" s="14">
        <v>0.4236111111111111</v>
      </c>
      <c r="G53" s="30"/>
      <c r="H53" s="30"/>
      <c r="I53" s="29">
        <v>19.0169296487304</v>
      </c>
      <c r="J53" s="29">
        <v>13.246777076632499</v>
      </c>
      <c r="K53" s="29">
        <v>3.46154150269592</v>
      </c>
      <c r="L53" s="29">
        <v>0.60747210916600602</v>
      </c>
      <c r="M53" s="28">
        <v>1.9360021430556401E-2</v>
      </c>
      <c r="N53" s="28">
        <v>1.97246071538364E-2</v>
      </c>
      <c r="O53" s="4">
        <v>0.98151619850085803</v>
      </c>
      <c r="P53" s="4">
        <v>0.69735340947577396</v>
      </c>
      <c r="Q53" s="4">
        <v>1.56741995747872</v>
      </c>
      <c r="R53" s="4">
        <v>7.0384537881647802</v>
      </c>
      <c r="S53" s="4">
        <v>0.87559796618196295</v>
      </c>
      <c r="T53" s="28">
        <v>1.5108299517929999</v>
      </c>
      <c r="U53" s="28" t="s">
        <v>115</v>
      </c>
      <c r="V53" s="28">
        <v>0.95561322326937703</v>
      </c>
      <c r="W53" s="28">
        <v>0.371812305441729</v>
      </c>
      <c r="X53" s="28">
        <v>0.10379821458317499</v>
      </c>
      <c r="Y53" s="28">
        <v>1.0254175836186299</v>
      </c>
      <c r="Z53" s="28" t="s">
        <v>115</v>
      </c>
      <c r="AA53" s="28">
        <v>2.66929159390287E-2</v>
      </c>
      <c r="AB53" s="28" t="s">
        <v>115</v>
      </c>
      <c r="AL53" s="31">
        <v>0.8227101523167698</v>
      </c>
      <c r="AM53" s="31">
        <v>0.59040568710911023</v>
      </c>
      <c r="AN53" s="31">
        <v>0.46765796608354759</v>
      </c>
      <c r="AO53" s="31">
        <v>0.35432490837744812</v>
      </c>
      <c r="AP53" s="31">
        <v>0.30391151798643873</v>
      </c>
      <c r="AQ53" s="31">
        <v>0.30369310003349231</v>
      </c>
      <c r="AR53" s="31">
        <v>2.8427033319068067</v>
      </c>
      <c r="AS53" s="31">
        <v>28.9411189371252</v>
      </c>
      <c r="AT53" s="31">
        <v>20.769162947196548</v>
      </c>
      <c r="AU53" s="31">
        <v>16.451170293941843</v>
      </c>
      <c r="AV53" s="31">
        <v>12.464364620833535</v>
      </c>
      <c r="AW53" s="31">
        <v>10.69093333009123</v>
      </c>
      <c r="AX53" s="31">
        <v>10.683249870811647</v>
      </c>
    </row>
    <row r="54" spans="1:50" x14ac:dyDescent="0.2">
      <c r="A54" s="17" t="s">
        <v>89</v>
      </c>
      <c r="B54" s="18">
        <v>50.734636999999999</v>
      </c>
      <c r="C54" s="18">
        <v>-105.629262</v>
      </c>
      <c r="D54" s="12">
        <v>1</v>
      </c>
      <c r="E54" s="47">
        <v>42240</v>
      </c>
      <c r="F54" s="14">
        <v>0.43402777777777773</v>
      </c>
      <c r="G54" s="30"/>
      <c r="H54" s="30"/>
      <c r="I54" s="29">
        <v>14.4282778967184</v>
      </c>
      <c r="J54" s="29">
        <v>10.0407442254613</v>
      </c>
      <c r="K54" s="29">
        <v>2.5999586879977898</v>
      </c>
      <c r="L54" s="29">
        <v>0.44108409626982897</v>
      </c>
      <c r="M54" s="28">
        <v>1.9740989325198698E-2</v>
      </c>
      <c r="N54" s="28">
        <v>1.9802889229426301E-2</v>
      </c>
      <c r="O54" s="4">
        <v>0.99687419832982704</v>
      </c>
      <c r="P54" s="4">
        <v>0.72821877004164903</v>
      </c>
      <c r="Q54" s="4">
        <v>1.54661547407414</v>
      </c>
      <c r="R54" s="4">
        <v>6.7324931519371596</v>
      </c>
      <c r="S54" s="4">
        <v>0.87067560483393702</v>
      </c>
      <c r="T54" s="28">
        <v>1.13320347716404</v>
      </c>
      <c r="U54" s="28" t="s">
        <v>115</v>
      </c>
      <c r="V54" s="28">
        <v>0.67651585069684195</v>
      </c>
      <c r="W54" s="28">
        <v>0.28553183127160398</v>
      </c>
      <c r="X54" s="28">
        <v>8.3286626619032994E-2</v>
      </c>
      <c r="Y54" s="28">
        <v>0.70987818813035497</v>
      </c>
      <c r="Z54" s="28" t="s">
        <v>115</v>
      </c>
      <c r="AA54" s="28">
        <v>2.4807773939277099E-2</v>
      </c>
      <c r="AB54" s="28" t="s">
        <v>115</v>
      </c>
      <c r="AL54" s="31">
        <v>0.58704375429410027</v>
      </c>
      <c r="AM54" s="31">
        <v>0.44099943416378629</v>
      </c>
      <c r="AN54" s="31">
        <v>0.35660841719804343</v>
      </c>
      <c r="AO54" s="31">
        <v>0.28332565252142816</v>
      </c>
      <c r="AP54" s="31">
        <v>0.23197111325509687</v>
      </c>
      <c r="AQ54" s="31">
        <v>0.24411140234545015</v>
      </c>
      <c r="AR54" s="31">
        <v>2.1440597737779052</v>
      </c>
      <c r="AS54" s="31">
        <v>27.380008779312597</v>
      </c>
      <c r="AT54" s="31">
        <v>20.568430020340827</v>
      </c>
      <c r="AU54" s="31">
        <v>16.632391575990788</v>
      </c>
      <c r="AV54" s="31">
        <v>13.214447469540405</v>
      </c>
      <c r="AW54" s="31">
        <v>10.819246557028398</v>
      </c>
      <c r="AX54" s="31">
        <v>11.385475597786982</v>
      </c>
    </row>
    <row r="55" spans="1:50" x14ac:dyDescent="0.2">
      <c r="A55" s="17" t="s">
        <v>90</v>
      </c>
      <c r="B55" s="18">
        <v>50.720744000000003</v>
      </c>
      <c r="C55" s="18">
        <v>-105.606945</v>
      </c>
      <c r="D55" s="12">
        <v>1</v>
      </c>
      <c r="E55" s="47">
        <v>42240</v>
      </c>
      <c r="F55" s="14">
        <v>0.44791666666666669</v>
      </c>
      <c r="G55" s="30"/>
      <c r="H55" s="30"/>
      <c r="I55" s="29">
        <v>28.130328566827298</v>
      </c>
      <c r="J55" s="29">
        <v>19.793879608530101</v>
      </c>
      <c r="K55" s="29">
        <v>5.3875772160378901</v>
      </c>
      <c r="L55" s="29">
        <v>0.95074362071205398</v>
      </c>
      <c r="M55" s="28">
        <v>1.8481050360083399E-2</v>
      </c>
      <c r="N55" s="28">
        <v>1.9402133389667502E-2</v>
      </c>
      <c r="O55" s="4">
        <v>0.95252671388834798</v>
      </c>
      <c r="P55" s="4">
        <v>0.70482092607675995</v>
      </c>
      <c r="Q55" s="4">
        <v>1.5848554293989301</v>
      </c>
      <c r="R55" s="4">
        <v>8.3104903305152007</v>
      </c>
      <c r="S55" s="4">
        <v>0.89259427113924505</v>
      </c>
      <c r="T55" s="28">
        <v>2.2819435000557999</v>
      </c>
      <c r="U55" s="28" t="s">
        <v>115</v>
      </c>
      <c r="V55" s="28">
        <v>1.43326092520243</v>
      </c>
      <c r="W55" s="28">
        <v>0.56928363012610494</v>
      </c>
      <c r="X55" s="28">
        <v>0.155335429155391</v>
      </c>
      <c r="Y55" s="28">
        <v>1.48753314298957</v>
      </c>
      <c r="Z55" s="28" t="s">
        <v>115</v>
      </c>
      <c r="AA55" s="28">
        <v>4.4501747874039398E-2</v>
      </c>
      <c r="AB55" s="28" t="s">
        <v>115</v>
      </c>
      <c r="AL55" s="31">
        <v>1.2570409036114161</v>
      </c>
      <c r="AM55" s="31">
        <v>0.85307557220388242</v>
      </c>
      <c r="AN55" s="31">
        <v>0.71418448965120829</v>
      </c>
      <c r="AO55" s="31">
        <v>0.56964218242899678</v>
      </c>
      <c r="AP55" s="31">
        <v>0.44695392834553771</v>
      </c>
      <c r="AQ55" s="31">
        <v>0.40006581882436332</v>
      </c>
      <c r="AR55" s="31">
        <v>4.2409628950654046</v>
      </c>
      <c r="AS55" s="31">
        <v>29.640459836940636</v>
      </c>
      <c r="AT55" s="31">
        <v>20.115138785969648</v>
      </c>
      <c r="AU55" s="31">
        <v>16.840149450074215</v>
      </c>
      <c r="AV55" s="31">
        <v>13.431906775034674</v>
      </c>
      <c r="AW55" s="31">
        <v>10.538972856036855</v>
      </c>
      <c r="AX55" s="31">
        <v>9.4333722959439736</v>
      </c>
    </row>
    <row r="56" spans="1:50" x14ac:dyDescent="0.2">
      <c r="A56" s="17" t="s">
        <v>68</v>
      </c>
      <c r="B56" s="18">
        <v>50.721563000000003</v>
      </c>
      <c r="C56" s="18">
        <v>-105.603458</v>
      </c>
      <c r="D56" s="12">
        <v>1</v>
      </c>
      <c r="E56" s="47">
        <v>42240</v>
      </c>
      <c r="F56" s="14">
        <v>0.45833333333333331</v>
      </c>
      <c r="G56" s="30"/>
      <c r="H56" s="30"/>
      <c r="I56" s="29">
        <v>32.632846357926198</v>
      </c>
      <c r="J56" s="29">
        <v>23.022533960505701</v>
      </c>
      <c r="K56" s="29">
        <v>6.3123663347946799</v>
      </c>
      <c r="L56" s="29">
        <v>1.1192674500772899</v>
      </c>
      <c r="M56" s="28">
        <v>1.8239521755406E-2</v>
      </c>
      <c r="N56" s="28">
        <v>1.9449605555592098E-2</v>
      </c>
      <c r="O56" s="4">
        <v>0.93778363284914101</v>
      </c>
      <c r="P56" s="4">
        <v>0.69951197951497002</v>
      </c>
      <c r="Q56" s="4">
        <v>1.5916682732987799</v>
      </c>
      <c r="R56" s="4">
        <v>9.4130516411214593</v>
      </c>
      <c r="S56" s="4">
        <v>0.90396667235846895</v>
      </c>
      <c r="T56" s="28">
        <v>2.7234712061184601</v>
      </c>
      <c r="U56" s="28" t="s">
        <v>115</v>
      </c>
      <c r="V56" s="28">
        <v>1.71081591505332</v>
      </c>
      <c r="W56" s="28">
        <v>0.688751197514612</v>
      </c>
      <c r="X56" s="28">
        <v>0.181379192819764</v>
      </c>
      <c r="Y56" s="28">
        <v>1.76268029336545</v>
      </c>
      <c r="Z56" s="28" t="s">
        <v>115</v>
      </c>
      <c r="AA56" s="28">
        <v>5.0704236478483697E-2</v>
      </c>
      <c r="AB56" s="28" t="s">
        <v>115</v>
      </c>
      <c r="AL56" s="31">
        <v>1.5063037944773809</v>
      </c>
      <c r="AM56" s="31">
        <v>0.99010916029535201</v>
      </c>
      <c r="AN56" s="31">
        <v>0.85840473798199624</v>
      </c>
      <c r="AO56" s="31">
        <v>0.68987289328456258</v>
      </c>
      <c r="AP56" s="31">
        <v>0.52632504007456093</v>
      </c>
      <c r="AQ56" s="31">
        <v>0.3981110578698201</v>
      </c>
      <c r="AR56" s="31">
        <v>4.9691266839836734</v>
      </c>
      <c r="AS56" s="31">
        <v>30.31324999888713</v>
      </c>
      <c r="AT56" s="31">
        <v>19.925214695907016</v>
      </c>
      <c r="AU56" s="31">
        <v>17.274760588189032</v>
      </c>
      <c r="AV56" s="31">
        <v>13.883181837728916</v>
      </c>
      <c r="AW56" s="31">
        <v>10.59190223044614</v>
      </c>
      <c r="AX56" s="31">
        <v>8.0116906488417499</v>
      </c>
    </row>
    <row r="57" spans="1:50" x14ac:dyDescent="0.2">
      <c r="A57" s="17" t="s">
        <v>91</v>
      </c>
      <c r="B57" s="18">
        <v>50.722172999999998</v>
      </c>
      <c r="C57" s="18">
        <v>-105.599311</v>
      </c>
      <c r="D57" s="12">
        <v>1</v>
      </c>
      <c r="E57" s="47">
        <v>42240</v>
      </c>
      <c r="F57" s="14">
        <v>0.47222222222222227</v>
      </c>
      <c r="G57" s="30"/>
      <c r="H57" s="30"/>
      <c r="I57" s="29">
        <v>34.909835402305902</v>
      </c>
      <c r="J57" s="29">
        <v>24.628438617264099</v>
      </c>
      <c r="K57" s="29">
        <v>6.8372956001089298</v>
      </c>
      <c r="L57" s="29">
        <v>1.22486858008491</v>
      </c>
      <c r="M57" s="28">
        <v>1.79467247503446E-2</v>
      </c>
      <c r="N57" s="28">
        <v>1.9227148284290198E-2</v>
      </c>
      <c r="O57" s="4">
        <v>0.93340543719674696</v>
      </c>
      <c r="P57" s="4">
        <v>0.69488849934417596</v>
      </c>
      <c r="Q57" s="4">
        <v>1.5781258370865701</v>
      </c>
      <c r="R57" s="4">
        <v>9.9096865127500706</v>
      </c>
      <c r="S57" s="4">
        <v>0.90833833778529705</v>
      </c>
      <c r="T57" s="28">
        <v>2.8477656276302001</v>
      </c>
      <c r="U57" s="28" t="s">
        <v>115</v>
      </c>
      <c r="V57" s="28">
        <v>1.7839174701404901</v>
      </c>
      <c r="W57" s="28">
        <v>0.70455982606829004</v>
      </c>
      <c r="X57" s="28">
        <v>0.191525293845899</v>
      </c>
      <c r="Y57" s="28">
        <v>1.85980178011439</v>
      </c>
      <c r="Z57" s="28" t="s">
        <v>115</v>
      </c>
      <c r="AA57" s="28">
        <v>5.6031485971562399E-2</v>
      </c>
      <c r="AB57" s="28" t="s">
        <v>115</v>
      </c>
      <c r="AL57" s="31">
        <v>1.5686699578732459</v>
      </c>
      <c r="AM57" s="31">
        <v>1.076808291075589</v>
      </c>
      <c r="AN57" s="31">
        <v>0.90263311325920736</v>
      </c>
      <c r="AO57" s="31">
        <v>0.68921764641293826</v>
      </c>
      <c r="AP57" s="31">
        <v>0.54196041077581891</v>
      </c>
      <c r="AQ57" s="31">
        <v>0.39481702478767905</v>
      </c>
      <c r="AR57" s="31">
        <v>5.1741064441844786</v>
      </c>
      <c r="AS57" s="31">
        <v>30.317697843970297</v>
      </c>
      <c r="AT57" s="31">
        <v>20.811483155432281</v>
      </c>
      <c r="AU57" s="31">
        <v>17.445197987253174</v>
      </c>
      <c r="AV57" s="31">
        <v>13.320515413585968</v>
      </c>
      <c r="AW57" s="31">
        <v>10.474473546731227</v>
      </c>
      <c r="AX57" s="31">
        <v>7.6306320530270515</v>
      </c>
    </row>
    <row r="58" spans="1:50" x14ac:dyDescent="0.2">
      <c r="A58" s="17" t="s">
        <v>69</v>
      </c>
      <c r="B58" s="18">
        <v>50.711590000000001</v>
      </c>
      <c r="C58" s="18">
        <v>-105.58777000000001</v>
      </c>
      <c r="D58" s="12"/>
      <c r="E58" s="47">
        <v>42240</v>
      </c>
      <c r="F58" s="14">
        <v>0.48958333333333331</v>
      </c>
      <c r="G58" s="30"/>
      <c r="H58" s="30"/>
      <c r="I58" s="29">
        <v>22.654617586216698</v>
      </c>
      <c r="J58" s="29">
        <v>15.660133788451899</v>
      </c>
      <c r="K58" s="29">
        <v>4.0385474480268204</v>
      </c>
      <c r="L58" s="29">
        <v>0.68497339848078498</v>
      </c>
      <c r="M58" s="28">
        <v>1.9695817048882701E-2</v>
      </c>
      <c r="N58" s="28">
        <v>1.9961421387960102E-2</v>
      </c>
      <c r="O58" s="4">
        <v>0.98669411692107001</v>
      </c>
      <c r="P58" s="4">
        <v>0.73769586810293097</v>
      </c>
      <c r="Q58" s="4">
        <v>1.6003783796925599</v>
      </c>
      <c r="R58" s="4">
        <v>7.2691456538378496</v>
      </c>
      <c r="S58" s="4">
        <v>0.87906852269123104</v>
      </c>
      <c r="T58" s="28">
        <v>1.83081784733061</v>
      </c>
      <c r="U58" s="28" t="s">
        <v>115</v>
      </c>
      <c r="V58" s="28">
        <v>1.1284351059339099</v>
      </c>
      <c r="W58" s="28">
        <v>0.44994867131309801</v>
      </c>
      <c r="X58" s="28">
        <v>0.12549190387208201</v>
      </c>
      <c r="Y58" s="28">
        <v>1.17344829330909</v>
      </c>
      <c r="Z58" s="28" t="s">
        <v>115</v>
      </c>
      <c r="AA58" s="28">
        <v>3.2833200782792997E-2</v>
      </c>
      <c r="AB58" s="28" t="s">
        <v>115</v>
      </c>
      <c r="AL58" s="31">
        <v>0.9937946497299186</v>
      </c>
      <c r="AM58" s="31">
        <v>0.67397012335544582</v>
      </c>
      <c r="AN58" s="31">
        <v>0.56439502932712315</v>
      </c>
      <c r="AO58" s="31">
        <v>0.46359757229722809</v>
      </c>
      <c r="AP58" s="31">
        <v>0.38343068109972273</v>
      </c>
      <c r="AQ58" s="31">
        <v>0.38426885411035849</v>
      </c>
      <c r="AR58" s="31">
        <v>3.4634569099197972</v>
      </c>
      <c r="AS58" s="31">
        <v>28.693720625874104</v>
      </c>
      <c r="AT58" s="31">
        <v>19.459463215064307</v>
      </c>
      <c r="AU58" s="31">
        <v>16.295713906837456</v>
      </c>
      <c r="AV58" s="31">
        <v>13.385400319819876</v>
      </c>
      <c r="AW58" s="31">
        <v>11.070750728889587</v>
      </c>
      <c r="AX58" s="31">
        <v>11.094951203514668</v>
      </c>
    </row>
    <row r="59" spans="1:50" x14ac:dyDescent="0.2">
      <c r="A59" s="17" t="s">
        <v>92</v>
      </c>
      <c r="B59" s="18">
        <v>50.682949999999998</v>
      </c>
      <c r="C59" s="18">
        <v>-105.5591</v>
      </c>
      <c r="D59" s="12">
        <v>1</v>
      </c>
      <c r="E59" s="47">
        <v>42240</v>
      </c>
      <c r="F59" s="14">
        <v>0.50694444444444442</v>
      </c>
      <c r="G59" s="30"/>
      <c r="H59" s="30"/>
      <c r="I59" s="29">
        <v>18.8345855852005</v>
      </c>
      <c r="J59" s="29">
        <v>12.827449182307101</v>
      </c>
      <c r="K59" s="29">
        <v>3.1542056168775199</v>
      </c>
      <c r="L59" s="29">
        <v>0.51416818766750105</v>
      </c>
      <c r="M59" s="28">
        <v>2.0744854856734201E-2</v>
      </c>
      <c r="N59" s="28">
        <v>2.0321050241062202E-2</v>
      </c>
      <c r="O59" s="4">
        <v>1.0208554484460499</v>
      </c>
      <c r="P59" s="4">
        <v>0.75820592278736398</v>
      </c>
      <c r="Q59" s="4">
        <v>1.5800541023546</v>
      </c>
      <c r="R59" s="4">
        <v>6.6056492979506496</v>
      </c>
      <c r="S59" s="4">
        <v>0.86851878638823798</v>
      </c>
      <c r="T59" s="28">
        <v>1.47145627738073</v>
      </c>
      <c r="U59" s="28" t="s">
        <v>115</v>
      </c>
      <c r="V59" s="28">
        <v>0.90405275237906302</v>
      </c>
      <c r="W59" s="28">
        <v>0.35802854661705003</v>
      </c>
      <c r="X59" s="28">
        <v>0.1011693157404</v>
      </c>
      <c r="Y59" s="28">
        <v>0.94572431278164504</v>
      </c>
      <c r="Z59" s="28" t="s">
        <v>115</v>
      </c>
      <c r="AA59" s="28">
        <v>2.9697240033692601E-2</v>
      </c>
      <c r="AB59" s="28" t="s">
        <v>115</v>
      </c>
      <c r="AL59" s="31">
        <v>0.78902421952228297</v>
      </c>
      <c r="AM59" s="31">
        <v>0.55645563605417669</v>
      </c>
      <c r="AN59" s="31">
        <v>0.44051085570946302</v>
      </c>
      <c r="AO59" s="31">
        <v>0.36632494425505285</v>
      </c>
      <c r="AP59" s="31">
        <v>0.32750595694412438</v>
      </c>
      <c r="AQ59" s="31">
        <v>0.33668664524995756</v>
      </c>
      <c r="AR59" s="31">
        <v>2.8165082577350575</v>
      </c>
      <c r="AS59" s="31">
        <v>28.014269702755641</v>
      </c>
      <c r="AT59" s="31">
        <v>19.756932525440554</v>
      </c>
      <c r="AU59" s="31">
        <v>15.640318273510308</v>
      </c>
      <c r="AV59" s="31">
        <v>13.006350797978458</v>
      </c>
      <c r="AW59" s="31">
        <v>11.62808438585917</v>
      </c>
      <c r="AX59" s="31">
        <v>11.954044314455864</v>
      </c>
    </row>
    <row r="60" spans="1:50" x14ac:dyDescent="0.2">
      <c r="A60" s="17" t="s">
        <v>71</v>
      </c>
      <c r="B60" s="18">
        <v>50.656149999999997</v>
      </c>
      <c r="C60" s="18">
        <v>-105.52058</v>
      </c>
      <c r="D60" s="12">
        <v>1</v>
      </c>
      <c r="E60" s="47">
        <v>42240</v>
      </c>
      <c r="F60" s="14">
        <v>0.52777777777777779</v>
      </c>
      <c r="G60" s="30"/>
      <c r="H60" s="30"/>
      <c r="I60" s="29">
        <v>18.505074764066201</v>
      </c>
      <c r="J60" s="29">
        <v>12.508459208780801</v>
      </c>
      <c r="K60" s="29">
        <v>2.9093564223387101</v>
      </c>
      <c r="L60" s="29">
        <v>0.49105450037348097</v>
      </c>
      <c r="M60" s="28">
        <v>2.183429952174E-2</v>
      </c>
      <c r="N60" s="28">
        <v>2.0713767301577899E-2</v>
      </c>
      <c r="O60" s="4">
        <v>1.0540960127555701</v>
      </c>
      <c r="P60" s="4">
        <v>0.76572925427343697</v>
      </c>
      <c r="Q60" s="4">
        <v>1.59942894738422</v>
      </c>
      <c r="R60" s="4">
        <v>6.9335782535463801</v>
      </c>
      <c r="S60" s="4">
        <v>0.87395347117764999</v>
      </c>
      <c r="T60" s="28">
        <v>1.4533918148191101</v>
      </c>
      <c r="U60" s="28" t="s">
        <v>115</v>
      </c>
      <c r="V60" s="28">
        <v>0.90893674469003505</v>
      </c>
      <c r="W60" s="28">
        <v>0.35792877089909803</v>
      </c>
      <c r="X60" s="28">
        <v>0.10130039779030101</v>
      </c>
      <c r="Y60" s="28">
        <v>0.96740259890159697</v>
      </c>
      <c r="Z60" s="28" t="s">
        <v>115</v>
      </c>
      <c r="AA60" s="28">
        <v>2.69691318976178E-2</v>
      </c>
      <c r="AB60" s="28" t="s">
        <v>115</v>
      </c>
      <c r="AL60" s="31">
        <v>0.79394919268870112</v>
      </c>
      <c r="AM60" s="31">
        <v>0.5444103916071833</v>
      </c>
      <c r="AN60" s="31">
        <v>0.43101617261569791</v>
      </c>
      <c r="AO60" s="31">
        <v>0.3664542854518904</v>
      </c>
      <c r="AP60" s="31">
        <v>0.33801741698298421</v>
      </c>
      <c r="AQ60" s="31">
        <v>0.31934439534969361</v>
      </c>
      <c r="AR60" s="31">
        <v>2.7931918546961509</v>
      </c>
      <c r="AS60" s="31">
        <v>28.424441785258914</v>
      </c>
      <c r="AT60" s="31">
        <v>19.490619331854145</v>
      </c>
      <c r="AU60" s="31">
        <v>15.430954801441118</v>
      </c>
      <c r="AV60" s="31">
        <v>13.11955298866336</v>
      </c>
      <c r="AW60" s="31">
        <v>12.101475106863163</v>
      </c>
      <c r="AX60" s="31">
        <v>11.432955985919289</v>
      </c>
    </row>
    <row r="61" spans="1:50" x14ac:dyDescent="0.2">
      <c r="A61" s="17" t="s">
        <v>93</v>
      </c>
      <c r="B61" s="18">
        <v>50.617800000000003</v>
      </c>
      <c r="C61" s="18">
        <v>-105.44383000000001</v>
      </c>
      <c r="D61" s="12">
        <v>1</v>
      </c>
      <c r="E61" s="47">
        <v>42240</v>
      </c>
      <c r="F61" s="14">
        <v>0.55208333333333337</v>
      </c>
      <c r="G61" s="30"/>
      <c r="H61" s="30"/>
      <c r="I61" s="29">
        <v>18.3735851479831</v>
      </c>
      <c r="J61" s="29">
        <v>12.2875459927057</v>
      </c>
      <c r="K61" s="29">
        <v>2.78377149954331</v>
      </c>
      <c r="L61" s="29">
        <v>0.442759006361226</v>
      </c>
      <c r="M61" s="28">
        <v>2.2412423797510499E-2</v>
      </c>
      <c r="N61" s="28">
        <v>2.0839903581123101E-2</v>
      </c>
      <c r="O61" s="4">
        <v>1.0754571733149401</v>
      </c>
      <c r="P61" s="4">
        <v>0.77196315096539403</v>
      </c>
      <c r="Q61" s="4">
        <v>1.6169111759008801</v>
      </c>
      <c r="R61" s="4">
        <v>6.2350790597222101</v>
      </c>
      <c r="S61" s="4">
        <v>0.86178450964454301</v>
      </c>
      <c r="T61" s="28">
        <v>1.4281267184788</v>
      </c>
      <c r="U61" s="28" t="s">
        <v>115</v>
      </c>
      <c r="V61" s="28">
        <v>0.90273343511563398</v>
      </c>
      <c r="W61" s="28">
        <v>0.343353765567119</v>
      </c>
      <c r="X61" s="28">
        <v>9.9276485942728004E-2</v>
      </c>
      <c r="Y61" s="28">
        <v>0.95196775555707702</v>
      </c>
      <c r="Z61" s="28" t="s">
        <v>115</v>
      </c>
      <c r="AA61" s="28">
        <v>2.88823752499596E-2</v>
      </c>
      <c r="AB61" s="28" t="s">
        <v>115</v>
      </c>
      <c r="AL61" s="31">
        <v>0.78721672668647147</v>
      </c>
      <c r="AM61" s="31">
        <v>0.53184233768216949</v>
      </c>
      <c r="AN61" s="31">
        <v>0.41617217699227754</v>
      </c>
      <c r="AO61" s="31">
        <v>0.35416837655823341</v>
      </c>
      <c r="AP61" s="31">
        <v>0.34111107906033811</v>
      </c>
      <c r="AQ61" s="31">
        <v>0.36790523373670453</v>
      </c>
      <c r="AR61" s="31">
        <v>2.7984159307161942</v>
      </c>
      <c r="AS61" s="31">
        <v>28.130797786196148</v>
      </c>
      <c r="AT61" s="31">
        <v>19.005121141733063</v>
      </c>
      <c r="AU61" s="31">
        <v>14.87170553970393</v>
      </c>
      <c r="AV61" s="31">
        <v>12.656030601840937</v>
      </c>
      <c r="AW61" s="31">
        <v>12.189434576762078</v>
      </c>
      <c r="AX61" s="31">
        <v>13.146910353763857</v>
      </c>
    </row>
    <row r="62" spans="1:50" x14ac:dyDescent="0.2">
      <c r="A62" s="17" t="s">
        <v>94</v>
      </c>
      <c r="B62" s="18">
        <v>50.586530000000003</v>
      </c>
      <c r="C62" s="18">
        <v>-105.38421</v>
      </c>
      <c r="D62" s="12">
        <v>1</v>
      </c>
      <c r="E62" s="47">
        <v>42240</v>
      </c>
      <c r="F62" s="14">
        <v>0.57291666666666663</v>
      </c>
      <c r="G62" s="30"/>
      <c r="H62" s="30"/>
      <c r="I62" s="29">
        <v>17.448627801175501</v>
      </c>
      <c r="J62" s="29">
        <v>11.601270851911099</v>
      </c>
      <c r="K62" s="29">
        <v>2.5409704115631202</v>
      </c>
      <c r="L62" s="29">
        <v>0.36959819377094799</v>
      </c>
      <c r="M62" s="28">
        <v>2.27808954710489E-2</v>
      </c>
      <c r="N62" s="28">
        <v>2.16990031226738E-2</v>
      </c>
      <c r="O62" s="4">
        <v>1.0498590807263699</v>
      </c>
      <c r="P62" s="4">
        <v>0.78062055481581505</v>
      </c>
      <c r="Q62" s="4">
        <v>1.63358684569808</v>
      </c>
      <c r="R62" s="4">
        <v>5.4336345190220898</v>
      </c>
      <c r="S62" s="4">
        <v>0.84456686231657396</v>
      </c>
      <c r="T62" s="28">
        <v>1.3907537642329399</v>
      </c>
      <c r="U62" s="28" t="s">
        <v>115</v>
      </c>
      <c r="V62" s="28">
        <v>0.87601886018547503</v>
      </c>
      <c r="W62" s="28">
        <v>0.33407391603385</v>
      </c>
      <c r="X62" s="28">
        <v>9.5158311845565502E-2</v>
      </c>
      <c r="Y62" s="28">
        <v>0.93216258231918103</v>
      </c>
      <c r="Z62" s="28" t="s">
        <v>115</v>
      </c>
      <c r="AA62" s="28">
        <v>2.50181004046806E-2</v>
      </c>
      <c r="AB62" s="28" t="s">
        <v>115</v>
      </c>
      <c r="AL62" s="31">
        <v>0.77098706910918557</v>
      </c>
      <c r="AM62" s="31">
        <v>0.49506426294045852</v>
      </c>
      <c r="AN62" s="31">
        <v>0.39674916672248473</v>
      </c>
      <c r="AO62" s="31">
        <v>0.3573255490788026</v>
      </c>
      <c r="AP62" s="31">
        <v>0.35148136828378479</v>
      </c>
      <c r="AQ62" s="31">
        <v>0.40631919380339265</v>
      </c>
      <c r="AR62" s="31">
        <v>2.7779266099381092</v>
      </c>
      <c r="AS62" s="31">
        <v>27.754047437788959</v>
      </c>
      <c r="AT62" s="31">
        <v>17.821358604988067</v>
      </c>
      <c r="AU62" s="31">
        <v>14.282204767509105</v>
      </c>
      <c r="AV62" s="31">
        <v>12.863030571090702</v>
      </c>
      <c r="AW62" s="31">
        <v>12.652651334500719</v>
      </c>
      <c r="AX62" s="31">
        <v>14.626707284122428</v>
      </c>
    </row>
    <row r="63" spans="1:50" x14ac:dyDescent="0.2">
      <c r="A63" s="17" t="s">
        <v>74</v>
      </c>
      <c r="B63" s="18">
        <v>50.573180000000001</v>
      </c>
      <c r="C63" s="18">
        <v>-105.34174</v>
      </c>
      <c r="D63" s="12"/>
      <c r="E63" s="47">
        <v>42240</v>
      </c>
      <c r="F63" s="14">
        <v>0.59375</v>
      </c>
      <c r="G63" s="30"/>
      <c r="H63" s="30"/>
      <c r="I63" s="29">
        <v>17.578053544640099</v>
      </c>
      <c r="J63" s="29">
        <v>11.6391062704762</v>
      </c>
      <c r="K63" s="29">
        <v>2.48275154380348</v>
      </c>
      <c r="L63" s="29">
        <v>0.34956837960335901</v>
      </c>
      <c r="M63" s="28">
        <v>2.3017315096619799E-2</v>
      </c>
      <c r="N63" s="28">
        <v>2.19992899931159E-2</v>
      </c>
      <c r="O63" s="4">
        <v>1.0462753617877001</v>
      </c>
      <c r="P63" s="4">
        <v>0.79090836767339001</v>
      </c>
      <c r="Q63" s="4">
        <v>1.6339625101928901</v>
      </c>
      <c r="R63" s="4">
        <v>5.7572399727634398</v>
      </c>
      <c r="S63" s="4">
        <v>0.85201058360651305</v>
      </c>
      <c r="T63" s="28">
        <v>1.36264000255346</v>
      </c>
      <c r="U63" s="28" t="s">
        <v>115</v>
      </c>
      <c r="V63" s="28">
        <v>0.84680914054391898</v>
      </c>
      <c r="W63" s="28">
        <v>0.324386259090921</v>
      </c>
      <c r="X63" s="28">
        <v>9.0325971839429794E-2</v>
      </c>
      <c r="Y63" s="28">
        <v>0.88888290472950304</v>
      </c>
      <c r="Z63" s="28" t="s">
        <v>115</v>
      </c>
      <c r="AA63" s="28">
        <v>2.97235512350815E-2</v>
      </c>
      <c r="AB63" s="28" t="s">
        <v>115</v>
      </c>
      <c r="AL63" s="31">
        <v>0.73899409812343941</v>
      </c>
      <c r="AM63" s="31">
        <v>0.50698394942641645</v>
      </c>
      <c r="AN63" s="31">
        <v>0.38552199057723985</v>
      </c>
      <c r="AO63" s="31">
        <v>0.34109724501520317</v>
      </c>
      <c r="AP63" s="31">
        <v>0.3360332362516566</v>
      </c>
      <c r="AQ63" s="31">
        <v>0.3671004265165721</v>
      </c>
      <c r="AR63" s="31">
        <v>2.6757309459105274</v>
      </c>
      <c r="AS63" s="31">
        <v>27.618400843062581</v>
      </c>
      <c r="AT63" s="31">
        <v>18.947493588668511</v>
      </c>
      <c r="AU63" s="31">
        <v>14.408100005961181</v>
      </c>
      <c r="AV63" s="31">
        <v>12.747815528183862</v>
      </c>
      <c r="AW63" s="31">
        <v>12.55855850399441</v>
      </c>
      <c r="AX63" s="31">
        <v>13.719631530129464</v>
      </c>
    </row>
    <row r="64" spans="1:50" x14ac:dyDescent="0.2">
      <c r="A64" s="17" t="s">
        <v>81</v>
      </c>
      <c r="B64" s="18">
        <v>50.572629999999997</v>
      </c>
      <c r="C64" s="18">
        <v>-105.33027</v>
      </c>
      <c r="D64" s="12"/>
      <c r="E64" s="47">
        <v>42240</v>
      </c>
      <c r="F64" s="14">
        <v>0.63194444444444442</v>
      </c>
      <c r="G64" s="30"/>
      <c r="H64" s="30"/>
      <c r="I64" s="29">
        <v>18.234058933543299</v>
      </c>
      <c r="J64" s="29">
        <v>12.154089915122601</v>
      </c>
      <c r="K64" s="29">
        <v>2.66211206635912</v>
      </c>
      <c r="L64" s="29">
        <v>0.39227685691154601</v>
      </c>
      <c r="M64" s="28">
        <v>2.29998768846056E-2</v>
      </c>
      <c r="N64" s="28">
        <v>2.1084214720731902E-2</v>
      </c>
      <c r="O64" s="4">
        <v>1.0908576482096799</v>
      </c>
      <c r="P64" s="4">
        <v>0.77105699100194802</v>
      </c>
      <c r="Q64" s="4">
        <v>1.6125099418406299</v>
      </c>
      <c r="R64" s="4">
        <v>5.35432885028073</v>
      </c>
      <c r="S64" s="4">
        <v>0.84262696760558398</v>
      </c>
      <c r="T64" s="28">
        <v>1.3439475394901701</v>
      </c>
      <c r="U64" s="28" t="s">
        <v>115</v>
      </c>
      <c r="V64" s="28">
        <v>0.86205534732853495</v>
      </c>
      <c r="W64" s="28">
        <v>0.322341168485487</v>
      </c>
      <c r="X64" s="28">
        <v>9.4044529039370994E-2</v>
      </c>
      <c r="Y64" s="28">
        <v>0.94559997802415996</v>
      </c>
      <c r="Z64" s="28" t="s">
        <v>115</v>
      </c>
      <c r="AA64" s="28">
        <v>2.95011610217304E-2</v>
      </c>
      <c r="AB64" s="28" t="s">
        <v>115</v>
      </c>
      <c r="AL64" s="31">
        <v>0.75610590273378342</v>
      </c>
      <c r="AM64" s="31">
        <v>0.49751793819286044</v>
      </c>
      <c r="AN64" s="31">
        <v>0.3868081503962239</v>
      </c>
      <c r="AO64" s="31">
        <v>0.32419250580221759</v>
      </c>
      <c r="AP64" s="31">
        <v>0.34027425812653483</v>
      </c>
      <c r="AQ64" s="31">
        <v>0.38936273761097667</v>
      </c>
      <c r="AR64" s="31">
        <v>2.6942614928625965</v>
      </c>
      <c r="AS64" s="31">
        <v>28.063567873303818</v>
      </c>
      <c r="AT64" s="31">
        <v>18.465837095279792</v>
      </c>
      <c r="AU64" s="31">
        <v>14.356741222814581</v>
      </c>
      <c r="AV64" s="31">
        <v>12.032703828527417</v>
      </c>
      <c r="AW64" s="31">
        <v>12.629592896901798</v>
      </c>
      <c r="AX64" s="31">
        <v>14.451557083172609</v>
      </c>
    </row>
    <row r="65" spans="1:50" x14ac:dyDescent="0.2">
      <c r="A65" s="11" t="s">
        <v>95</v>
      </c>
      <c r="B65" s="18">
        <v>50.767270000000003</v>
      </c>
      <c r="C65" s="18">
        <v>-105.72496</v>
      </c>
      <c r="D65" s="12"/>
      <c r="E65" s="48">
        <v>42298</v>
      </c>
      <c r="F65" s="19">
        <v>0.38541666666666669</v>
      </c>
      <c r="G65" s="30"/>
      <c r="H65" s="30"/>
      <c r="I65" s="29">
        <v>30.405227958180301</v>
      </c>
      <c r="J65" s="29">
        <v>20.8655807000907</v>
      </c>
      <c r="K65" s="29">
        <v>5.0088874788905198</v>
      </c>
      <c r="L65" s="29">
        <v>0.74804503477640705</v>
      </c>
      <c r="M65" s="28">
        <v>1.9994126646200299E-2</v>
      </c>
      <c r="N65" s="28">
        <v>2.1118095433532501E-2</v>
      </c>
      <c r="O65" s="4">
        <v>0.94677698133954402</v>
      </c>
      <c r="P65" s="4">
        <v>0.76332193089512801</v>
      </c>
      <c r="Q65" s="4">
        <v>1.6406929303425299</v>
      </c>
      <c r="R65" s="4">
        <v>8.7007318149545405</v>
      </c>
      <c r="S65" s="4">
        <v>0.89691499372672001</v>
      </c>
      <c r="T65" s="28">
        <v>2.66971547440945</v>
      </c>
      <c r="U65" s="28" t="s">
        <v>115</v>
      </c>
      <c r="V65" s="28">
        <v>1.64531273205541</v>
      </c>
      <c r="W65" s="28">
        <v>0.66253544647763696</v>
      </c>
      <c r="X65" s="28">
        <v>0.169041384610639</v>
      </c>
      <c r="Y65" s="28">
        <v>1.6929622447058901</v>
      </c>
      <c r="Z65" s="28" t="s">
        <v>115</v>
      </c>
      <c r="AA65" s="28">
        <v>4.1660419744100799E-2</v>
      </c>
      <c r="AB65" s="28" t="s">
        <v>115</v>
      </c>
      <c r="AL65" s="31">
        <v>1.4588110117061381</v>
      </c>
      <c r="AM65" s="31">
        <v>0.96301004263701295</v>
      </c>
      <c r="AN65" s="31">
        <v>0.77648845220431051</v>
      </c>
      <c r="AO65" s="31">
        <v>0.70626962091901258</v>
      </c>
      <c r="AP65" s="31">
        <v>0.60898078054986304</v>
      </c>
      <c r="AQ65" s="31">
        <v>0.42008326057166645</v>
      </c>
      <c r="AR65" s="31">
        <v>4.9336431685880031</v>
      </c>
      <c r="AS65" s="31">
        <v>29.568636438772817</v>
      </c>
      <c r="AT65" s="31">
        <v>19.519247941731955</v>
      </c>
      <c r="AU65" s="31">
        <v>15.738642331251931</v>
      </c>
      <c r="AV65" s="31">
        <v>14.315377030421624</v>
      </c>
      <c r="AW65" s="31">
        <v>12.343429788906924</v>
      </c>
      <c r="AX65" s="31">
        <v>8.5146664689147613</v>
      </c>
    </row>
    <row r="66" spans="1:50" x14ac:dyDescent="0.2">
      <c r="A66" s="11" t="s">
        <v>96</v>
      </c>
      <c r="B66" s="18">
        <v>50.586530000000003</v>
      </c>
      <c r="C66" s="18">
        <v>-105.38421</v>
      </c>
      <c r="D66" s="12"/>
      <c r="E66" s="48">
        <v>42298</v>
      </c>
      <c r="F66" s="19">
        <v>0.45833333333333331</v>
      </c>
      <c r="G66" s="30"/>
      <c r="H66" s="30"/>
      <c r="I66" s="29">
        <v>16.305516205336598</v>
      </c>
      <c r="J66" s="29">
        <v>10.6805314499852</v>
      </c>
      <c r="K66" s="29">
        <v>2.2085029095600301</v>
      </c>
      <c r="L66" s="29">
        <v>0.27257196252876498</v>
      </c>
      <c r="M66" s="28">
        <v>2.32209035066052E-2</v>
      </c>
      <c r="N66" s="28">
        <v>2.2528635050038E-2</v>
      </c>
      <c r="O66" s="4">
        <v>1.0307283799053799</v>
      </c>
      <c r="P66" s="4">
        <v>0.79827044085598997</v>
      </c>
      <c r="Q66" s="4">
        <v>1.6113745071173899</v>
      </c>
      <c r="R66" s="4">
        <v>5.3598241362334704</v>
      </c>
      <c r="S66" s="4">
        <v>0.84276294775153304</v>
      </c>
      <c r="T66" s="28">
        <v>1.1907860088993401</v>
      </c>
      <c r="U66" s="28" t="s">
        <v>115</v>
      </c>
      <c r="V66" s="28">
        <v>0.71333354960407902</v>
      </c>
      <c r="W66" s="28">
        <v>0.27751691484644397</v>
      </c>
      <c r="X66" s="28">
        <v>7.8045239466972893E-2</v>
      </c>
      <c r="Y66" s="28">
        <v>0.754319461775248</v>
      </c>
      <c r="Z66" s="28" t="s">
        <v>115</v>
      </c>
      <c r="AA66" s="28">
        <v>2.4096796928301099E-2</v>
      </c>
      <c r="AB66" s="28" t="s">
        <v>115</v>
      </c>
      <c r="AL66" s="31">
        <v>0.61946071144377102</v>
      </c>
      <c r="AM66" s="31">
        <v>0.46342298593955483</v>
      </c>
      <c r="AN66" s="31">
        <v>0.33987943036617391</v>
      </c>
      <c r="AO66" s="31">
        <v>0.28991281421309667</v>
      </c>
      <c r="AP66" s="31">
        <v>0.28471310736897343</v>
      </c>
      <c r="AQ66" s="31">
        <v>0.33812357601100074</v>
      </c>
      <c r="AR66" s="31">
        <v>2.3355126253425706</v>
      </c>
      <c r="AS66" s="31">
        <v>26.523543684672191</v>
      </c>
      <c r="AT66" s="31">
        <v>19.842452612371574</v>
      </c>
      <c r="AU66" s="31">
        <v>14.552669365952184</v>
      </c>
      <c r="AV66" s="31">
        <v>12.413241147457834</v>
      </c>
      <c r="AW66" s="31">
        <v>12.190604507103103</v>
      </c>
      <c r="AX66" s="31">
        <v>14.477488682443115</v>
      </c>
    </row>
    <row r="67" spans="1:50" x14ac:dyDescent="0.2">
      <c r="A67" s="11" t="s">
        <v>74</v>
      </c>
      <c r="B67" s="18">
        <v>50.573180000000001</v>
      </c>
      <c r="C67" s="18">
        <v>-105.34174</v>
      </c>
      <c r="D67" s="12"/>
      <c r="E67" s="48">
        <v>42298</v>
      </c>
      <c r="F67" s="19">
        <v>0.48958333333333331</v>
      </c>
      <c r="G67" s="30"/>
      <c r="H67" s="30"/>
      <c r="I67" s="29">
        <v>16.371873159952798</v>
      </c>
      <c r="J67" s="29">
        <v>10.673241151683399</v>
      </c>
      <c r="K67" s="29">
        <v>2.1646777490203499</v>
      </c>
      <c r="L67" s="29">
        <v>0.256547640463889</v>
      </c>
      <c r="M67" s="28">
        <v>2.3542134700541902E-2</v>
      </c>
      <c r="N67" s="28">
        <v>2.3514249996785499E-2</v>
      </c>
      <c r="O67" s="4">
        <v>1.0011858640509601</v>
      </c>
      <c r="P67" s="4">
        <v>0.79846273021284497</v>
      </c>
      <c r="Q67" s="4">
        <v>1.6118274909453001</v>
      </c>
      <c r="R67" s="4">
        <v>5.7194556549285496</v>
      </c>
      <c r="S67" s="4">
        <v>0.85117842108734998</v>
      </c>
      <c r="T67" s="28">
        <v>1.1933423324767001</v>
      </c>
      <c r="U67" s="28" t="s">
        <v>115</v>
      </c>
      <c r="V67" s="28">
        <v>0.71284119779293498</v>
      </c>
      <c r="W67" s="28">
        <v>0.273028516738337</v>
      </c>
      <c r="X67" s="28">
        <v>7.64741494635367E-2</v>
      </c>
      <c r="Y67" s="28">
        <v>0.75317914789613105</v>
      </c>
      <c r="Z67" s="28" t="s">
        <v>115</v>
      </c>
      <c r="AA67" s="28">
        <v>2.1577447984693299E-2</v>
      </c>
      <c r="AB67" s="28" t="s">
        <v>115</v>
      </c>
      <c r="AL67" s="31">
        <v>0.61903355920227621</v>
      </c>
      <c r="AM67" s="31">
        <v>0.4726095904335858</v>
      </c>
      <c r="AN67" s="31">
        <v>0.33514603865302317</v>
      </c>
      <c r="AO67" s="31">
        <v>0.28973089064325641</v>
      </c>
      <c r="AP67" s="31">
        <v>0.28375346269160506</v>
      </c>
      <c r="AQ67" s="31">
        <v>0.29217731836823368</v>
      </c>
      <c r="AR67" s="31">
        <v>2.2924508599919804</v>
      </c>
      <c r="AS67" s="31">
        <v>27.003133197125184</v>
      </c>
      <c r="AT67" s="31">
        <v>20.615909317037186</v>
      </c>
      <c r="AU67" s="31">
        <v>14.619551699101441</v>
      </c>
      <c r="AV67" s="31">
        <v>12.638477696497711</v>
      </c>
      <c r="AW67" s="31">
        <v>12.377733701676716</v>
      </c>
      <c r="AX67" s="31">
        <v>12.745194388561758</v>
      </c>
    </row>
    <row r="68" spans="1:50" x14ac:dyDescent="0.2">
      <c r="A68" s="11" t="s">
        <v>97</v>
      </c>
      <c r="B68" s="18">
        <v>50.617800000000003</v>
      </c>
      <c r="C68" s="18">
        <v>-105.44383000000001</v>
      </c>
      <c r="D68" s="12"/>
      <c r="E68" s="48">
        <v>42298</v>
      </c>
      <c r="F68" s="19">
        <v>0.52777777777777779</v>
      </c>
      <c r="G68" s="30"/>
      <c r="H68" s="30"/>
      <c r="I68" s="29">
        <v>16.6304792085757</v>
      </c>
      <c r="J68" s="29">
        <v>10.994562702841099</v>
      </c>
      <c r="K68" s="29">
        <v>2.3745673516624501</v>
      </c>
      <c r="L68" s="29">
        <v>0.32633691703498302</v>
      </c>
      <c r="M68" s="28">
        <v>2.2979851668548601E-2</v>
      </c>
      <c r="N68" s="28">
        <v>2.15290020133743E-2</v>
      </c>
      <c r="O68" s="4">
        <v>1.0673904742204501</v>
      </c>
      <c r="P68" s="4">
        <v>0.79188289205507401</v>
      </c>
      <c r="Q68" s="4">
        <v>1.60403385360509</v>
      </c>
      <c r="R68" s="4">
        <v>5.9113964050132699</v>
      </c>
      <c r="S68" s="4">
        <v>0.85531143904947504</v>
      </c>
      <c r="T68" s="28">
        <v>1.1997792166922201</v>
      </c>
      <c r="U68" s="28" t="s">
        <v>115</v>
      </c>
      <c r="V68" s="28">
        <v>0.713673485854457</v>
      </c>
      <c r="W68" s="28">
        <v>0.28004737260247498</v>
      </c>
      <c r="X68" s="28">
        <v>8.0368529523765303E-2</v>
      </c>
      <c r="Y68" s="28">
        <v>0.75568281593078701</v>
      </c>
      <c r="Z68" s="28" t="s">
        <v>115</v>
      </c>
      <c r="AA68" s="28">
        <v>2.4923160564920499E-2</v>
      </c>
      <c r="AB68" s="28" t="s">
        <v>115</v>
      </c>
      <c r="AL68" s="31">
        <v>0.61866460917594523</v>
      </c>
      <c r="AM68" s="31">
        <v>0.47658524746225001</v>
      </c>
      <c r="AN68" s="31">
        <v>0.34465530440064013</v>
      </c>
      <c r="AO68" s="31">
        <v>0.288197193416596</v>
      </c>
      <c r="AP68" s="31">
        <v>0.2797518121866801</v>
      </c>
      <c r="AQ68" s="31">
        <v>0.30870143776957121</v>
      </c>
      <c r="AR68" s="31">
        <v>2.3165556044116831</v>
      </c>
      <c r="AS68" s="31">
        <v>26.706227469686077</v>
      </c>
      <c r="AT68" s="31">
        <v>20.573011351621947</v>
      </c>
      <c r="AU68" s="31">
        <v>14.877920639775425</v>
      </c>
      <c r="AV68" s="31">
        <v>12.440763039218613</v>
      </c>
      <c r="AW68" s="31">
        <v>12.076196731644023</v>
      </c>
      <c r="AX68" s="31">
        <v>13.325880768053896</v>
      </c>
    </row>
    <row r="69" spans="1:50" x14ac:dyDescent="0.2">
      <c r="A69" s="11" t="s">
        <v>98</v>
      </c>
      <c r="B69" s="18">
        <v>50.656149999999997</v>
      </c>
      <c r="C69" s="18">
        <v>-105.52058</v>
      </c>
      <c r="D69" s="12"/>
      <c r="E69" s="48">
        <v>42298</v>
      </c>
      <c r="F69" s="19">
        <v>0.55902777777777779</v>
      </c>
      <c r="G69" s="30"/>
      <c r="H69" s="30"/>
      <c r="I69" s="29">
        <v>16.747462313428301</v>
      </c>
      <c r="J69" s="29">
        <v>11.1358595502849</v>
      </c>
      <c r="K69" s="29">
        <v>2.4316709540007202</v>
      </c>
      <c r="L69" s="29">
        <v>0.33360249911707202</v>
      </c>
      <c r="M69" s="28">
        <v>2.2542871213087099E-2</v>
      </c>
      <c r="N69" s="28">
        <v>2.2020755286405101E-2</v>
      </c>
      <c r="O69" s="4">
        <v>1.02371017342009</v>
      </c>
      <c r="P69" s="4">
        <v>0.78255269814067796</v>
      </c>
      <c r="Q69" s="4">
        <v>1.60084894676888</v>
      </c>
      <c r="R69" s="4">
        <v>5.6080608475855103</v>
      </c>
      <c r="S69" s="4">
        <v>0.84866967434699303</v>
      </c>
      <c r="T69" s="28">
        <v>1.20851763557025</v>
      </c>
      <c r="U69" s="28" t="s">
        <v>115</v>
      </c>
      <c r="V69" s="28">
        <v>0.71938949484782699</v>
      </c>
      <c r="W69" s="28">
        <v>0.28550351357204501</v>
      </c>
      <c r="X69" s="28">
        <v>8.0827933392510695E-2</v>
      </c>
      <c r="Y69" s="28">
        <v>0.76102084892613497</v>
      </c>
      <c r="Z69" s="28" t="s">
        <v>115</v>
      </c>
      <c r="AA69" s="28">
        <v>2.1859628186164E-2</v>
      </c>
      <c r="AB69" s="28" t="s">
        <v>115</v>
      </c>
      <c r="AL69" s="31">
        <v>0.62426658546025138</v>
      </c>
      <c r="AM69" s="31">
        <v>0.47836236535713117</v>
      </c>
      <c r="AN69" s="31">
        <v>0.35083686960179877</v>
      </c>
      <c r="AO69" s="31">
        <v>0.29203619565947209</v>
      </c>
      <c r="AP69" s="31">
        <v>0.27730960996909099</v>
      </c>
      <c r="AQ69" s="31">
        <v>0.35094640448991621</v>
      </c>
      <c r="AR69" s="31">
        <v>2.3737580305376604</v>
      </c>
      <c r="AS69" s="31">
        <v>26.298661339077338</v>
      </c>
      <c r="AT69" s="31">
        <v>20.152111512763636</v>
      </c>
      <c r="AU69" s="31">
        <v>14.779807591523287</v>
      </c>
      <c r="AV69" s="31">
        <v>12.302694373331951</v>
      </c>
      <c r="AW69" s="31">
        <v>11.682303183457998</v>
      </c>
      <c r="AX69" s="31">
        <v>14.784421999845797</v>
      </c>
    </row>
    <row r="70" spans="1:50" x14ac:dyDescent="0.2">
      <c r="A70" s="11" t="s">
        <v>99</v>
      </c>
      <c r="B70" s="18">
        <v>50.682949999999998</v>
      </c>
      <c r="C70" s="18">
        <v>-105.5591</v>
      </c>
      <c r="D70" s="12"/>
      <c r="E70" s="48">
        <v>42298</v>
      </c>
      <c r="F70" s="19">
        <v>0.57638888888888895</v>
      </c>
      <c r="G70" s="30"/>
      <c r="H70" s="30"/>
      <c r="I70" s="29">
        <v>16.642067659835799</v>
      </c>
      <c r="J70" s="29">
        <v>11.0331799134392</v>
      </c>
      <c r="K70" s="29">
        <v>2.38319391081966</v>
      </c>
      <c r="L70" s="29">
        <v>0.30700544462200902</v>
      </c>
      <c r="M70" s="28">
        <v>2.2602649274023799E-2</v>
      </c>
      <c r="N70" s="28">
        <v>2.2604441732846699E-2</v>
      </c>
      <c r="O70" s="4">
        <v>0.99992070324743898</v>
      </c>
      <c r="P70" s="4">
        <v>0.78213345472596496</v>
      </c>
      <c r="Q70" s="4">
        <v>1.5829284798347401</v>
      </c>
      <c r="R70" s="4">
        <v>6.50519094177473</v>
      </c>
      <c r="S70" s="4">
        <v>0.86675888624846498</v>
      </c>
      <c r="T70" s="28">
        <v>1.1994122986988101</v>
      </c>
      <c r="U70" s="28" t="s">
        <v>115</v>
      </c>
      <c r="V70" s="28">
        <v>0.71668552269937402</v>
      </c>
      <c r="W70" s="28">
        <v>0.27917526006528298</v>
      </c>
      <c r="X70" s="28">
        <v>8.0887083970954995E-2</v>
      </c>
      <c r="Y70" s="28">
        <v>0.75500213656012005</v>
      </c>
      <c r="Z70" s="28" t="s">
        <v>115</v>
      </c>
      <c r="AA70" s="28">
        <v>2.1527409754877599E-2</v>
      </c>
      <c r="AB70" s="28" t="s">
        <v>115</v>
      </c>
      <c r="AL70" s="31">
        <v>0.61618968414280728</v>
      </c>
      <c r="AM70" s="31">
        <v>0.48670829214009437</v>
      </c>
      <c r="AN70" s="31">
        <v>0.34937565003175364</v>
      </c>
      <c r="AO70" s="31">
        <v>0.29004344198565818</v>
      </c>
      <c r="AP70" s="31">
        <v>0.27092380277239347</v>
      </c>
      <c r="AQ70" s="31">
        <v>0.27541921354342352</v>
      </c>
      <c r="AR70" s="31">
        <v>2.2886600846161307</v>
      </c>
      <c r="AS70" s="31">
        <v>26.923599895183152</v>
      </c>
      <c r="AT70" s="31">
        <v>21.266080332839305</v>
      </c>
      <c r="AU70" s="31">
        <v>15.265510696856202</v>
      </c>
      <c r="AV70" s="31">
        <v>12.673067701720598</v>
      </c>
      <c r="AW70" s="31">
        <v>11.837660148550832</v>
      </c>
      <c r="AX70" s="31">
        <v>12.034081224849896</v>
      </c>
    </row>
    <row r="71" spans="1:50" x14ac:dyDescent="0.2">
      <c r="A71" s="11" t="s">
        <v>57</v>
      </c>
      <c r="B71" s="18">
        <v>50.711590000000001</v>
      </c>
      <c r="C71" s="18">
        <v>-105.58777000000001</v>
      </c>
      <c r="D71" s="12"/>
      <c r="E71" s="48">
        <v>42298</v>
      </c>
      <c r="F71" s="19">
        <v>0.59375</v>
      </c>
      <c r="G71" s="30"/>
      <c r="H71" s="30"/>
      <c r="I71" s="29">
        <v>15.944681369526601</v>
      </c>
      <c r="J71" s="29">
        <v>10.5137010465582</v>
      </c>
      <c r="K71" s="29">
        <v>2.2536819849577499</v>
      </c>
      <c r="L71" s="29">
        <v>0.30338561193626401</v>
      </c>
      <c r="M71" s="28">
        <v>2.26697847148295E-2</v>
      </c>
      <c r="N71" s="28">
        <v>2.3278161451491999E-2</v>
      </c>
      <c r="O71" s="4">
        <v>0.97386491463553704</v>
      </c>
      <c r="P71" s="4">
        <v>0.77514083338155704</v>
      </c>
      <c r="Q71" s="4">
        <v>1.5790716619064</v>
      </c>
      <c r="R71" s="4">
        <v>6.4156862174242004</v>
      </c>
      <c r="S71" s="4">
        <v>0.86515071286992196</v>
      </c>
      <c r="T71" s="28">
        <v>1.1530908605824099</v>
      </c>
      <c r="U71" s="28" t="s">
        <v>115</v>
      </c>
      <c r="V71" s="28">
        <v>0.68493578174604597</v>
      </c>
      <c r="W71" s="28">
        <v>0.27245074070809899</v>
      </c>
      <c r="X71" s="28">
        <v>7.7681074982345694E-2</v>
      </c>
      <c r="Y71" s="28">
        <v>0.72062187926494503</v>
      </c>
      <c r="Z71" s="28" t="s">
        <v>115</v>
      </c>
      <c r="AA71" s="28">
        <v>2.0853582129834701E-2</v>
      </c>
      <c r="AB71" s="28" t="s">
        <v>115</v>
      </c>
      <c r="AL71" s="31">
        <v>0.59199812769683213</v>
      </c>
      <c r="AM71" s="31">
        <v>0.46279471208227546</v>
      </c>
      <c r="AN71" s="31">
        <v>0.33679110256381289</v>
      </c>
      <c r="AO71" s="31">
        <v>0.27765387570318956</v>
      </c>
      <c r="AP71" s="31">
        <v>0.26054869928861063</v>
      </c>
      <c r="AQ71" s="31">
        <v>0.26037722950668851</v>
      </c>
      <c r="AR71" s="31">
        <v>2.1901637468414088</v>
      </c>
      <c r="AS71" s="31">
        <v>27.029856947938018</v>
      </c>
      <c r="AT71" s="31">
        <v>21.130598693805645</v>
      </c>
      <c r="AU71" s="31">
        <v>15.3774393832207</v>
      </c>
      <c r="AV71" s="31">
        <v>12.677311278830819</v>
      </c>
      <c r="AW71" s="31">
        <v>11.896311390614809</v>
      </c>
      <c r="AX71" s="31">
        <v>11.888482305590029</v>
      </c>
    </row>
    <row r="72" spans="1:50" x14ac:dyDescent="0.2">
      <c r="A72" s="11" t="s">
        <v>100</v>
      </c>
      <c r="B72" s="18">
        <v>50.722172999999998</v>
      </c>
      <c r="C72" s="18">
        <v>-105.599311</v>
      </c>
      <c r="D72" s="12"/>
      <c r="E72" s="48">
        <v>42298</v>
      </c>
      <c r="F72" s="19">
        <v>0.61805555555555558</v>
      </c>
      <c r="G72" s="30"/>
      <c r="H72" s="30"/>
      <c r="I72" s="29">
        <v>15.685302398581401</v>
      </c>
      <c r="J72" s="29">
        <v>10.476155044970801</v>
      </c>
      <c r="K72" s="29">
        <v>2.2930632596551002</v>
      </c>
      <c r="L72" s="29">
        <v>0.31401366646378898</v>
      </c>
      <c r="M72" s="28">
        <v>2.23425469187103E-2</v>
      </c>
      <c r="N72" s="28">
        <v>2.2179481347157699E-2</v>
      </c>
      <c r="O72" s="4">
        <v>1.0073520912865499</v>
      </c>
      <c r="P72" s="4">
        <v>0.78555763039927795</v>
      </c>
      <c r="Q72" s="4">
        <v>1.5692741625945601</v>
      </c>
      <c r="R72" s="4">
        <v>5.5121888579505498</v>
      </c>
      <c r="S72" s="4">
        <v>0.84644179985979195</v>
      </c>
      <c r="T72" s="28">
        <v>1.1035605259975401</v>
      </c>
      <c r="U72" s="28" t="s">
        <v>115</v>
      </c>
      <c r="V72" s="28">
        <v>0.64793156115058703</v>
      </c>
      <c r="W72" s="28">
        <v>0.26162964361447899</v>
      </c>
      <c r="X72" s="28">
        <v>7.5057310329233906E-2</v>
      </c>
      <c r="Y72" s="28">
        <v>0.69219993860460105</v>
      </c>
      <c r="Z72" s="28" t="s">
        <v>115</v>
      </c>
      <c r="AA72" s="28">
        <v>2.20026473354747E-2</v>
      </c>
      <c r="AB72" s="28" t="s">
        <v>115</v>
      </c>
      <c r="AL72" s="31">
        <v>0.5579528097699783</v>
      </c>
      <c r="AM72" s="31">
        <v>0.44575023986053974</v>
      </c>
      <c r="AN72" s="31">
        <v>0.32129648402925354</v>
      </c>
      <c r="AO72" s="31">
        <v>0.2614078634533713</v>
      </c>
      <c r="AP72" s="31">
        <v>0.25393727091869805</v>
      </c>
      <c r="AQ72" s="31">
        <v>0.30170154277234296</v>
      </c>
      <c r="AR72" s="31">
        <v>2.142046210804184</v>
      </c>
      <c r="AS72" s="31">
        <v>26.047655132542975</v>
      </c>
      <c r="AT72" s="31">
        <v>20.809552922445715</v>
      </c>
      <c r="AU72" s="31">
        <v>14.999512261158449</v>
      </c>
      <c r="AV72" s="31">
        <v>12.203651916324974</v>
      </c>
      <c r="AW72" s="31">
        <v>11.854892281869256</v>
      </c>
      <c r="AX72" s="31">
        <v>14.084735485658628</v>
      </c>
    </row>
    <row r="73" spans="1:50" x14ac:dyDescent="0.2">
      <c r="A73" s="11" t="s">
        <v>101</v>
      </c>
      <c r="B73" s="18">
        <v>50.721563000000003</v>
      </c>
      <c r="C73" s="18">
        <v>-105.603458</v>
      </c>
      <c r="D73" s="12"/>
      <c r="E73" s="48">
        <v>42298</v>
      </c>
      <c r="F73" s="19">
        <v>0.62847222222222221</v>
      </c>
      <c r="G73" s="30"/>
      <c r="H73" s="30"/>
      <c r="I73" s="29">
        <v>15.737330269260699</v>
      </c>
      <c r="J73" s="29">
        <v>10.492833989159699</v>
      </c>
      <c r="K73" s="29">
        <v>2.27037173534486</v>
      </c>
      <c r="L73" s="29">
        <v>0.29273074692177598</v>
      </c>
      <c r="M73" s="28">
        <v>2.2347554426981199E-2</v>
      </c>
      <c r="N73" s="28">
        <v>2.2648051985712101E-2</v>
      </c>
      <c r="O73" s="4">
        <v>0.98673185848741096</v>
      </c>
      <c r="P73" s="4">
        <v>0.77548249396476099</v>
      </c>
      <c r="Q73" s="4">
        <v>1.58322471468313</v>
      </c>
      <c r="R73" s="4">
        <v>6.1958300169866103</v>
      </c>
      <c r="S73" s="4">
        <v>0.86103062500929295</v>
      </c>
      <c r="T73" s="28">
        <v>1.1119211615448601</v>
      </c>
      <c r="U73" s="28" t="s">
        <v>115</v>
      </c>
      <c r="V73" s="28">
        <v>0.66015706577491595</v>
      </c>
      <c r="W73" s="28">
        <v>0.26268317135319902</v>
      </c>
      <c r="X73" s="28">
        <v>7.6141463871054499E-2</v>
      </c>
      <c r="Y73" s="28">
        <v>0.69700607251428803</v>
      </c>
      <c r="Z73" s="28" t="s">
        <v>115</v>
      </c>
      <c r="AA73" s="28">
        <v>2.36964761812852E-2</v>
      </c>
      <c r="AB73" s="28" t="s">
        <v>115</v>
      </c>
      <c r="AL73" s="31">
        <v>0.56609749907437679</v>
      </c>
      <c r="AM73" s="31">
        <v>0.45353763286873083</v>
      </c>
      <c r="AN73" s="31">
        <v>0.32610242011381563</v>
      </c>
      <c r="AO73" s="31">
        <v>0.26792070012337932</v>
      </c>
      <c r="AP73" s="31">
        <v>0.24820747110361208</v>
      </c>
      <c r="AQ73" s="31">
        <v>0.26170830778704951</v>
      </c>
      <c r="AR73" s="31">
        <v>2.1235740310709641</v>
      </c>
      <c r="AS73" s="31">
        <v>26.657770851948197</v>
      </c>
      <c r="AT73" s="31">
        <v>21.357279107430131</v>
      </c>
      <c r="AU73" s="31">
        <v>15.356300997397071</v>
      </c>
      <c r="AV73" s="31">
        <v>12.616499175602611</v>
      </c>
      <c r="AW73" s="31">
        <v>11.688194876749161</v>
      </c>
      <c r="AX73" s="31">
        <v>12.323954990872835</v>
      </c>
    </row>
    <row r="74" spans="1:50" x14ac:dyDescent="0.2">
      <c r="A74" s="11" t="s">
        <v>102</v>
      </c>
      <c r="B74" s="18">
        <v>50.720744000000003</v>
      </c>
      <c r="C74" s="18">
        <v>-105.606945</v>
      </c>
      <c r="D74" s="12"/>
      <c r="E74" s="48">
        <v>42298</v>
      </c>
      <c r="F74" s="19">
        <v>0.64583333333333337</v>
      </c>
      <c r="G74" s="30"/>
      <c r="H74" s="30"/>
      <c r="I74" s="29">
        <v>15.906993248430201</v>
      </c>
      <c r="J74" s="29">
        <v>10.644550841393199</v>
      </c>
      <c r="K74" s="29">
        <v>2.3546726385432399</v>
      </c>
      <c r="L74" s="29">
        <v>0.34017850122850302</v>
      </c>
      <c r="M74" s="28">
        <v>2.2144307504834499E-2</v>
      </c>
      <c r="N74" s="28">
        <v>2.1151605204763599E-2</v>
      </c>
      <c r="O74" s="4">
        <v>1.0469327169479901</v>
      </c>
      <c r="P74" s="4">
        <v>0.77939644709704103</v>
      </c>
      <c r="Q74" s="4">
        <v>1.5744957636314301</v>
      </c>
      <c r="R74" s="4">
        <v>5.0203219195140898</v>
      </c>
      <c r="S74" s="4">
        <v>0.83389592560513603</v>
      </c>
      <c r="T74" s="28">
        <v>1.1199856285827701</v>
      </c>
      <c r="U74" s="28" t="s">
        <v>115</v>
      </c>
      <c r="V74" s="28">
        <v>0.66569089423844896</v>
      </c>
      <c r="W74" s="28">
        <v>0.26503055245707702</v>
      </c>
      <c r="X74" s="28">
        <v>7.8288729742786098E-2</v>
      </c>
      <c r="Y74" s="28">
        <v>0.70340727098078404</v>
      </c>
      <c r="Z74" s="28" t="s">
        <v>115</v>
      </c>
      <c r="AA74" s="28">
        <v>2.6113197506091101E-2</v>
      </c>
      <c r="AB74" s="28" t="s">
        <v>115</v>
      </c>
      <c r="AL74" s="31">
        <v>0.57320043067482573</v>
      </c>
      <c r="AM74" s="31">
        <v>0.439501100568714</v>
      </c>
      <c r="AN74" s="31">
        <v>0.33027111848152224</v>
      </c>
      <c r="AO74" s="31">
        <v>0.27415255235663727</v>
      </c>
      <c r="AP74" s="31">
        <v>0.25869691729927874</v>
      </c>
      <c r="AQ74" s="31">
        <v>0.36112628307671368</v>
      </c>
      <c r="AR74" s="31">
        <v>2.2369484024576916</v>
      </c>
      <c r="AS74" s="31">
        <v>25.624213327632482</v>
      </c>
      <c r="AT74" s="31">
        <v>19.647350832314359</v>
      </c>
      <c r="AU74" s="31">
        <v>14.764360148792873</v>
      </c>
      <c r="AV74" s="31">
        <v>12.255649350491554</v>
      </c>
      <c r="AW74" s="31">
        <v>11.564724381440962</v>
      </c>
      <c r="AX74" s="31">
        <v>16.143701959327775</v>
      </c>
    </row>
    <row r="75" spans="1:50" x14ac:dyDescent="0.2">
      <c r="A75" s="11" t="s">
        <v>103</v>
      </c>
      <c r="B75" s="18">
        <v>50.734636999999999</v>
      </c>
      <c r="C75" s="18">
        <v>-105.629262</v>
      </c>
      <c r="D75" s="12"/>
      <c r="E75" s="48">
        <v>42298</v>
      </c>
      <c r="F75" s="19">
        <v>0.66319444444444442</v>
      </c>
      <c r="G75" s="30"/>
      <c r="H75" s="30"/>
      <c r="I75" s="29">
        <v>17.069213523927001</v>
      </c>
      <c r="J75" s="29">
        <v>11.484245345732401</v>
      </c>
      <c r="K75" s="29">
        <v>2.4920724950100399</v>
      </c>
      <c r="L75" s="29">
        <v>0.32102504851867902</v>
      </c>
      <c r="M75" s="28">
        <v>2.22092504888729E-2</v>
      </c>
      <c r="N75" s="28">
        <v>2.2684296351446299E-2</v>
      </c>
      <c r="O75" s="4">
        <v>0.97905838227408304</v>
      </c>
      <c r="P75" s="4">
        <v>0.78424591615007899</v>
      </c>
      <c r="Q75" s="4">
        <v>1.58181909727354</v>
      </c>
      <c r="R75" s="4">
        <v>5.9019666695080604</v>
      </c>
      <c r="S75" s="4">
        <v>0.85511375990587402</v>
      </c>
      <c r="T75" s="28">
        <v>1.2142902095657999</v>
      </c>
      <c r="U75" s="28" t="s">
        <v>115</v>
      </c>
      <c r="V75" s="28">
        <v>0.71496704345833295</v>
      </c>
      <c r="W75" s="28">
        <v>0.29233556162866903</v>
      </c>
      <c r="X75" s="28">
        <v>8.0376355196045607E-2</v>
      </c>
      <c r="Y75" s="28">
        <v>0.76042753418791398</v>
      </c>
      <c r="Z75" s="28" t="s">
        <v>115</v>
      </c>
      <c r="AA75" s="28">
        <v>2.2050028606415799E-2</v>
      </c>
      <c r="AB75" s="28" t="s">
        <v>115</v>
      </c>
      <c r="AL75" s="31">
        <v>0.61460763133354179</v>
      </c>
      <c r="AM75" s="31">
        <v>0.48689722449823775</v>
      </c>
      <c r="AN75" s="31">
        <v>0.35256788092465235</v>
      </c>
      <c r="AO75" s="31">
        <v>0.30102914701966993</v>
      </c>
      <c r="AP75" s="31">
        <v>0.27117485134621244</v>
      </c>
      <c r="AQ75" s="31">
        <v>0.30336924002995708</v>
      </c>
      <c r="AR75" s="31">
        <v>2.3296459751522716</v>
      </c>
      <c r="AS75" s="31">
        <v>26.38201846498885</v>
      </c>
      <c r="AT75" s="31">
        <v>20.900052183525993</v>
      </c>
      <c r="AU75" s="31">
        <v>15.133968194528252</v>
      </c>
      <c r="AV75" s="31">
        <v>12.92166922486984</v>
      </c>
      <c r="AW75" s="31">
        <v>11.640174268473894</v>
      </c>
      <c r="AX75" s="31">
        <v>13.022117663613164</v>
      </c>
    </row>
    <row r="76" spans="1:50" x14ac:dyDescent="0.2">
      <c r="A76" s="11" t="s">
        <v>104</v>
      </c>
      <c r="B76" s="18">
        <v>50.735692</v>
      </c>
      <c r="C76" s="18">
        <v>-105.62639</v>
      </c>
      <c r="D76" s="12"/>
      <c r="E76" s="48">
        <v>42298</v>
      </c>
      <c r="F76" s="19">
        <v>0.67708333333333337</v>
      </c>
      <c r="G76" s="30"/>
      <c r="H76" s="30"/>
      <c r="I76" s="29">
        <v>16.913032382434402</v>
      </c>
      <c r="J76" s="29">
        <v>11.399378894185</v>
      </c>
      <c r="K76" s="29">
        <v>2.48500171843388</v>
      </c>
      <c r="L76" s="29">
        <v>0.32332643375804099</v>
      </c>
      <c r="M76" s="28">
        <v>2.21058643009567E-2</v>
      </c>
      <c r="N76" s="28">
        <v>2.2431327168652902E-2</v>
      </c>
      <c r="O76" s="4">
        <v>0.98549069944684498</v>
      </c>
      <c r="P76" s="4">
        <v>0.78336365471470104</v>
      </c>
      <c r="Q76" s="4">
        <v>1.57583162607757</v>
      </c>
      <c r="R76" s="4">
        <v>6.0417641793379699</v>
      </c>
      <c r="S76" s="4">
        <v>0.85799013222649301</v>
      </c>
      <c r="T76" s="28">
        <v>1.19759351608002</v>
      </c>
      <c r="U76" s="28" t="s">
        <v>115</v>
      </c>
      <c r="V76" s="28">
        <v>0.706155068962807</v>
      </c>
      <c r="W76" s="28">
        <v>0.28593496811182201</v>
      </c>
      <c r="X76" s="28">
        <v>8.0676028889382606E-2</v>
      </c>
      <c r="Y76" s="28">
        <v>0.74486583930460004</v>
      </c>
      <c r="Z76" s="28" t="s">
        <v>115</v>
      </c>
      <c r="AA76" s="28">
        <v>2.6874890097295899E-2</v>
      </c>
      <c r="AB76" s="28" t="s">
        <v>115</v>
      </c>
      <c r="AL76" s="31">
        <v>0.60789028439812343</v>
      </c>
      <c r="AM76" s="31">
        <v>0.4792386759468536</v>
      </c>
      <c r="AN76" s="31">
        <v>0.34760701528645221</v>
      </c>
      <c r="AO76" s="31">
        <v>0.29006634682630861</v>
      </c>
      <c r="AP76" s="31">
        <v>0.27283600458122009</v>
      </c>
      <c r="AQ76" s="31">
        <v>0.29946796330864345</v>
      </c>
      <c r="AR76" s="31">
        <v>2.2971062903476014</v>
      </c>
      <c r="AS76" s="31">
        <v>26.463306767843843</v>
      </c>
      <c r="AT76" s="31">
        <v>20.862712272418815</v>
      </c>
      <c r="AU76" s="31">
        <v>15.132387070946196</v>
      </c>
      <c r="AV76" s="31">
        <v>12.627467350777893</v>
      </c>
      <c r="AW76" s="31">
        <v>11.877378322791243</v>
      </c>
      <c r="AX76" s="31">
        <v>13.03674821522201</v>
      </c>
    </row>
    <row r="77" spans="1:50" x14ac:dyDescent="0.2">
      <c r="A77" s="11" t="s">
        <v>105</v>
      </c>
      <c r="B77" s="18">
        <v>50.736322000000001</v>
      </c>
      <c r="C77" s="18">
        <v>-105.623713</v>
      </c>
      <c r="D77" s="12"/>
      <c r="E77" s="48">
        <v>42298</v>
      </c>
      <c r="F77" s="19">
        <v>0.69444444444444453</v>
      </c>
      <c r="G77" s="30"/>
      <c r="H77" s="30"/>
      <c r="I77" s="29">
        <v>16.477976994698398</v>
      </c>
      <c r="J77" s="29">
        <v>11.07399223518</v>
      </c>
      <c r="K77" s="29">
        <v>2.4302777135950602</v>
      </c>
      <c r="L77" s="29">
        <v>0.34416748427202298</v>
      </c>
      <c r="M77" s="28">
        <v>2.2045177445307099E-2</v>
      </c>
      <c r="N77" s="28">
        <v>2.12242388203841E-2</v>
      </c>
      <c r="O77" s="4">
        <v>1.03867929643416</v>
      </c>
      <c r="P77" s="4">
        <v>0.78055526009569498</v>
      </c>
      <c r="Q77" s="4">
        <v>1.56328530565947</v>
      </c>
      <c r="R77" s="4">
        <v>5.9695146879183696</v>
      </c>
      <c r="S77" s="4">
        <v>0.85651798657753098</v>
      </c>
      <c r="T77" s="28">
        <v>1.15386562271441</v>
      </c>
      <c r="U77" s="28" t="s">
        <v>115</v>
      </c>
      <c r="V77" s="28">
        <v>0.68094317960423001</v>
      </c>
      <c r="W77" s="28">
        <v>0.269305304020448</v>
      </c>
      <c r="X77" s="28">
        <v>7.8267130405628604E-2</v>
      </c>
      <c r="Y77" s="28">
        <v>0.71710555145468802</v>
      </c>
      <c r="Z77" s="28" t="s">
        <v>115</v>
      </c>
      <c r="AA77" s="28">
        <v>2.4809845766609499E-2</v>
      </c>
      <c r="AB77" s="28" t="s">
        <v>115</v>
      </c>
      <c r="AL77" s="31">
        <v>0.58531603940780119</v>
      </c>
      <c r="AM77" s="31">
        <v>0.46325182794271319</v>
      </c>
      <c r="AN77" s="31">
        <v>0.33450943356664153</v>
      </c>
      <c r="AO77" s="31">
        <v>0.27591582925961794</v>
      </c>
      <c r="AP77" s="31">
        <v>0.25976278285535148</v>
      </c>
      <c r="AQ77" s="31">
        <v>0.28940333315670314</v>
      </c>
      <c r="AR77" s="31">
        <v>2.2081592461888282</v>
      </c>
      <c r="AS77" s="31">
        <v>26.506966851146597</v>
      </c>
      <c r="AT77" s="31">
        <v>20.979095087560491</v>
      </c>
      <c r="AU77" s="31">
        <v>15.148791199909518</v>
      </c>
      <c r="AV77" s="31">
        <v>12.495286729697362</v>
      </c>
      <c r="AW77" s="31">
        <v>11.763770357762422</v>
      </c>
      <c r="AX77" s="31">
        <v>13.10608977392363</v>
      </c>
    </row>
    <row r="78" spans="1:50" x14ac:dyDescent="0.2">
      <c r="A78" s="11" t="s">
        <v>81</v>
      </c>
      <c r="B78" s="18">
        <v>50.572629999999997</v>
      </c>
      <c r="C78" s="18">
        <v>-105.33027</v>
      </c>
      <c r="D78" s="12"/>
      <c r="E78" s="48">
        <v>42298</v>
      </c>
      <c r="F78" s="19">
        <v>0.76041666666666663</v>
      </c>
      <c r="G78" s="30"/>
      <c r="H78" s="30"/>
      <c r="I78" s="29">
        <v>16.647038833390599</v>
      </c>
      <c r="J78" s="29">
        <v>10.865585917751201</v>
      </c>
      <c r="K78" s="29">
        <v>2.2166638658490898</v>
      </c>
      <c r="L78" s="29">
        <v>0.30141174323032599</v>
      </c>
      <c r="M78" s="28">
        <v>2.3593781206375699E-2</v>
      </c>
      <c r="N78" s="28">
        <v>2.2627505194494801E-2</v>
      </c>
      <c r="O78" s="4">
        <v>1.0427036035822499</v>
      </c>
      <c r="P78" s="4">
        <v>0.795569805904073</v>
      </c>
      <c r="Q78" s="4">
        <v>1.62205532945769</v>
      </c>
      <c r="R78" s="4">
        <v>5.7102739514523497</v>
      </c>
      <c r="S78" s="4">
        <v>0.85097478773075097</v>
      </c>
      <c r="T78" s="28">
        <v>1.17560138617843</v>
      </c>
      <c r="U78" s="28" t="s">
        <v>115</v>
      </c>
      <c r="V78" s="28">
        <v>0.708605711487862</v>
      </c>
      <c r="W78" s="28">
        <v>0.27519709846347701</v>
      </c>
      <c r="X78" s="28">
        <v>7.7135242299248494E-2</v>
      </c>
      <c r="Y78" s="28">
        <v>0.74861792455703002</v>
      </c>
      <c r="Z78" s="28" t="s">
        <v>115</v>
      </c>
      <c r="AA78" s="28">
        <v>2.6729615481284202E-2</v>
      </c>
      <c r="AB78" s="28" t="s">
        <v>115</v>
      </c>
      <c r="AL78" s="31">
        <v>0.61326508756983122</v>
      </c>
      <c r="AM78" s="31">
        <v>0.47178488419002962</v>
      </c>
      <c r="AN78" s="31">
        <v>0.33433144310751162</v>
      </c>
      <c r="AO78" s="31">
        <v>0.28547245726836973</v>
      </c>
      <c r="AP78" s="31">
        <v>0.2792354942939938</v>
      </c>
      <c r="AQ78" s="31">
        <v>0.3090918776974878</v>
      </c>
      <c r="AR78" s="31">
        <v>2.2931812441272239</v>
      </c>
      <c r="AS78" s="31">
        <v>26.742983754135736</v>
      </c>
      <c r="AT78" s="31">
        <v>20.573379683714847</v>
      </c>
      <c r="AU78" s="31">
        <v>14.579372823832637</v>
      </c>
      <c r="AV78" s="31">
        <v>12.448752491738588</v>
      </c>
      <c r="AW78" s="31">
        <v>12.176773859855537</v>
      </c>
      <c r="AX78" s="31">
        <v>13.478737386722653</v>
      </c>
    </row>
    <row r="79" spans="1:50" x14ac:dyDescent="0.2">
      <c r="A79" s="3" t="s">
        <v>172</v>
      </c>
      <c r="E79" s="7">
        <v>42472</v>
      </c>
      <c r="F79" s="2"/>
      <c r="G79" s="29">
        <v>6.57</v>
      </c>
      <c r="H79" s="29">
        <v>2.5189365621811568</v>
      </c>
      <c r="I79" s="29">
        <v>16.549413213530201</v>
      </c>
      <c r="J79" s="29">
        <v>11.5608585841644</v>
      </c>
      <c r="K79" s="29">
        <v>3.09303584865888</v>
      </c>
      <c r="L79" s="29">
        <v>0.59392297049111997</v>
      </c>
      <c r="M79" s="28">
        <v>1.8760739122740702E-2</v>
      </c>
      <c r="N79" s="28">
        <v>1.8824462571020301E-2</v>
      </c>
      <c r="O79" s="4">
        <v>0.99661485962538399</v>
      </c>
      <c r="P79" s="4">
        <v>0.71192509439201501</v>
      </c>
      <c r="Q79" s="4">
        <v>1.5753101533601801</v>
      </c>
      <c r="R79" s="4">
        <v>6.5459257807345104</v>
      </c>
      <c r="S79" s="4">
        <v>0.86747815588736699</v>
      </c>
      <c r="T79" s="28">
        <v>1.34874298149008</v>
      </c>
      <c r="U79" s="28">
        <v>0.198880750297112</v>
      </c>
      <c r="V79" s="28">
        <v>0.72240190663685999</v>
      </c>
      <c r="W79" s="28">
        <v>0.30822749187785298</v>
      </c>
      <c r="X79" s="28">
        <v>8.4272832903202699E-2</v>
      </c>
      <c r="Y79" s="28">
        <v>0.82314906152910094</v>
      </c>
      <c r="Z79" s="28">
        <v>0.42784913459675999</v>
      </c>
      <c r="AA79" s="28">
        <v>2.6394414928270701E-2</v>
      </c>
      <c r="AB79" s="28">
        <v>0.29715214663067702</v>
      </c>
      <c r="AC79" s="29">
        <v>31.831967657287585</v>
      </c>
      <c r="AD79" s="29">
        <v>4.6938265466416595</v>
      </c>
      <c r="AE79" s="29">
        <v>17.049559807326823</v>
      </c>
      <c r="AF79" s="29">
        <v>7.2745420641248035</v>
      </c>
      <c r="AG79" s="29">
        <v>1.9889409088150127</v>
      </c>
      <c r="AH79" s="29">
        <v>19.427314665076306</v>
      </c>
      <c r="AI79" s="29">
        <v>10.097757691117755</v>
      </c>
      <c r="AJ79" s="29">
        <v>0.62294015528556146</v>
      </c>
      <c r="AK79" s="29">
        <v>7.0131505043245026</v>
      </c>
      <c r="AL79" s="31">
        <v>0.63886274944314825</v>
      </c>
      <c r="AM79" s="31">
        <v>0.40195177131935872</v>
      </c>
      <c r="AN79" s="31">
        <v>0.38088722604718217</v>
      </c>
      <c r="AO79" s="31">
        <v>0.30324731207083322</v>
      </c>
      <c r="AP79" s="31">
        <v>0.22494010216848226</v>
      </c>
      <c r="AQ79" s="31">
        <v>0.2712901633072482</v>
      </c>
      <c r="AR79" s="31">
        <v>2.2211793243562532</v>
      </c>
      <c r="AS79" s="31">
        <v>28.762321998846481</v>
      </c>
      <c r="AT79" s="31">
        <v>18.09632238657062</v>
      </c>
      <c r="AU79" s="31">
        <v>17.147972785023637</v>
      </c>
      <c r="AV79" s="31">
        <v>13.652536233593882</v>
      </c>
      <c r="AW79" s="31">
        <v>10.127057266466986</v>
      </c>
      <c r="AX79" s="31">
        <v>12.213789329498377</v>
      </c>
    </row>
    <row r="80" spans="1:50" x14ac:dyDescent="0.2">
      <c r="A80" s="3" t="s">
        <v>172</v>
      </c>
      <c r="E80" s="7">
        <v>42479</v>
      </c>
      <c r="F80" s="5">
        <v>0.65972222222222221</v>
      </c>
      <c r="G80" s="29">
        <v>6.3390000000000004</v>
      </c>
      <c r="H80" s="29">
        <v>2.2425346447324181</v>
      </c>
      <c r="I80" s="29">
        <v>14.2154271129588</v>
      </c>
      <c r="J80" s="29">
        <v>9.5953790110735007</v>
      </c>
      <c r="K80" s="29">
        <v>2.4035584457324699</v>
      </c>
      <c r="L80" s="29">
        <v>0.50394962804897803</v>
      </c>
      <c r="M80" s="28">
        <v>2.1043628348703401E-2</v>
      </c>
      <c r="N80" s="28">
        <v>1.7765950124773298E-2</v>
      </c>
      <c r="O80" s="4">
        <v>1.18449214373058</v>
      </c>
      <c r="P80" s="4">
        <v>0.73302842795908996</v>
      </c>
      <c r="Q80" s="4">
        <v>1.5385157890994501</v>
      </c>
      <c r="R80" s="4">
        <v>5.5537043151623298</v>
      </c>
      <c r="S80" s="4">
        <v>0.84741453811297995</v>
      </c>
      <c r="T80" s="28">
        <v>1.2396049250204499</v>
      </c>
      <c r="U80" s="28">
        <v>0.19418178418619</v>
      </c>
      <c r="V80" s="28">
        <v>0.56509465426186201</v>
      </c>
      <c r="W80" s="28">
        <v>0.237252919344869</v>
      </c>
      <c r="X80" s="28">
        <v>6.8425758789427693E-2</v>
      </c>
      <c r="Y80" s="28">
        <v>0.72586333687053395</v>
      </c>
      <c r="Z80" s="28">
        <v>0.39165208274417701</v>
      </c>
      <c r="AA80" s="28">
        <v>2.02703629102652E-2</v>
      </c>
      <c r="AB80" s="28">
        <v>0.30358683365769101</v>
      </c>
      <c r="AC80" s="29">
        <v>33.092023756595886</v>
      </c>
      <c r="AD80" s="29">
        <v>5.1838033922635196</v>
      </c>
      <c r="AE80" s="29">
        <v>15.085552941999142</v>
      </c>
      <c r="AF80" s="29">
        <v>6.3336141094733147</v>
      </c>
      <c r="AG80" s="29">
        <v>1.8266681502459228</v>
      </c>
      <c r="AH80" s="29">
        <v>19.377372824946949</v>
      </c>
      <c r="AI80" s="29">
        <v>10.455395719145558</v>
      </c>
      <c r="AJ80" s="29">
        <v>0.54112993377325436</v>
      </c>
      <c r="AK80" s="29">
        <v>8.1044391715564519</v>
      </c>
      <c r="AL80" s="31">
        <v>0.48887124808398719</v>
      </c>
      <c r="AM80" s="31">
        <v>0.39929765986005022</v>
      </c>
      <c r="AN80" s="31">
        <v>0.293514502672932</v>
      </c>
      <c r="AO80" s="31">
        <v>0.23369307500379943</v>
      </c>
      <c r="AP80" s="31">
        <v>0.18756989845420713</v>
      </c>
      <c r="AQ80" s="31">
        <v>0.27752242995733467</v>
      </c>
      <c r="AR80" s="31">
        <v>1.8804688140323105</v>
      </c>
      <c r="AS80" s="31">
        <v>25.997306864967097</v>
      </c>
      <c r="AT80" s="31">
        <v>21.233942136154425</v>
      </c>
      <c r="AU80" s="31">
        <v>15.608581247542496</v>
      </c>
      <c r="AV80" s="31">
        <v>12.427383706656041</v>
      </c>
      <c r="AW80" s="31">
        <v>9.974634891817157</v>
      </c>
      <c r="AX80" s="31">
        <v>14.758151152862792</v>
      </c>
    </row>
    <row r="81" spans="1:50" x14ac:dyDescent="0.2">
      <c r="A81" s="3" t="s">
        <v>173</v>
      </c>
      <c r="E81" s="7">
        <v>42472</v>
      </c>
      <c r="F81" s="2"/>
      <c r="G81" s="29">
        <v>6.7169999999999996</v>
      </c>
      <c r="H81" s="29">
        <v>2.2176547325379636</v>
      </c>
      <c r="I81" s="29">
        <v>14.8959868384575</v>
      </c>
      <c r="J81" s="29">
        <v>10.028324930146701</v>
      </c>
      <c r="K81" s="29">
        <v>2.44731045361259</v>
      </c>
      <c r="L81" s="29">
        <v>0.488523478014806</v>
      </c>
      <c r="M81" s="28">
        <v>2.1057174280056198E-2</v>
      </c>
      <c r="N81" s="28">
        <v>1.8753804390553401E-2</v>
      </c>
      <c r="O81" s="4">
        <v>1.12282147352796</v>
      </c>
      <c r="P81" s="4">
        <v>0.76500583151635104</v>
      </c>
      <c r="Q81" s="4">
        <v>1.5918257722381599</v>
      </c>
      <c r="R81" s="4">
        <v>5.7133342339552602</v>
      </c>
      <c r="S81" s="4">
        <v>0.85104272107559897</v>
      </c>
      <c r="T81" s="28">
        <v>1.2868161042961599</v>
      </c>
      <c r="U81" s="28">
        <v>0.201836223589306</v>
      </c>
      <c r="V81" s="28">
        <v>0.63692633459944203</v>
      </c>
      <c r="W81" s="28">
        <v>0.252719899463829</v>
      </c>
      <c r="X81" s="28">
        <v>6.6685720742602594E-2</v>
      </c>
      <c r="Y81" s="28">
        <v>0.78654544496230905</v>
      </c>
      <c r="Z81" s="28">
        <v>0.42024943414963301</v>
      </c>
      <c r="AA81" s="28">
        <v>1.9868081981489399E-2</v>
      </c>
      <c r="AB81" s="28">
        <v>0.30962582349496498</v>
      </c>
      <c r="AC81" s="29">
        <v>32.321724296479779</v>
      </c>
      <c r="AD81" s="29">
        <v>5.0696402929029336</v>
      </c>
      <c r="AE81" s="29">
        <v>15.998056999256056</v>
      </c>
      <c r="AF81" s="29">
        <v>6.3477157982660977</v>
      </c>
      <c r="AG81" s="29">
        <v>1.6749848507167737</v>
      </c>
      <c r="AH81" s="29">
        <v>19.756129048935794</v>
      </c>
      <c r="AI81" s="29">
        <v>10.555654612175966</v>
      </c>
      <c r="AJ81" s="29">
        <v>0.49903841423930667</v>
      </c>
      <c r="AK81" s="29">
        <v>7.7770556870273015</v>
      </c>
      <c r="AL81" s="31">
        <v>0.56042630833680862</v>
      </c>
      <c r="AM81" s="31">
        <v>0.39535388743389321</v>
      </c>
      <c r="AN81" s="31">
        <v>0.30732512536719758</v>
      </c>
      <c r="AO81" s="31">
        <v>0.25167237604284093</v>
      </c>
      <c r="AP81" s="31">
        <v>0.22998560453934633</v>
      </c>
      <c r="AQ81" s="31">
        <v>0.27529778154013401</v>
      </c>
      <c r="AR81" s="31">
        <v>2.0200610832602206</v>
      </c>
      <c r="AS81" s="31">
        <v>27.743037722023949</v>
      </c>
      <c r="AT81" s="31">
        <v>19.571382801742953</v>
      </c>
      <c r="AU81" s="31">
        <v>15.213655067855614</v>
      </c>
      <c r="AV81" s="31">
        <v>12.45865177683941</v>
      </c>
      <c r="AW81" s="31">
        <v>11.385081691102506</v>
      </c>
      <c r="AX81" s="31">
        <v>13.628190940435569</v>
      </c>
    </row>
    <row r="82" spans="1:50" x14ac:dyDescent="0.2">
      <c r="A82" s="3" t="s">
        <v>174</v>
      </c>
      <c r="E82" s="7">
        <v>42479</v>
      </c>
      <c r="F82" s="5">
        <v>0.49305555555555558</v>
      </c>
      <c r="G82" s="29">
        <v>6.9720000000000004</v>
      </c>
      <c r="H82" s="29">
        <v>1.8644199261967582</v>
      </c>
      <c r="I82" s="29">
        <v>12.998735725443799</v>
      </c>
      <c r="J82" s="29">
        <v>8.3732531434650603</v>
      </c>
      <c r="K82" s="29">
        <v>1.83550638204605</v>
      </c>
      <c r="L82" s="29">
        <v>0.37235677825875702</v>
      </c>
      <c r="M82" s="28">
        <v>2.3572245491897299E-2</v>
      </c>
      <c r="N82" s="28">
        <v>1.8659272774754002E-2</v>
      </c>
      <c r="O82" s="4">
        <v>1.2632992601828801</v>
      </c>
      <c r="P82" s="4">
        <v>0.78298769581497096</v>
      </c>
      <c r="Q82" s="4">
        <v>1.57953603451342</v>
      </c>
      <c r="R82" s="4">
        <v>4.5574200743584203</v>
      </c>
      <c r="S82" s="4">
        <v>0.82006039014147303</v>
      </c>
      <c r="T82" s="28">
        <v>1.1031912243863999</v>
      </c>
      <c r="U82" s="28">
        <v>0.24981843813037699</v>
      </c>
      <c r="V82" s="28">
        <v>0.46058316616356698</v>
      </c>
      <c r="W82" s="28">
        <v>0.18321929997158601</v>
      </c>
      <c r="X82" s="28">
        <v>5.0511983219401202E-2</v>
      </c>
      <c r="Y82" s="28">
        <v>0.64588033001951395</v>
      </c>
      <c r="Z82" s="28">
        <v>0.33694602761880099</v>
      </c>
      <c r="AA82" s="28">
        <v>1.2963517787038199E-2</v>
      </c>
      <c r="AB82" s="28">
        <v>0.274868078884557</v>
      </c>
      <c r="AC82" s="29">
        <v>33.248860373018644</v>
      </c>
      <c r="AD82" s="29">
        <v>7.5292281015219595</v>
      </c>
      <c r="AE82" s="29">
        <v>13.881424220404694</v>
      </c>
      <c r="AF82" s="29">
        <v>5.5220099541544005</v>
      </c>
      <c r="AG82" s="29">
        <v>1.5223705918801682</v>
      </c>
      <c r="AH82" s="29">
        <v>19.466058499914549</v>
      </c>
      <c r="AI82" s="29">
        <v>10.15514915083919</v>
      </c>
      <c r="AJ82" s="29">
        <v>0.39070487809954546</v>
      </c>
      <c r="AK82" s="29">
        <v>8.2841942301668432</v>
      </c>
      <c r="AL82" s="31">
        <v>0.39803122968812449</v>
      </c>
      <c r="AM82" s="31">
        <v>0.33312858453658606</v>
      </c>
      <c r="AN82" s="31">
        <v>0.22310267027184227</v>
      </c>
      <c r="AO82" s="31">
        <v>0.18680453938672861</v>
      </c>
      <c r="AP82" s="31">
        <v>0.16320295711475702</v>
      </c>
      <c r="AQ82" s="31">
        <v>0.27224346947745393</v>
      </c>
      <c r="AR82" s="31">
        <v>1.5765134504754923</v>
      </c>
      <c r="AS82" s="31">
        <v>25.247563195104632</v>
      </c>
      <c r="AT82" s="31">
        <v>21.130716292722472</v>
      </c>
      <c r="AU82" s="31">
        <v>14.151650289095363</v>
      </c>
      <c r="AV82" s="31">
        <v>11.84921951223356</v>
      </c>
      <c r="AW82" s="31">
        <v>10.352144922425708</v>
      </c>
      <c r="AX82" s="31">
        <v>17.26870578841827</v>
      </c>
    </row>
    <row r="83" spans="1:50" x14ac:dyDescent="0.2">
      <c r="A83" s="3" t="s">
        <v>175</v>
      </c>
      <c r="E83" s="7">
        <v>42479</v>
      </c>
      <c r="F83" s="5">
        <v>0.5</v>
      </c>
      <c r="G83" s="29">
        <v>6.3079999999999998</v>
      </c>
      <c r="H83" s="29">
        <v>2.0395111560817849</v>
      </c>
      <c r="I83" s="29">
        <v>12.865236372563899</v>
      </c>
      <c r="J83" s="29">
        <v>8.3877561038636994</v>
      </c>
      <c r="K83" s="29">
        <v>1.8584837154526499</v>
      </c>
      <c r="L83" s="29">
        <v>0.34266403721007499</v>
      </c>
      <c r="M83" s="28">
        <v>2.2928465363391302E-2</v>
      </c>
      <c r="N83" s="28">
        <v>1.9246909977019801E-2</v>
      </c>
      <c r="O83" s="4">
        <v>1.1912803349092</v>
      </c>
      <c r="P83" s="4">
        <v>0.78023034826747695</v>
      </c>
      <c r="Q83" s="4">
        <v>1.5658314154966799</v>
      </c>
      <c r="R83" s="4">
        <v>4.7957931208900604</v>
      </c>
      <c r="S83" s="4">
        <v>0.82746106026530697</v>
      </c>
      <c r="T83" s="28">
        <v>1.1070601112113601</v>
      </c>
      <c r="U83" s="28">
        <v>0.17684534615540201</v>
      </c>
      <c r="V83" s="28">
        <v>0.47573399703942199</v>
      </c>
      <c r="W83" s="28">
        <v>0.18839008483341499</v>
      </c>
      <c r="X83" s="28">
        <v>5.4084033104478603E-2</v>
      </c>
      <c r="Y83" s="28">
        <v>0.656443150024422</v>
      </c>
      <c r="Z83" s="28">
        <v>0.34119378049600901</v>
      </c>
      <c r="AA83" s="28">
        <v>1.30650557130187E-2</v>
      </c>
      <c r="AB83" s="28">
        <v>0.26220867302684098</v>
      </c>
      <c r="AC83" s="29">
        <v>33.803112066411593</v>
      </c>
      <c r="AD83" s="29">
        <v>5.3998179448207937</v>
      </c>
      <c r="AE83" s="29">
        <v>14.526121438996785</v>
      </c>
      <c r="AF83" s="29">
        <v>5.7523264412955646</v>
      </c>
      <c r="AG83" s="29">
        <v>1.6514086394403233</v>
      </c>
      <c r="AH83" s="29">
        <v>20.043917345394529</v>
      </c>
      <c r="AI83" s="29">
        <v>10.418053619373223</v>
      </c>
      <c r="AJ83" s="29">
        <v>0.39893004720207492</v>
      </c>
      <c r="AK83" s="29">
        <v>8.0063124570650945</v>
      </c>
      <c r="AL83" s="31">
        <v>0.41207792601647825</v>
      </c>
      <c r="AM83" s="31">
        <v>0.33498272516013339</v>
      </c>
      <c r="AN83" s="31">
        <v>0.23004204080131466</v>
      </c>
      <c r="AO83" s="31">
        <v>0.18751994601041561</v>
      </c>
      <c r="AP83" s="31">
        <v>0.17561092476317122</v>
      </c>
      <c r="AQ83" s="31">
        <v>0.24667193693167258</v>
      </c>
      <c r="AR83" s="31">
        <v>1.5869054996831855</v>
      </c>
      <c r="AS83" s="31">
        <v>25.967389116664268</v>
      </c>
      <c r="AT83" s="31">
        <v>21.109179168325419</v>
      </c>
      <c r="AU83" s="31">
        <v>14.496265899087307</v>
      </c>
      <c r="AV83" s="31">
        <v>11.816705282567403</v>
      </c>
      <c r="AW83" s="31">
        <v>11.06624967890216</v>
      </c>
      <c r="AX83" s="31">
        <v>15.544210854453455</v>
      </c>
    </row>
    <row r="84" spans="1:50" x14ac:dyDescent="0.2">
      <c r="A84" s="3" t="s">
        <v>176</v>
      </c>
      <c r="E84" s="7">
        <v>42472</v>
      </c>
      <c r="F84" s="2"/>
      <c r="G84" s="29">
        <v>6.758</v>
      </c>
      <c r="H84" s="29">
        <v>2.0324093782528116</v>
      </c>
      <c r="I84" s="29">
        <v>13.735022578232501</v>
      </c>
      <c r="J84" s="29">
        <v>9.0681698878384207</v>
      </c>
      <c r="K84" s="29">
        <v>2.0329760722149599</v>
      </c>
      <c r="L84" s="29">
        <v>0.37483271476351798</v>
      </c>
      <c r="M84" s="28">
        <v>2.2413815892593999E-2</v>
      </c>
      <c r="N84" s="28">
        <v>1.9840478561775801E-2</v>
      </c>
      <c r="O84" s="4">
        <v>1.12970137402713</v>
      </c>
      <c r="P84" s="4">
        <v>0.77758004210280796</v>
      </c>
      <c r="Q84" s="4">
        <v>1.5938709859681699</v>
      </c>
      <c r="R84" s="4">
        <v>5.6070556440965902</v>
      </c>
      <c r="S84" s="4">
        <v>0.84864665081283197</v>
      </c>
      <c r="T84" s="28">
        <v>1.22786481429964</v>
      </c>
      <c r="U84" s="28">
        <v>0.17756960495735499</v>
      </c>
      <c r="V84" s="28">
        <v>0.58141063691313399</v>
      </c>
      <c r="W84" s="28">
        <v>0.22329373731429</v>
      </c>
      <c r="X84" s="28">
        <v>6.1324182319484499E-2</v>
      </c>
      <c r="Y84" s="28">
        <v>0.74246234659417298</v>
      </c>
      <c r="Z84" s="28">
        <v>0.38918983613772401</v>
      </c>
      <c r="AA84" s="28">
        <v>1.7072827288667301E-2</v>
      </c>
      <c r="AB84" s="28">
        <v>0.267623443024121</v>
      </c>
      <c r="AC84" s="29">
        <v>33.295216905464308</v>
      </c>
      <c r="AD84" s="29">
        <v>4.8150402585198329</v>
      </c>
      <c r="AE84" s="29">
        <v>15.765736619962222</v>
      </c>
      <c r="AF84" s="29">
        <v>6.0549120154987683</v>
      </c>
      <c r="AG84" s="29">
        <v>1.6628882333777895</v>
      </c>
      <c r="AH84" s="29">
        <v>20.132871783685133</v>
      </c>
      <c r="AI84" s="29">
        <v>10.553409349871156</v>
      </c>
      <c r="AJ84" s="29">
        <v>0.46295282766119616</v>
      </c>
      <c r="AK84" s="29">
        <v>7.2569720059596055</v>
      </c>
      <c r="AL84" s="31">
        <v>0.50931978230235164</v>
      </c>
      <c r="AM84" s="31">
        <v>0.37923178471349372</v>
      </c>
      <c r="AN84" s="31">
        <v>0.27508673767971342</v>
      </c>
      <c r="AO84" s="31">
        <v>0.22922653353816402</v>
      </c>
      <c r="AP84" s="31">
        <v>0.21763900386216209</v>
      </c>
      <c r="AQ84" s="31">
        <v>0.24405974935564795</v>
      </c>
      <c r="AR84" s="31">
        <v>1.8545635914515328</v>
      </c>
      <c r="AS84" s="31">
        <v>27.463053014198152</v>
      </c>
      <c r="AT84" s="31">
        <v>20.448572724145631</v>
      </c>
      <c r="AU84" s="31">
        <v>14.832963342303518</v>
      </c>
      <c r="AV84" s="31">
        <v>12.36013338096175</v>
      </c>
      <c r="AW84" s="31">
        <v>11.735321714787899</v>
      </c>
      <c r="AX84" s="31">
        <v>13.159955823603052</v>
      </c>
    </row>
    <row r="85" spans="1:50" x14ac:dyDescent="0.2">
      <c r="A85" s="3" t="s">
        <v>176</v>
      </c>
      <c r="E85" s="7">
        <v>42479</v>
      </c>
      <c r="F85" s="5">
        <v>0.46180555555555558</v>
      </c>
      <c r="G85" s="29">
        <v>6.891</v>
      </c>
      <c r="H85" s="29">
        <v>1.8893089733501813</v>
      </c>
      <c r="I85" s="29">
        <v>13.0192281353561</v>
      </c>
      <c r="J85" s="29">
        <v>8.4904041634612692</v>
      </c>
      <c r="K85" s="29">
        <v>1.84942807635937</v>
      </c>
      <c r="L85" s="29">
        <v>0.33717181392012602</v>
      </c>
      <c r="M85" s="28">
        <v>2.36570165532183E-2</v>
      </c>
      <c r="N85" s="28">
        <v>1.9829460938102401E-2</v>
      </c>
      <c r="O85" s="4">
        <v>1.1930236846611</v>
      </c>
      <c r="P85" s="4">
        <v>0.77710591288652797</v>
      </c>
      <c r="Q85" s="4">
        <v>1.5630430654379901</v>
      </c>
      <c r="R85" s="4">
        <v>4.3786900090918097</v>
      </c>
      <c r="S85" s="4">
        <v>0.81408112415668898</v>
      </c>
      <c r="T85" s="28">
        <v>1.1217338653873701</v>
      </c>
      <c r="U85" s="28">
        <v>0.34181147898717601</v>
      </c>
      <c r="V85" s="28">
        <v>0.48018886412981898</v>
      </c>
      <c r="W85" s="28">
        <v>0.18675568488156</v>
      </c>
      <c r="X85" s="28">
        <v>5.3305438292697301E-2</v>
      </c>
      <c r="Y85" s="28">
        <v>0.66093680080564099</v>
      </c>
      <c r="Z85" s="28">
        <v>0.34362017080134699</v>
      </c>
      <c r="AA85" s="28">
        <v>1.4227307863127399E-2</v>
      </c>
      <c r="AB85" s="28">
        <v>0.27736932291897498</v>
      </c>
      <c r="AC85" s="29">
        <v>32.234204772544615</v>
      </c>
      <c r="AD85" s="29">
        <v>9.8223130701987795</v>
      </c>
      <c r="AE85" s="29">
        <v>13.798733062686818</v>
      </c>
      <c r="AF85" s="29">
        <v>5.3666214194488564</v>
      </c>
      <c r="AG85" s="29">
        <v>1.5317879458187502</v>
      </c>
      <c r="AH85" s="29">
        <v>18.992715506117268</v>
      </c>
      <c r="AI85" s="29">
        <v>9.8742877355872398</v>
      </c>
      <c r="AJ85" s="29">
        <v>0.40883668504000426</v>
      </c>
      <c r="AK85" s="29">
        <v>7.9704998025576765</v>
      </c>
    </row>
    <row r="86" spans="1:50" x14ac:dyDescent="0.2">
      <c r="A86" s="3" t="s">
        <v>177</v>
      </c>
      <c r="E86" s="7">
        <v>42472</v>
      </c>
      <c r="F86" s="2"/>
      <c r="G86" s="29">
        <v>6.65</v>
      </c>
      <c r="H86" s="29">
        <v>2.0133019835002255</v>
      </c>
      <c r="I86" s="29">
        <v>13.3884581902765</v>
      </c>
      <c r="J86" s="29">
        <v>8.73531036726175</v>
      </c>
      <c r="K86" s="29">
        <v>1.9322837079663</v>
      </c>
      <c r="L86" s="29">
        <v>0.371118033572996</v>
      </c>
      <c r="M86" s="28">
        <v>2.2699878435146401E-2</v>
      </c>
      <c r="N86" s="28">
        <v>1.9380710532199499E-2</v>
      </c>
      <c r="O86" s="4">
        <v>1.17126141466446</v>
      </c>
      <c r="P86" s="4">
        <v>0.78719913711060896</v>
      </c>
      <c r="Q86" s="4">
        <v>1.60162104924065</v>
      </c>
      <c r="R86" s="4">
        <v>5.4359310796456999</v>
      </c>
      <c r="S86" s="4">
        <v>0.84462232618329203</v>
      </c>
      <c r="T86" s="28">
        <v>1.23376707583683</v>
      </c>
      <c r="U86" s="28">
        <v>0.15391928869813301</v>
      </c>
      <c r="V86" s="28">
        <v>0.57116228645887601</v>
      </c>
      <c r="W86" s="28">
        <v>0.22118203420508301</v>
      </c>
      <c r="X86" s="28">
        <v>5.9341159446608303E-2</v>
      </c>
      <c r="Y86" s="28">
        <v>0.73540706486263596</v>
      </c>
      <c r="Z86" s="28">
        <v>0.38543750505283703</v>
      </c>
      <c r="AA86" s="28">
        <v>1.60905208594458E-2</v>
      </c>
      <c r="AB86" s="28">
        <v>0.26746386821547402</v>
      </c>
      <c r="AC86" s="29">
        <v>33.859623514347284</v>
      </c>
      <c r="AD86" s="29">
        <v>4.2241759153606813</v>
      </c>
      <c r="AE86" s="29">
        <v>15.675033289386475</v>
      </c>
      <c r="AF86" s="29">
        <v>6.0701412389708302</v>
      </c>
      <c r="AG86" s="29">
        <v>1.6285645460300344</v>
      </c>
      <c r="AH86" s="29">
        <v>20.18258294755567</v>
      </c>
      <c r="AI86" s="29">
        <v>10.577984341611982</v>
      </c>
      <c r="AJ86" s="29">
        <v>0.441589817981689</v>
      </c>
      <c r="AK86" s="29">
        <v>7.3403043887553574</v>
      </c>
      <c r="AL86" s="31">
        <v>0.49666357484075918</v>
      </c>
      <c r="AM86" s="31">
        <v>0.37809015103622762</v>
      </c>
      <c r="AN86" s="31">
        <v>0.26742830535456752</v>
      </c>
      <c r="AO86" s="31">
        <v>0.22508671942746111</v>
      </c>
      <c r="AP86" s="31">
        <v>0.22278948615296817</v>
      </c>
      <c r="AQ86" s="31">
        <v>0.23502286517381288</v>
      </c>
      <c r="AR86" s="31">
        <v>1.8250811019857964</v>
      </c>
      <c r="AS86" s="31">
        <v>27.213233116071379</v>
      </c>
      <c r="AT86" s="31">
        <v>20.716347926941062</v>
      </c>
      <c r="AU86" s="31">
        <v>14.652954603693482</v>
      </c>
      <c r="AV86" s="31">
        <v>12.332970802368914</v>
      </c>
      <c r="AW86" s="31">
        <v>12.207100600108127</v>
      </c>
      <c r="AX86" s="31">
        <v>12.877392950817038</v>
      </c>
    </row>
    <row r="87" spans="1:50" x14ac:dyDescent="0.2">
      <c r="A87" s="3" t="s">
        <v>177</v>
      </c>
      <c r="E87" s="7">
        <v>42479</v>
      </c>
      <c r="F87" s="5">
        <v>0.39583333333333331</v>
      </c>
      <c r="G87" s="29">
        <v>6.5119999999999996</v>
      </c>
      <c r="H87" s="29">
        <v>1.9675393360308353</v>
      </c>
      <c r="I87" s="29">
        <v>12.812616156232799</v>
      </c>
      <c r="J87" s="29">
        <v>8.2566140102709102</v>
      </c>
      <c r="K87" s="29">
        <v>1.7444768251156899</v>
      </c>
      <c r="L87" s="29">
        <v>0.32199366634662802</v>
      </c>
      <c r="M87" s="28">
        <v>2.37921125594748E-2</v>
      </c>
      <c r="N87" s="28">
        <v>1.9496547098533702E-2</v>
      </c>
      <c r="O87" s="4">
        <v>1.2203244215107301</v>
      </c>
      <c r="P87" s="4">
        <v>0.79653583648213599</v>
      </c>
      <c r="Q87" s="4">
        <v>1.56413253095113</v>
      </c>
      <c r="R87" s="4">
        <v>5.0228720528988502</v>
      </c>
      <c r="S87" s="4">
        <v>0.83396625543146097</v>
      </c>
      <c r="T87" s="28">
        <v>1.1153977460159901</v>
      </c>
      <c r="U87" s="28">
        <v>0.169488166084522</v>
      </c>
      <c r="V87" s="28">
        <v>0.47142693078876302</v>
      </c>
      <c r="W87" s="28">
        <v>0.186423950344805</v>
      </c>
      <c r="X87" s="28">
        <v>5.2352206077511898E-2</v>
      </c>
      <c r="Y87" s="28">
        <v>0.65377742321878096</v>
      </c>
      <c r="Z87" s="28">
        <v>0.34576244495020902</v>
      </c>
      <c r="AA87" s="28">
        <v>1.5701742821658E-2</v>
      </c>
      <c r="AB87" s="28">
        <v>0.270084029084037</v>
      </c>
      <c r="AC87" s="29">
        <v>34.001730531987455</v>
      </c>
      <c r="AD87" s="29">
        <v>5.1666689951191964</v>
      </c>
      <c r="AE87" s="29">
        <v>14.37095558374172</v>
      </c>
      <c r="AF87" s="29">
        <v>5.6829386171646421</v>
      </c>
      <c r="AG87" s="29">
        <v>1.5959020987452461</v>
      </c>
      <c r="AH87" s="29">
        <v>19.929719108347051</v>
      </c>
      <c r="AI87" s="29">
        <v>10.540205521546406</v>
      </c>
      <c r="AJ87" s="29">
        <v>0.47865116296992238</v>
      </c>
      <c r="AK87" s="29">
        <v>8.2332283803783479</v>
      </c>
      <c r="AL87" s="31">
        <v>0.40439263955548599</v>
      </c>
      <c r="AM87" s="31">
        <v>0.34536751366339097</v>
      </c>
      <c r="AN87" s="31">
        <v>0.22719937716018407</v>
      </c>
      <c r="AO87" s="31">
        <v>0.18818298898289154</v>
      </c>
      <c r="AP87" s="31">
        <v>0.18462088196546284</v>
      </c>
      <c r="AQ87" s="31">
        <v>0.24353944386588394</v>
      </c>
      <c r="AR87" s="31">
        <v>1.5933028451932993</v>
      </c>
      <c r="AS87" s="31">
        <v>25.380776841983554</v>
      </c>
      <c r="AT87" s="31">
        <v>21.676200146463117</v>
      </c>
      <c r="AU87" s="31">
        <v>14.259647991315816</v>
      </c>
      <c r="AV87" s="31">
        <v>11.810873843011382</v>
      </c>
      <c r="AW87" s="31">
        <v>11.587306363158138</v>
      </c>
      <c r="AX87" s="31">
        <v>15.285194814067991</v>
      </c>
    </row>
    <row r="88" spans="1:50" x14ac:dyDescent="0.2">
      <c r="A88" s="3" t="s">
        <v>178</v>
      </c>
      <c r="E88" s="7">
        <v>42472</v>
      </c>
      <c r="F88" s="2"/>
      <c r="G88" s="29">
        <v>6.7519999999999998</v>
      </c>
      <c r="H88" s="29">
        <v>1.9174130398656843</v>
      </c>
      <c r="I88" s="29">
        <v>12.9463728451731</v>
      </c>
      <c r="J88" s="29">
        <v>8.3489395120405696</v>
      </c>
      <c r="K88" s="29">
        <v>1.70550053591827</v>
      </c>
      <c r="L88" s="29">
        <v>0.27190673038528501</v>
      </c>
      <c r="M88" s="28">
        <v>2.3735957886826701E-2</v>
      </c>
      <c r="N88" s="28">
        <v>2.1582812049376999E-2</v>
      </c>
      <c r="O88" s="4">
        <v>1.0997620621689099</v>
      </c>
      <c r="P88" s="4">
        <v>0.79179418349774799</v>
      </c>
      <c r="Q88" s="4">
        <v>1.59679993301026</v>
      </c>
      <c r="R88" s="4">
        <v>5.4774325715697696</v>
      </c>
      <c r="S88" s="4">
        <v>0.845617844886704</v>
      </c>
      <c r="T88" s="28">
        <v>1.1959701240013401</v>
      </c>
      <c r="U88" s="28">
        <v>0.179499250810007</v>
      </c>
      <c r="V88" s="28">
        <v>0.54356108770891598</v>
      </c>
      <c r="W88" s="28">
        <v>0.20768032036610401</v>
      </c>
      <c r="X88" s="28">
        <v>5.8364378022245297E-2</v>
      </c>
      <c r="Y88" s="28">
        <v>0.71469160211808502</v>
      </c>
      <c r="Z88" s="28">
        <v>0.37283451248759902</v>
      </c>
      <c r="AA88" s="28">
        <v>1.4595964502169601E-2</v>
      </c>
      <c r="AB88" s="28">
        <v>0.25059554378916299</v>
      </c>
      <c r="AC88" s="29">
        <v>33.805544787019045</v>
      </c>
      <c r="AD88" s="29">
        <v>5.0737638346618583</v>
      </c>
      <c r="AE88" s="29">
        <v>15.364412811204939</v>
      </c>
      <c r="AF88" s="29">
        <v>5.8703359144370459</v>
      </c>
      <c r="AG88" s="29">
        <v>1.6497398685816276</v>
      </c>
      <c r="AH88" s="29">
        <v>20.201624170573552</v>
      </c>
      <c r="AI88" s="29">
        <v>10.53861928245945</v>
      </c>
      <c r="AJ88" s="29">
        <v>0.41257262350082063</v>
      </c>
      <c r="AK88" s="29">
        <v>7.0833867075616439</v>
      </c>
      <c r="AL88" s="31">
        <v>0.47431679650346814</v>
      </c>
      <c r="AM88" s="31">
        <v>0.37233516857769183</v>
      </c>
      <c r="AN88" s="31">
        <v>0.25396253838981209</v>
      </c>
      <c r="AO88" s="31">
        <v>0.21514636029163844</v>
      </c>
      <c r="AP88" s="31">
        <v>0.21160289304772029</v>
      </c>
      <c r="AQ88" s="31">
        <v>0.23052217963790372</v>
      </c>
      <c r="AR88" s="31">
        <v>1.7578859364482344</v>
      </c>
      <c r="AS88" s="31">
        <v>26.982228293026434</v>
      </c>
      <c r="AT88" s="31">
        <v>21.180849158506039</v>
      </c>
      <c r="AU88" s="31">
        <v>14.447043071687416</v>
      </c>
      <c r="AV88" s="31">
        <v>12.238926077668975</v>
      </c>
      <c r="AW88" s="31">
        <v>12.037350584603843</v>
      </c>
      <c r="AX88" s="31">
        <v>13.113602814507303</v>
      </c>
    </row>
    <row r="89" spans="1:50" x14ac:dyDescent="0.2">
      <c r="A89" s="3" t="s">
        <v>178</v>
      </c>
      <c r="E89" s="7">
        <v>42479</v>
      </c>
      <c r="F89" s="5">
        <v>0.42708333333333331</v>
      </c>
      <c r="G89" s="29">
        <v>6.6390000000000002</v>
      </c>
      <c r="H89" s="29">
        <v>1.9348709095620575</v>
      </c>
      <c r="I89" s="29">
        <v>12.845607968582501</v>
      </c>
      <c r="J89" s="29">
        <v>8.3255202736241891</v>
      </c>
      <c r="K89" s="29">
        <v>1.8002072297059599</v>
      </c>
      <c r="L89" s="29">
        <v>0.34617561248322898</v>
      </c>
      <c r="M89" s="28">
        <v>2.3536976897896002E-2</v>
      </c>
      <c r="N89" s="28">
        <v>1.92745193827621E-2</v>
      </c>
      <c r="O89" s="4">
        <v>1.2211446848810199</v>
      </c>
      <c r="P89" s="4">
        <v>0.77965528150376795</v>
      </c>
      <c r="Q89" s="4">
        <v>1.5706751156994001</v>
      </c>
      <c r="R89" s="4">
        <v>5.4918827050539303</v>
      </c>
      <c r="S89" s="4">
        <v>0.84596148060076604</v>
      </c>
      <c r="T89" s="28">
        <v>1.12193043675503</v>
      </c>
      <c r="U89" s="28">
        <v>0.16300084611271601</v>
      </c>
      <c r="V89" s="28">
        <v>0.48022642982709701</v>
      </c>
      <c r="W89" s="28">
        <v>0.18758522033248501</v>
      </c>
      <c r="X89" s="28">
        <v>5.3528235979573402E-2</v>
      </c>
      <c r="Y89" s="28">
        <v>0.65725427094401101</v>
      </c>
      <c r="Z89" s="28">
        <v>0.34134357992658798</v>
      </c>
      <c r="AA89" s="28">
        <v>1.57064564000867E-2</v>
      </c>
      <c r="AB89" s="28">
        <v>0.24126560358581101</v>
      </c>
      <c r="AC89" s="29">
        <v>34.395619200491993</v>
      </c>
      <c r="AD89" s="29">
        <v>4.9972037914104117</v>
      </c>
      <c r="AE89" s="29">
        <v>14.722557539412936</v>
      </c>
      <c r="AF89" s="29">
        <v>5.7509000512171147</v>
      </c>
      <c r="AG89" s="29">
        <v>1.6410436520045024</v>
      </c>
      <c r="AH89" s="29">
        <v>20.149794390704532</v>
      </c>
      <c r="AI89" s="29">
        <v>10.464752008730084</v>
      </c>
      <c r="AJ89" s="29">
        <v>0.48152120276639804</v>
      </c>
      <c r="AK89" s="29">
        <v>7.3966081632620471</v>
      </c>
      <c r="AL89" s="31">
        <v>0.41308105641470777</v>
      </c>
      <c r="AM89" s="31">
        <v>0.34973560481552946</v>
      </c>
      <c r="AN89" s="31">
        <v>0.23168510544144699</v>
      </c>
      <c r="AO89" s="31">
        <v>0.18922410981727711</v>
      </c>
      <c r="AP89" s="31">
        <v>0.17997427489780873</v>
      </c>
      <c r="AQ89" s="31">
        <v>0.22074090546644029</v>
      </c>
      <c r="AR89" s="31">
        <v>1.5844410568532104</v>
      </c>
      <c r="AS89" s="31">
        <v>26.071090156872739</v>
      </c>
      <c r="AT89" s="31">
        <v>22.073121830743528</v>
      </c>
      <c r="AU89" s="31">
        <v>14.622513373996174</v>
      </c>
      <c r="AV89" s="31">
        <v>11.942641160352592</v>
      </c>
      <c r="AW89" s="31">
        <v>11.358849489500596</v>
      </c>
      <c r="AX89" s="31">
        <v>13.931783988534368</v>
      </c>
    </row>
    <row r="90" spans="1:50" x14ac:dyDescent="0.2">
      <c r="A90" s="3" t="s">
        <v>179</v>
      </c>
      <c r="E90" s="7">
        <v>42472</v>
      </c>
      <c r="F90" s="2"/>
      <c r="G90" s="29">
        <v>6.5289999999999999</v>
      </c>
      <c r="H90" s="29">
        <v>1.9750758295633482</v>
      </c>
      <c r="I90" s="29">
        <v>12.8952700912191</v>
      </c>
      <c r="J90" s="29">
        <v>8.3698911406840608</v>
      </c>
      <c r="K90" s="29">
        <v>1.72043963581981</v>
      </c>
      <c r="L90" s="29">
        <v>0.27001389735254899</v>
      </c>
      <c r="M90" s="28">
        <v>2.3495088554127099E-2</v>
      </c>
      <c r="N90" s="28">
        <v>2.0827363341595299E-2</v>
      </c>
      <c r="O90" s="4">
        <v>1.1280875149089999</v>
      </c>
      <c r="P90" s="4">
        <v>0.78698642806904495</v>
      </c>
      <c r="Q90" s="4">
        <v>1.6073840077036901</v>
      </c>
      <c r="R90" s="4">
        <v>5.9137600276180198</v>
      </c>
      <c r="S90" s="4">
        <v>0.85536090405143494</v>
      </c>
      <c r="T90" s="28">
        <v>1.2013402980757899</v>
      </c>
      <c r="U90" s="28">
        <v>0.151811386721009</v>
      </c>
      <c r="V90" s="28">
        <v>0.55406402585255499</v>
      </c>
      <c r="W90" s="28">
        <v>0.21400101872367899</v>
      </c>
      <c r="X90" s="28">
        <v>5.8273322676539799E-2</v>
      </c>
      <c r="Y90" s="28">
        <v>0.72667541348201503</v>
      </c>
      <c r="Z90" s="28">
        <v>0.37249350155085098</v>
      </c>
      <c r="AA90" s="28">
        <v>1.6467336622107601E-2</v>
      </c>
      <c r="AB90" s="28">
        <v>0.22854639908820401</v>
      </c>
      <c r="AC90" s="29">
        <v>34.093413304920347</v>
      </c>
      <c r="AD90" s="29">
        <v>4.3083282565003307</v>
      </c>
      <c r="AE90" s="29">
        <v>15.724049098357561</v>
      </c>
      <c r="AF90" s="29">
        <v>6.0732376918568125</v>
      </c>
      <c r="AG90" s="29">
        <v>1.6537666120452736</v>
      </c>
      <c r="AH90" s="29">
        <v>20.622670570569035</v>
      </c>
      <c r="AI90" s="29">
        <v>10.571171983584755</v>
      </c>
      <c r="AJ90" s="29">
        <v>0.46733445501496534</v>
      </c>
      <c r="AK90" s="29">
        <v>6.4860280271509172</v>
      </c>
      <c r="AL90" s="31">
        <v>0.48431792997151901</v>
      </c>
      <c r="AM90" s="31">
        <v>0.372768079864014</v>
      </c>
      <c r="AN90" s="31">
        <v>0.25845179718103783</v>
      </c>
      <c r="AO90" s="31">
        <v>0.22207161369288764</v>
      </c>
      <c r="AP90" s="31">
        <v>0.21900906994329625</v>
      </c>
      <c r="AQ90" s="31">
        <v>0.20740722167902617</v>
      </c>
      <c r="AR90" s="31">
        <v>1.7640257123317808</v>
      </c>
      <c r="AS90" s="31">
        <v>27.455264772264709</v>
      </c>
      <c r="AT90" s="31">
        <v>21.131669298134536</v>
      </c>
      <c r="AU90" s="31">
        <v>14.651248866401319</v>
      </c>
      <c r="AV90" s="31">
        <v>12.588910248895512</v>
      </c>
      <c r="AW90" s="31">
        <v>12.41529918823001</v>
      </c>
      <c r="AX90" s="31">
        <v>11.757607626073915</v>
      </c>
    </row>
    <row r="91" spans="1:50" x14ac:dyDescent="0.2">
      <c r="A91" s="3" t="s">
        <v>179</v>
      </c>
      <c r="E91" s="7">
        <v>42478</v>
      </c>
      <c r="F91" s="5">
        <v>0.66319444444444442</v>
      </c>
      <c r="G91" s="29">
        <v>7.0750000000000002</v>
      </c>
      <c r="H91" s="29">
        <v>1.8981684781138657</v>
      </c>
      <c r="I91" s="29">
        <v>13.4295419826556</v>
      </c>
      <c r="J91" s="29">
        <v>8.7622320601516996</v>
      </c>
      <c r="K91" s="29">
        <v>1.9503327955846801</v>
      </c>
      <c r="L91" s="29">
        <v>0.42609460986273501</v>
      </c>
      <c r="M91" s="28">
        <v>2.3199424510241099E-2</v>
      </c>
      <c r="N91" s="28">
        <v>1.7995080333787699E-2</v>
      </c>
      <c r="O91" s="4">
        <v>1.28920927719793</v>
      </c>
      <c r="P91" s="4">
        <v>0.79107487399359799</v>
      </c>
      <c r="Q91" s="4">
        <v>1.5729347459917999</v>
      </c>
      <c r="R91" s="4">
        <v>5.2156805730354003</v>
      </c>
      <c r="S91" s="4">
        <v>0.83911657166905296</v>
      </c>
      <c r="T91" s="28">
        <v>1.17014120866591</v>
      </c>
      <c r="U91" s="28">
        <v>0.16765016615264899</v>
      </c>
      <c r="V91" s="28">
        <v>0.50608070228494595</v>
      </c>
      <c r="W91" s="28">
        <v>0.19825555816007301</v>
      </c>
      <c r="X91" s="28">
        <v>5.61534487452214E-2</v>
      </c>
      <c r="Y91" s="28">
        <v>0.68374076046174503</v>
      </c>
      <c r="Z91" s="28">
        <v>0.35725426777444003</v>
      </c>
      <c r="AA91" s="28">
        <v>1.50853340022976E-2</v>
      </c>
      <c r="AB91" s="28">
        <v>0.247179068376115</v>
      </c>
      <c r="AC91" s="29">
        <v>34.400331368549423</v>
      </c>
      <c r="AD91" s="29">
        <v>4.9286541033955746</v>
      </c>
      <c r="AE91" s="29">
        <v>14.877985433637466</v>
      </c>
      <c r="AF91" s="29">
        <v>5.8284050214237402</v>
      </c>
      <c r="AG91" s="29">
        <v>1.6508240458643619</v>
      </c>
      <c r="AH91" s="29">
        <v>20.100914792056965</v>
      </c>
      <c r="AI91" s="29">
        <v>10.502719760020074</v>
      </c>
      <c r="AJ91" s="29">
        <v>0.44348535428124336</v>
      </c>
      <c r="AK91" s="29">
        <v>7.2666801207711478</v>
      </c>
      <c r="AL91" s="31">
        <v>0.43579781807250023</v>
      </c>
      <c r="AM91" s="31">
        <v>0.36925195296654673</v>
      </c>
      <c r="AN91" s="31">
        <v>0.2432983184361335</v>
      </c>
      <c r="AO91" s="31">
        <v>0.2043464773410619</v>
      </c>
      <c r="AP91" s="31">
        <v>0.19396153131417343</v>
      </c>
      <c r="AQ91" s="31">
        <v>0.23071095273068856</v>
      </c>
      <c r="AR91" s="31">
        <v>1.6773670508611043</v>
      </c>
      <c r="AS91" s="31">
        <v>25.981064660163451</v>
      </c>
      <c r="AT91" s="31">
        <v>22.013783612655626</v>
      </c>
      <c r="AU91" s="31">
        <v>14.50477510639262</v>
      </c>
      <c r="AV91" s="31">
        <v>12.18257370896592</v>
      </c>
      <c r="AW91" s="31">
        <v>11.563451852389734</v>
      </c>
      <c r="AX91" s="31">
        <v>13.754351059432654</v>
      </c>
    </row>
    <row r="92" spans="1:50" ht="16" x14ac:dyDescent="0.2">
      <c r="A92" s="26" t="s">
        <v>179</v>
      </c>
      <c r="E92" s="7">
        <v>42492</v>
      </c>
      <c r="F92" s="2"/>
      <c r="G92" s="29">
        <v>6.6989999999999998</v>
      </c>
      <c r="H92" s="29">
        <v>1.9040706590556202</v>
      </c>
      <c r="I92" s="29">
        <v>12.7553693450136</v>
      </c>
      <c r="J92" s="29">
        <v>8.3348585118333496</v>
      </c>
      <c r="K92" s="29">
        <v>1.79695404671254</v>
      </c>
      <c r="L92" s="29">
        <v>0.35060556637287499</v>
      </c>
      <c r="M92" s="28">
        <v>2.3430760346703501E-2</v>
      </c>
      <c r="N92" s="28">
        <v>1.9413905309193302E-2</v>
      </c>
      <c r="O92" s="4">
        <v>1.2069060796133599</v>
      </c>
      <c r="P92" s="4">
        <v>0.78467321960254399</v>
      </c>
      <c r="Q92" s="4">
        <v>1.5557756873036901</v>
      </c>
      <c r="R92" s="4">
        <v>5.1316051159894798</v>
      </c>
      <c r="S92" s="4">
        <v>0.83691056728485602</v>
      </c>
      <c r="T92" s="28">
        <v>1.1094001310627</v>
      </c>
      <c r="U92" s="28">
        <v>0.18393816734426</v>
      </c>
      <c r="V92" s="28">
        <v>0.47148143384604402</v>
      </c>
      <c r="W92" s="28">
        <v>0.18610076071360199</v>
      </c>
      <c r="X92" s="28">
        <v>5.3530308811913799E-2</v>
      </c>
      <c r="Y92" s="28">
        <v>0.65231878261562304</v>
      </c>
      <c r="Z92" s="28">
        <v>0.337948860071065</v>
      </c>
      <c r="AA92" s="28">
        <v>1.3852549353871599E-2</v>
      </c>
      <c r="AB92" s="28">
        <v>0.25321202400698301</v>
      </c>
      <c r="AC92" s="29">
        <v>34.012076370490803</v>
      </c>
      <c r="AD92" s="29">
        <v>5.6391907842739482</v>
      </c>
      <c r="AE92" s="29">
        <v>14.454714837539392</v>
      </c>
      <c r="AF92" s="29">
        <v>5.7054917416804694</v>
      </c>
      <c r="AG92" s="29">
        <v>1.6411364127952042</v>
      </c>
      <c r="AH92" s="29">
        <v>19.998840482356343</v>
      </c>
      <c r="AI92" s="29">
        <v>10.360862700680308</v>
      </c>
      <c r="AJ92" s="29">
        <v>0.42469254632100417</v>
      </c>
      <c r="AK92" s="29">
        <v>7.7629941238625255</v>
      </c>
      <c r="AL92" s="31">
        <v>0.40588776846206398</v>
      </c>
      <c r="AM92" s="31">
        <v>0.34033991967337568</v>
      </c>
      <c r="AN92" s="31">
        <v>0.2280734958918389</v>
      </c>
      <c r="AO92" s="31">
        <v>0.18671105165832502</v>
      </c>
      <c r="AP92" s="31">
        <v>0.17502726248523634</v>
      </c>
      <c r="AQ92" s="31">
        <v>0.23736525446276868</v>
      </c>
      <c r="AR92" s="31">
        <v>1.5734047526336086</v>
      </c>
      <c r="AS92" s="31">
        <v>25.796780375976226</v>
      </c>
      <c r="AT92" s="31">
        <v>21.630792655462955</v>
      </c>
      <c r="AU92" s="31">
        <v>14.495538767763549</v>
      </c>
      <c r="AV92" s="31">
        <v>11.866689187623393</v>
      </c>
      <c r="AW92" s="31">
        <v>11.124109177391949</v>
      </c>
      <c r="AX92" s="31">
        <v>15.086089835781932</v>
      </c>
    </row>
    <row r="93" spans="1:50" x14ac:dyDescent="0.2">
      <c r="A93" s="3" t="s">
        <v>180</v>
      </c>
      <c r="E93" s="7">
        <v>42472</v>
      </c>
      <c r="F93" s="2"/>
      <c r="G93" s="29">
        <v>6.5780000000000003</v>
      </c>
      <c r="H93" s="29">
        <v>2.5438151512193219</v>
      </c>
      <c r="I93" s="29">
        <v>16.7332160647207</v>
      </c>
      <c r="J93" s="29">
        <v>11.700311902132301</v>
      </c>
      <c r="K93" s="29">
        <v>3.12634105487989</v>
      </c>
      <c r="L93" s="29">
        <v>0.58017796921753195</v>
      </c>
      <c r="M93" s="28">
        <v>1.8648726952134299E-2</v>
      </c>
      <c r="N93" s="28">
        <v>1.9324308800903099E-2</v>
      </c>
      <c r="O93" s="4">
        <v>0.96503979232948101</v>
      </c>
      <c r="P93" s="4">
        <v>0.71050587920166497</v>
      </c>
      <c r="Q93" s="4">
        <v>1.56705549451632</v>
      </c>
      <c r="R93" s="4">
        <v>6.8690180011259097</v>
      </c>
      <c r="S93" s="4">
        <v>0.872919340144232</v>
      </c>
      <c r="T93" s="28">
        <v>1.3697968612856699</v>
      </c>
      <c r="U93" s="28">
        <v>0.191233261608277</v>
      </c>
      <c r="V93" s="28">
        <v>0.73619197004580395</v>
      </c>
      <c r="W93" s="28">
        <v>0.31182108408682602</v>
      </c>
      <c r="X93" s="28">
        <v>8.6700328817675101E-2</v>
      </c>
      <c r="Y93" s="28">
        <v>0.84389887452421297</v>
      </c>
      <c r="Z93" s="28">
        <v>0.42881246798276301</v>
      </c>
      <c r="AA93" s="28">
        <v>2.5520261262648801E-2</v>
      </c>
      <c r="AB93" s="28">
        <v>0.28088519205299001</v>
      </c>
      <c r="AC93" s="29">
        <v>32.043078945797468</v>
      </c>
      <c r="AD93" s="29">
        <v>4.4734388521119808</v>
      </c>
      <c r="AE93" s="29">
        <v>17.221427557732021</v>
      </c>
      <c r="AF93" s="29">
        <v>7.2942988093725498</v>
      </c>
      <c r="AG93" s="29">
        <v>2.0281441427189715</v>
      </c>
      <c r="AH93" s="29">
        <v>19.740969645140392</v>
      </c>
      <c r="AI93" s="29">
        <v>10.031028799129627</v>
      </c>
      <c r="AJ93" s="29">
        <v>0.59698468398365834</v>
      </c>
      <c r="AK93" s="29">
        <v>6.5706285640133419</v>
      </c>
      <c r="AL93" s="31">
        <v>0.65409023430380309</v>
      </c>
      <c r="AM93" s="31">
        <v>0.41234466654548224</v>
      </c>
      <c r="AN93" s="31">
        <v>0.38869420906131247</v>
      </c>
      <c r="AO93" s="31">
        <v>0.30760720120852081</v>
      </c>
      <c r="AP93" s="31">
        <v>0.23188967541648353</v>
      </c>
      <c r="AQ93" s="31">
        <v>0.25387396020018732</v>
      </c>
      <c r="AR93" s="31">
        <v>2.2484999467357896</v>
      </c>
      <c r="AS93" s="31">
        <v>29.090071149584158</v>
      </c>
      <c r="AT93" s="31">
        <v>18.338655828926949</v>
      </c>
      <c r="AU93" s="31">
        <v>17.286823138492434</v>
      </c>
      <c r="AV93" s="31">
        <v>13.680551856587003</v>
      </c>
      <c r="AW93" s="31">
        <v>10.313083429382521</v>
      </c>
      <c r="AX93" s="31">
        <v>11.290814597026932</v>
      </c>
    </row>
    <row r="94" spans="1:50" x14ac:dyDescent="0.2">
      <c r="A94" s="3" t="s">
        <v>180</v>
      </c>
      <c r="E94" s="7">
        <v>42479</v>
      </c>
      <c r="F94" s="5">
        <v>0.67361111111111116</v>
      </c>
      <c r="G94" s="29">
        <v>6.1550000000000002</v>
      </c>
      <c r="H94" s="29">
        <v>2.2789122544796587</v>
      </c>
      <c r="I94" s="29">
        <v>14.026704926322299</v>
      </c>
      <c r="J94" s="29">
        <v>9.3549047578948894</v>
      </c>
      <c r="K94" s="29">
        <v>2.2161769267280298</v>
      </c>
      <c r="L94" s="29">
        <v>0.400061443298175</v>
      </c>
      <c r="M94" s="28">
        <v>2.1213349868075701E-2</v>
      </c>
      <c r="N94" s="28">
        <v>1.9610850881834299E-2</v>
      </c>
      <c r="O94" s="4">
        <v>1.0817149136413</v>
      </c>
      <c r="P94" s="4">
        <v>0.74236229286311695</v>
      </c>
      <c r="Q94" s="4">
        <v>1.51768528749187</v>
      </c>
      <c r="R94" s="4">
        <v>5.6995636036581097</v>
      </c>
      <c r="S94" s="4">
        <v>0.85073654656342401</v>
      </c>
      <c r="T94" s="28">
        <v>1.2173585033152601</v>
      </c>
      <c r="U94" s="28">
        <v>0.18776652669612401</v>
      </c>
      <c r="V94" s="28">
        <v>0.55550791331461602</v>
      </c>
      <c r="W94" s="28">
        <v>0.230127850607838</v>
      </c>
      <c r="X94" s="28">
        <v>6.6614767547467396E-2</v>
      </c>
      <c r="Y94" s="28">
        <v>0.71101806700029702</v>
      </c>
      <c r="Z94" s="28">
        <v>0.36744937468095801</v>
      </c>
      <c r="AA94" s="28">
        <v>1.7434841370232702E-2</v>
      </c>
      <c r="AB94" s="28">
        <v>0.26446920641642302</v>
      </c>
      <c r="AC94" s="29">
        <v>33.649630175107255</v>
      </c>
      <c r="AD94" s="29">
        <v>5.1901507775912163</v>
      </c>
      <c r="AE94" s="29">
        <v>15.35507887896317</v>
      </c>
      <c r="AF94" s="29">
        <v>6.3610818381417129</v>
      </c>
      <c r="AG94" s="29">
        <v>1.8413329237595306</v>
      </c>
      <c r="AH94" s="29">
        <v>19.653614721729696</v>
      </c>
      <c r="AI94" s="29">
        <v>10.156856449777148</v>
      </c>
      <c r="AJ94" s="29">
        <v>0.48192538407731378</v>
      </c>
      <c r="AK94" s="29">
        <v>7.3103288508529696</v>
      </c>
      <c r="AL94" s="31">
        <v>0.47538625449596938</v>
      </c>
      <c r="AM94" s="31">
        <v>0.39495029910944213</v>
      </c>
      <c r="AN94" s="31">
        <v>0.28594766584714704</v>
      </c>
      <c r="AO94" s="31">
        <v>0.22571367271366427</v>
      </c>
      <c r="AP94" s="31">
        <v>0.18192742311080545</v>
      </c>
      <c r="AQ94" s="31">
        <v>0.24713103051331042</v>
      </c>
      <c r="AR94" s="31">
        <v>1.8110563457903388</v>
      </c>
      <c r="AS94" s="31">
        <v>26.249114534783423</v>
      </c>
      <c r="AT94" s="31">
        <v>21.80773116349879</v>
      </c>
      <c r="AU94" s="31">
        <v>15.788998863111598</v>
      </c>
      <c r="AV94" s="31">
        <v>12.463094990849861</v>
      </c>
      <c r="AW94" s="31">
        <v>10.045376199016765</v>
      </c>
      <c r="AX94" s="31">
        <v>13.645684248739553</v>
      </c>
    </row>
    <row r="95" spans="1:50" x14ac:dyDescent="0.2">
      <c r="A95" s="3" t="s">
        <v>181</v>
      </c>
      <c r="E95" s="7">
        <v>42472</v>
      </c>
      <c r="F95" s="2"/>
      <c r="G95" s="29">
        <v>6.5709999999999997</v>
      </c>
      <c r="H95" s="29">
        <v>2.5428213031427336</v>
      </c>
      <c r="I95" s="29">
        <v>16.708878782950901</v>
      </c>
      <c r="J95" s="29">
        <v>11.7822682420262</v>
      </c>
      <c r="K95" s="29">
        <v>3.3307227410264701</v>
      </c>
      <c r="L95" s="29">
        <v>0.76875294717702003</v>
      </c>
      <c r="M95" s="28">
        <v>1.80103926980478E-2</v>
      </c>
      <c r="N95" s="28">
        <v>1.7101661307280899E-2</v>
      </c>
      <c r="O95" s="4">
        <v>1.0531370242012701</v>
      </c>
      <c r="P95" s="4">
        <v>0.71259557110230298</v>
      </c>
      <c r="Q95" s="4">
        <v>1.58814005528971</v>
      </c>
      <c r="R95" s="4">
        <v>7.0484733670730497</v>
      </c>
      <c r="S95" s="4">
        <v>0.87575283480578103</v>
      </c>
      <c r="T95" s="28">
        <v>1.37890883463616</v>
      </c>
      <c r="U95" s="28">
        <v>0.18694844175672901</v>
      </c>
      <c r="V95" s="28">
        <v>0.74256018706302496</v>
      </c>
      <c r="W95" s="28">
        <v>0.31454107105096002</v>
      </c>
      <c r="X95" s="28">
        <v>8.6819193627932501E-2</v>
      </c>
      <c r="Y95" s="28">
        <v>0.84864262582285899</v>
      </c>
      <c r="Z95" s="28">
        <v>0.42515440914406899</v>
      </c>
      <c r="AA95" s="28">
        <v>2.6469965795643799E-2</v>
      </c>
      <c r="AB95" s="28">
        <v>0.27661572436902399</v>
      </c>
      <c r="AC95" s="29">
        <v>32.167437791473361</v>
      </c>
      <c r="AD95" s="29">
        <v>4.3611674821194599</v>
      </c>
      <c r="AE95" s="29">
        <v>17.322580016740066</v>
      </c>
      <c r="AF95" s="29">
        <v>7.3376717022520914</v>
      </c>
      <c r="AG95" s="29">
        <v>2.025334046735074</v>
      </c>
      <c r="AH95" s="29">
        <v>19.797290573275983</v>
      </c>
      <c r="AI95" s="29">
        <v>9.9180799081043283</v>
      </c>
      <c r="AJ95" s="29">
        <v>0.61749620909381542</v>
      </c>
      <c r="AK95" s="29">
        <v>6.4529422702058179</v>
      </c>
      <c r="AL95" s="31">
        <v>0.65588252726068874</v>
      </c>
      <c r="AM95" s="31">
        <v>0.43089006573645861</v>
      </c>
      <c r="AN95" s="31">
        <v>0.39175403216526677</v>
      </c>
      <c r="AO95" s="31">
        <v>0.31132754123730932</v>
      </c>
      <c r="AP95" s="31">
        <v>0.23184840039817545</v>
      </c>
      <c r="AQ95" s="31">
        <v>0.24763144242080831</v>
      </c>
      <c r="AR95" s="31">
        <v>2.2693340092187069</v>
      </c>
      <c r="AS95" s="31">
        <v>28.901982898784382</v>
      </c>
      <c r="AT95" s="31">
        <v>18.987511930198707</v>
      </c>
      <c r="AU95" s="31">
        <v>17.262951622539735</v>
      </c>
      <c r="AV95" s="31">
        <v>13.718894617213889</v>
      </c>
      <c r="AW95" s="31">
        <v>10.216583343674337</v>
      </c>
      <c r="AX95" s="31">
        <v>10.91207558758896</v>
      </c>
    </row>
    <row r="96" spans="1:50" x14ac:dyDescent="0.2">
      <c r="A96" s="3" t="s">
        <v>181</v>
      </c>
      <c r="E96" s="7">
        <v>42479</v>
      </c>
      <c r="F96" s="5">
        <v>0.64583333333333337</v>
      </c>
      <c r="G96" s="29">
        <v>6.1980000000000004</v>
      </c>
      <c r="H96" s="29">
        <v>2.1976958179932073</v>
      </c>
      <c r="I96" s="29">
        <v>13.621318679921901</v>
      </c>
      <c r="J96" s="29">
        <v>9.0885406672942892</v>
      </c>
      <c r="K96" s="29">
        <v>2.1720531456524301</v>
      </c>
      <c r="L96" s="29">
        <v>0.41404564476676498</v>
      </c>
      <c r="M96" s="28">
        <v>2.12858602963612E-2</v>
      </c>
      <c r="N96" s="28">
        <v>1.88241605428883E-2</v>
      </c>
      <c r="O96" s="4">
        <v>1.1307734147222299</v>
      </c>
      <c r="P96" s="4">
        <v>0.74781619217383399</v>
      </c>
      <c r="Q96" s="4">
        <v>1.539773296393</v>
      </c>
      <c r="R96" s="4">
        <v>6.6822706512772001</v>
      </c>
      <c r="S96" s="4">
        <v>0.86983015238681405</v>
      </c>
      <c r="T96" s="28">
        <v>1.20365524476742</v>
      </c>
      <c r="U96" s="28">
        <v>0.14196728648026299</v>
      </c>
      <c r="V96" s="28">
        <v>0.53771319478687196</v>
      </c>
      <c r="W96" s="28">
        <v>0.223704940725139</v>
      </c>
      <c r="X96" s="28">
        <v>6.4768481536840505E-2</v>
      </c>
      <c r="Y96" s="28">
        <v>0.70289634517978405</v>
      </c>
      <c r="Z96" s="28">
        <v>0.35473745961249897</v>
      </c>
      <c r="AA96" s="28">
        <v>1.6101602485457601E-2</v>
      </c>
      <c r="AB96" s="28">
        <v>0.235524097778428</v>
      </c>
      <c r="AC96" s="29">
        <v>34.577176282006114</v>
      </c>
      <c r="AD96" s="29">
        <v>4.0782673545817838</v>
      </c>
      <c r="AE96" s="29">
        <v>15.446785120683767</v>
      </c>
      <c r="AF96" s="29">
        <v>6.4263294695346875</v>
      </c>
      <c r="AG96" s="29">
        <v>1.860591903996504</v>
      </c>
      <c r="AH96" s="29">
        <v>20.191970201530136</v>
      </c>
      <c r="AI96" s="29">
        <v>10.190475826176042</v>
      </c>
      <c r="AJ96" s="29">
        <v>0.46254768546290387</v>
      </c>
      <c r="AK96" s="29">
        <v>6.7658561560280921</v>
      </c>
      <c r="AL96" s="31">
        <v>0.45925728281854483</v>
      </c>
      <c r="AM96" s="31">
        <v>0.39283895584892775</v>
      </c>
      <c r="AN96" s="31">
        <v>0.27677010079080328</v>
      </c>
      <c r="AO96" s="31">
        <v>0.22059246437048585</v>
      </c>
      <c r="AP96" s="31">
        <v>0.18523632286890732</v>
      </c>
      <c r="AQ96" s="31">
        <v>0.20509648197602434</v>
      </c>
      <c r="AR96" s="31">
        <v>1.7397916086736933</v>
      </c>
      <c r="AS96" s="31">
        <v>26.397258184769235</v>
      </c>
      <c r="AT96" s="31">
        <v>22.579655740977117</v>
      </c>
      <c r="AU96" s="31">
        <v>15.908232883235668</v>
      </c>
      <c r="AV96" s="31">
        <v>12.679246368974702</v>
      </c>
      <c r="AW96" s="31">
        <v>10.647040826350446</v>
      </c>
      <c r="AX96" s="31">
        <v>11.788565995692833</v>
      </c>
    </row>
    <row r="97" spans="1:50" x14ac:dyDescent="0.2">
      <c r="A97" s="3" t="s">
        <v>182</v>
      </c>
      <c r="E97" s="7">
        <v>42472</v>
      </c>
      <c r="F97" s="2"/>
      <c r="G97" s="29">
        <v>6.6310000000000002</v>
      </c>
      <c r="H97" s="29">
        <v>2.5318256400627508</v>
      </c>
      <c r="I97" s="29">
        <v>16.788535819256101</v>
      </c>
      <c r="J97" s="29">
        <v>11.797056745577899</v>
      </c>
      <c r="K97" s="29">
        <v>3.26302640474043</v>
      </c>
      <c r="L97" s="29">
        <v>0.73988992676560805</v>
      </c>
      <c r="M97" s="28">
        <v>1.8354707449163302E-2</v>
      </c>
      <c r="N97" s="28">
        <v>1.7501776474060898E-2</v>
      </c>
      <c r="O97" s="4">
        <v>1.0487339657415</v>
      </c>
      <c r="P97" s="4">
        <v>0.71836787870917096</v>
      </c>
      <c r="Q97" s="4">
        <v>1.5583157505937</v>
      </c>
      <c r="R97" s="4">
        <v>6.5540749500531001</v>
      </c>
      <c r="S97" s="4">
        <v>0.86762111752770299</v>
      </c>
      <c r="T97" s="28">
        <v>1.3575382127628599</v>
      </c>
      <c r="U97" s="28">
        <v>0.20820969575018999</v>
      </c>
      <c r="V97" s="28">
        <v>0.72598243426046005</v>
      </c>
      <c r="W97" s="28">
        <v>0.31135245356628199</v>
      </c>
      <c r="X97" s="28">
        <v>8.6770401873831504E-2</v>
      </c>
      <c r="Y97" s="28">
        <v>0.84294684488931404</v>
      </c>
      <c r="Z97" s="28">
        <v>0.43888561916337998</v>
      </c>
      <c r="AA97" s="28">
        <v>2.5001461108414301E-2</v>
      </c>
      <c r="AB97" s="28">
        <v>0.32417206646859797</v>
      </c>
      <c r="AC97" s="29">
        <v>31.418246999437233</v>
      </c>
      <c r="AD97" s="29">
        <v>4.8187105064569229</v>
      </c>
      <c r="AE97" s="29">
        <v>16.80180728793394</v>
      </c>
      <c r="AF97" s="29">
        <v>7.2057995849101335</v>
      </c>
      <c r="AG97" s="29">
        <v>2.0081747185327212</v>
      </c>
      <c r="AH97" s="29">
        <v>19.508778413116453</v>
      </c>
      <c r="AI97" s="29">
        <v>10.157369168498489</v>
      </c>
      <c r="AJ97" s="29">
        <v>0.57862244544286645</v>
      </c>
      <c r="AK97" s="29">
        <v>7.5024908756712376</v>
      </c>
      <c r="AL97" s="31">
        <v>0.64814205065568664</v>
      </c>
      <c r="AM97" s="31">
        <v>0.41231559068672752</v>
      </c>
      <c r="AN97" s="31">
        <v>0.38509575745331809</v>
      </c>
      <c r="AO97" s="31">
        <v>0.31010374388723999</v>
      </c>
      <c r="AP97" s="31">
        <v>0.23158925042652045</v>
      </c>
      <c r="AQ97" s="31">
        <v>0.2863893292613659</v>
      </c>
      <c r="AR97" s="31">
        <v>2.2736357223708588</v>
      </c>
      <c r="AS97" s="31">
        <v>28.506855530041964</v>
      </c>
      <c r="AT97" s="31">
        <v>18.13463725212678</v>
      </c>
      <c r="AU97" s="31">
        <v>16.937443129709241</v>
      </c>
      <c r="AV97" s="31">
        <v>13.63911293423363</v>
      </c>
      <c r="AW97" s="31">
        <v>10.18585555055531</v>
      </c>
      <c r="AX97" s="31">
        <v>12.596095603333074</v>
      </c>
    </row>
    <row r="98" spans="1:50" x14ac:dyDescent="0.2">
      <c r="A98" s="3" t="s">
        <v>182</v>
      </c>
      <c r="E98" s="7">
        <v>42479</v>
      </c>
      <c r="F98" s="5">
        <v>0.61111111111111105</v>
      </c>
      <c r="G98" s="29">
        <v>6.3680000000000003</v>
      </c>
      <c r="H98" s="29">
        <v>2.2615767255878296</v>
      </c>
      <c r="I98" s="29">
        <v>14.4017205885433</v>
      </c>
      <c r="J98" s="29">
        <v>9.6841509748604597</v>
      </c>
      <c r="K98" s="29">
        <v>2.3273142696517701</v>
      </c>
      <c r="L98" s="29">
        <v>0.43699144194571798</v>
      </c>
      <c r="M98" s="28">
        <v>2.11194261796856E-2</v>
      </c>
      <c r="N98" s="28">
        <v>1.9165185080590501E-2</v>
      </c>
      <c r="O98" s="4">
        <v>1.10196828733339</v>
      </c>
      <c r="P98" s="4">
        <v>0.74291792382664301</v>
      </c>
      <c r="Q98" s="4">
        <v>1.5416943151593501</v>
      </c>
      <c r="R98" s="4">
        <v>6.3825541474024901</v>
      </c>
      <c r="S98" s="4">
        <v>0.86454552448466004</v>
      </c>
      <c r="T98" s="28">
        <v>1.24295901042881</v>
      </c>
      <c r="U98" s="28">
        <v>0.16819625256196799</v>
      </c>
      <c r="V98" s="28">
        <v>0.57618315128534703</v>
      </c>
      <c r="W98" s="28">
        <v>0.236705951639166</v>
      </c>
      <c r="X98" s="28">
        <v>6.5832456752655297E-2</v>
      </c>
      <c r="Y98" s="28">
        <v>0.73135573063107995</v>
      </c>
      <c r="Z98" s="28">
        <v>0.37604163052433698</v>
      </c>
      <c r="AA98" s="28">
        <v>1.9858077680645701E-2</v>
      </c>
      <c r="AB98" s="28">
        <v>0.26197900787342898</v>
      </c>
      <c r="AC98" s="29">
        <v>33.784219052421804</v>
      </c>
      <c r="AD98" s="29">
        <v>4.5716544090940037</v>
      </c>
      <c r="AE98" s="29">
        <v>15.660933010673691</v>
      </c>
      <c r="AF98" s="29">
        <v>6.433780723332684</v>
      </c>
      <c r="AG98" s="29">
        <v>1.7893575902583443</v>
      </c>
      <c r="AH98" s="29">
        <v>19.878597766760031</v>
      </c>
      <c r="AI98" s="29">
        <v>10.220990967418309</v>
      </c>
      <c r="AJ98" s="29">
        <v>0.53975202777724074</v>
      </c>
      <c r="AK98" s="29">
        <v>7.1207144522638988</v>
      </c>
      <c r="AL98" s="31">
        <v>0.49399839193208744</v>
      </c>
      <c r="AM98" s="31">
        <v>0.41174120033535017</v>
      </c>
      <c r="AN98" s="31">
        <v>0.29026822648097267</v>
      </c>
      <c r="AO98" s="31">
        <v>0.23101962328147366</v>
      </c>
      <c r="AP98" s="31">
        <v>0.19324451822673666</v>
      </c>
      <c r="AQ98" s="31">
        <v>0.23290870846741013</v>
      </c>
      <c r="AR98" s="31">
        <v>1.8531806687240306</v>
      </c>
      <c r="AS98" s="31">
        <v>26.656785291863628</v>
      </c>
      <c r="AT98" s="31">
        <v>22.2180819865149</v>
      </c>
      <c r="AU98" s="31">
        <v>15.663244894564482</v>
      </c>
      <c r="AV98" s="31">
        <v>12.466114458259348</v>
      </c>
      <c r="AW98" s="31">
        <v>10.427721456850248</v>
      </c>
      <c r="AX98" s="31">
        <v>12.5680519119474</v>
      </c>
    </row>
    <row r="99" spans="1:50" x14ac:dyDescent="0.2">
      <c r="A99" s="3" t="s">
        <v>183</v>
      </c>
      <c r="E99" s="7">
        <v>42472</v>
      </c>
      <c r="F99" s="2"/>
      <c r="G99" s="29">
        <v>6.7679999999999998</v>
      </c>
      <c r="H99" s="29">
        <v>2.4538181232234484</v>
      </c>
      <c r="I99" s="29">
        <v>16.607441057976299</v>
      </c>
      <c r="J99" s="29">
        <v>11.7267154387276</v>
      </c>
      <c r="K99" s="29">
        <v>3.2762310380279702</v>
      </c>
      <c r="L99" s="29">
        <v>0.74069257919062204</v>
      </c>
      <c r="M99" s="28">
        <v>1.8414133610468598E-2</v>
      </c>
      <c r="N99" s="28">
        <v>1.7293171079659501E-2</v>
      </c>
      <c r="O99" s="4">
        <v>1.06482110919076</v>
      </c>
      <c r="P99" s="4">
        <v>0.71828582445595601</v>
      </c>
      <c r="Q99" s="4">
        <v>1.57260255531447</v>
      </c>
      <c r="R99" s="4">
        <v>5.8981351300350404</v>
      </c>
      <c r="S99" s="4">
        <v>0.855033283467307</v>
      </c>
      <c r="T99" s="28">
        <v>1.3722248981002201</v>
      </c>
      <c r="U99" s="28">
        <v>0.22757109780381399</v>
      </c>
      <c r="V99" s="28">
        <v>0.71574412950740796</v>
      </c>
      <c r="W99" s="28">
        <v>0.305969644059986</v>
      </c>
      <c r="X99" s="28">
        <v>8.4544549609175901E-2</v>
      </c>
      <c r="Y99" s="28">
        <v>0.83019705459027904</v>
      </c>
      <c r="Z99" s="28">
        <v>0.452515086805654</v>
      </c>
      <c r="AA99" s="28">
        <v>2.50516598874377E-2</v>
      </c>
      <c r="AB99" s="28">
        <v>0.36001551969281198</v>
      </c>
      <c r="AC99" s="29">
        <v>31.373504596356895</v>
      </c>
      <c r="AD99" s="29">
        <v>5.2030121978041066</v>
      </c>
      <c r="AE99" s="29">
        <v>16.364228464302435</v>
      </c>
      <c r="AF99" s="29">
        <v>6.9954568289436247</v>
      </c>
      <c r="AG99" s="29">
        <v>1.9329621692716743</v>
      </c>
      <c r="AH99" s="29">
        <v>18.980992943743978</v>
      </c>
      <c r="AI99" s="29">
        <v>10.345960181507472</v>
      </c>
      <c r="AJ99" s="29">
        <v>0.57276206525112483</v>
      </c>
      <c r="AK99" s="29">
        <v>8.2311205528186893</v>
      </c>
      <c r="AL99" s="31">
        <v>0.63667412731853013</v>
      </c>
      <c r="AM99" s="31">
        <v>0.40564245275964422</v>
      </c>
      <c r="AN99" s="31">
        <v>0.37973568710852851</v>
      </c>
      <c r="AO99" s="31">
        <v>0.30487921918715971</v>
      </c>
      <c r="AP99" s="31">
        <v>0.22591429378708147</v>
      </c>
      <c r="AQ99" s="31">
        <v>0.32909238071771879</v>
      </c>
      <c r="AR99" s="31">
        <v>2.2819381608786626</v>
      </c>
      <c r="AS99" s="31">
        <v>27.90058636266366</v>
      </c>
      <c r="AT99" s="31">
        <v>17.776224602136072</v>
      </c>
      <c r="AU99" s="31">
        <v>16.640928032962599</v>
      </c>
      <c r="AV99" s="31">
        <v>13.360538178202239</v>
      </c>
      <c r="AW99" s="31">
        <v>9.9001058687801144</v>
      </c>
      <c r="AX99" s="31">
        <v>14.421616955255326</v>
      </c>
    </row>
    <row r="100" spans="1:50" x14ac:dyDescent="0.2">
      <c r="A100" s="3" t="s">
        <v>183</v>
      </c>
      <c r="E100" s="7">
        <v>42479</v>
      </c>
      <c r="F100" s="5">
        <v>0.63194444444444442</v>
      </c>
      <c r="G100" s="29">
        <v>5.5919999999999996</v>
      </c>
      <c r="H100" s="29">
        <v>2.2105595159197962</v>
      </c>
      <c r="I100" s="29">
        <v>12.3614488130235</v>
      </c>
      <c r="J100" s="29">
        <v>8.3030720091229604</v>
      </c>
      <c r="K100" s="29">
        <v>1.9404335977003799</v>
      </c>
      <c r="L100" s="29">
        <v>0.37132876772159201</v>
      </c>
      <c r="M100" s="28">
        <v>2.1581326298019701E-2</v>
      </c>
      <c r="N100" s="28">
        <v>1.9142442840548501E-2</v>
      </c>
      <c r="O100" s="4">
        <v>1.1274071171472999</v>
      </c>
      <c r="P100" s="4">
        <v>0.75779501950348505</v>
      </c>
      <c r="Q100" s="4">
        <v>1.5585227890027999</v>
      </c>
      <c r="R100" s="4">
        <v>5.2426492152961002</v>
      </c>
      <c r="S100" s="4">
        <v>0.83981159832755903</v>
      </c>
      <c r="T100" s="28">
        <v>1.12014362609795</v>
      </c>
      <c r="U100" s="28">
        <v>0.17894261848422099</v>
      </c>
      <c r="V100" s="28">
        <v>0.47693664654632301</v>
      </c>
      <c r="W100" s="28">
        <v>0.19468911266937899</v>
      </c>
      <c r="X100" s="28">
        <v>5.6226783424576599E-2</v>
      </c>
      <c r="Y100" s="28">
        <v>0.650195688624014</v>
      </c>
      <c r="Z100" s="28">
        <v>0.33917620134485699</v>
      </c>
      <c r="AA100" s="28">
        <v>1.75065225988029E-2</v>
      </c>
      <c r="AB100" s="28">
        <v>0.26362474528483498</v>
      </c>
      <c r="AC100" s="29">
        <v>33.970078768816251</v>
      </c>
      <c r="AD100" s="29">
        <v>5.4267102033892893</v>
      </c>
      <c r="AE100" s="29">
        <v>14.463837559253259</v>
      </c>
      <c r="AF100" s="29">
        <v>5.9042468650635573</v>
      </c>
      <c r="AG100" s="29">
        <v>1.7051637105713606</v>
      </c>
      <c r="AH100" s="29">
        <v>19.718184564102572</v>
      </c>
      <c r="AI100" s="29">
        <v>10.286040118202802</v>
      </c>
      <c r="AJ100" s="29">
        <v>0.53091223106901253</v>
      </c>
      <c r="AK100" s="29">
        <v>7.9948259795319068</v>
      </c>
      <c r="AL100" s="31">
        <v>0.40584351183145695</v>
      </c>
      <c r="AM100" s="31">
        <v>0.35232723609592026</v>
      </c>
      <c r="AN100" s="31">
        <v>0.24001151418904798</v>
      </c>
      <c r="AO100" s="31">
        <v>0.19158722719185498</v>
      </c>
      <c r="AP100" s="31">
        <v>0.16435899199159376</v>
      </c>
      <c r="AQ100" s="31">
        <v>0.24600323272627136</v>
      </c>
      <c r="AR100" s="31">
        <v>1.6001317140261453</v>
      </c>
      <c r="AS100" s="31">
        <v>25.36313156435731</v>
      </c>
      <c r="AT100" s="31">
        <v>22.018639653695622</v>
      </c>
      <c r="AU100" s="31">
        <v>14.999484860227344</v>
      </c>
      <c r="AV100" s="31">
        <v>11.973216049183595</v>
      </c>
      <c r="AW100" s="31">
        <v>10.271591429060836</v>
      </c>
      <c r="AX100" s="31">
        <v>15.373936443475289</v>
      </c>
    </row>
    <row r="101" spans="1:50" x14ac:dyDescent="0.2">
      <c r="A101" s="3" t="s">
        <v>184</v>
      </c>
      <c r="E101" s="7">
        <v>42472</v>
      </c>
      <c r="F101" s="2"/>
      <c r="G101" s="29">
        <v>6.5739999999999998</v>
      </c>
      <c r="H101" s="29">
        <v>2.5297278166306816</v>
      </c>
      <c r="I101" s="29">
        <v>16.630430666530099</v>
      </c>
      <c r="J101" s="29">
        <v>11.619064351120199</v>
      </c>
      <c r="K101" s="29">
        <v>3.1379997133734001</v>
      </c>
      <c r="L101" s="29">
        <v>0.60487852718493695</v>
      </c>
      <c r="M101" s="28">
        <v>1.8583168733071399E-2</v>
      </c>
      <c r="N101" s="28">
        <v>1.8677068707621002E-2</v>
      </c>
      <c r="O101" s="4">
        <v>0.99497244583614197</v>
      </c>
      <c r="P101" s="4">
        <v>0.71541208446691096</v>
      </c>
      <c r="Q101" s="4">
        <v>1.5623188518383899</v>
      </c>
      <c r="R101" s="4">
        <v>6.3686274491515098</v>
      </c>
      <c r="S101" s="4">
        <v>0.86428951566615697</v>
      </c>
      <c r="T101" s="28">
        <v>1.34684606535231</v>
      </c>
      <c r="U101" s="28">
        <v>0.217355483092315</v>
      </c>
      <c r="V101" s="28">
        <v>0.71423497447159101</v>
      </c>
      <c r="W101" s="28">
        <v>0.30334419010918201</v>
      </c>
      <c r="X101" s="28">
        <v>8.371380394472E-2</v>
      </c>
      <c r="Y101" s="28">
        <v>0.82547204701038202</v>
      </c>
      <c r="Z101" s="28">
        <v>0.43392506683294502</v>
      </c>
      <c r="AA101" s="28">
        <v>2.4865077699081899E-2</v>
      </c>
      <c r="AB101" s="28">
        <v>0.316041359317774</v>
      </c>
      <c r="AC101" s="29">
        <v>31.573132247147178</v>
      </c>
      <c r="AD101" s="29">
        <v>5.0953064265151173</v>
      </c>
      <c r="AE101" s="29">
        <v>16.743290777354357</v>
      </c>
      <c r="AF101" s="29">
        <v>7.1110771134900679</v>
      </c>
      <c r="AG101" s="29">
        <v>1.9624417896391209</v>
      </c>
      <c r="AH101" s="29">
        <v>19.35094052471732</v>
      </c>
      <c r="AI101" s="29">
        <v>10.172189586406066</v>
      </c>
      <c r="AJ101" s="29">
        <v>0.58289392286515207</v>
      </c>
      <c r="AK101" s="29">
        <v>7.4087276118656291</v>
      </c>
      <c r="AL101" s="31">
        <v>0.63367402711556498</v>
      </c>
      <c r="AM101" s="31">
        <v>0.40275097094389556</v>
      </c>
      <c r="AN101" s="31">
        <v>0.3775487846829117</v>
      </c>
      <c r="AO101" s="31">
        <v>0.30234242632595631</v>
      </c>
      <c r="AP101" s="31">
        <v>0.22311628838668801</v>
      </c>
      <c r="AQ101" s="31">
        <v>0.28963718103135422</v>
      </c>
      <c r="AR101" s="31">
        <v>2.2290696784863711</v>
      </c>
      <c r="AS101" s="31">
        <v>28.42773526693232</v>
      </c>
      <c r="AT101" s="31">
        <v>18.068119396670447</v>
      </c>
      <c r="AU101" s="31">
        <v>16.937504840103639</v>
      </c>
      <c r="AV101" s="31">
        <v>13.563614867851914</v>
      </c>
      <c r="AW101" s="31">
        <v>10.009390488779744</v>
      </c>
      <c r="AX101" s="31">
        <v>12.993635139661928</v>
      </c>
    </row>
    <row r="102" spans="1:50" x14ac:dyDescent="0.2">
      <c r="A102" s="3" t="s">
        <v>184</v>
      </c>
      <c r="E102" s="7">
        <v>42479</v>
      </c>
      <c r="F102" s="5">
        <v>0.59722222222222221</v>
      </c>
      <c r="G102" s="29">
        <v>6.367</v>
      </c>
      <c r="H102" s="29">
        <v>2.138131822756463</v>
      </c>
      <c r="I102" s="29">
        <v>13.613485315490401</v>
      </c>
      <c r="J102" s="29">
        <v>9.0651302914810206</v>
      </c>
      <c r="K102" s="29">
        <v>2.1590038981406701</v>
      </c>
      <c r="L102" s="29">
        <v>0.40328473334201198</v>
      </c>
      <c r="M102" s="28">
        <v>2.1427495046192999E-2</v>
      </c>
      <c r="N102" s="28">
        <v>1.8982944235849002E-2</v>
      </c>
      <c r="O102" s="4">
        <v>1.1287761676993899</v>
      </c>
      <c r="P102" s="4">
        <v>0.74423328801991795</v>
      </c>
      <c r="Q102" s="4">
        <v>1.5540044898056</v>
      </c>
      <c r="R102" s="4">
        <v>6.3258693918265099</v>
      </c>
      <c r="S102" s="4">
        <v>0.86349742992747003</v>
      </c>
      <c r="T102" s="28">
        <v>1.1922549804351901</v>
      </c>
      <c r="U102" s="28">
        <v>0.145571851941136</v>
      </c>
      <c r="V102" s="28">
        <v>0.53319743704762002</v>
      </c>
      <c r="W102" s="28">
        <v>0.220229118163107</v>
      </c>
      <c r="X102" s="28">
        <v>6.1400238077116101E-2</v>
      </c>
      <c r="Y102" s="28">
        <v>0.69586723474874301</v>
      </c>
      <c r="Z102" s="28">
        <v>0.345514650255071</v>
      </c>
      <c r="AA102" s="28">
        <v>1.8850470175522001E-2</v>
      </c>
      <c r="AB102" s="28">
        <v>0.22114986148244201</v>
      </c>
      <c r="AC102" s="29">
        <v>34.718769260941954</v>
      </c>
      <c r="AD102" s="29">
        <v>4.2390894744574661</v>
      </c>
      <c r="AE102" s="29">
        <v>15.526845424143094</v>
      </c>
      <c r="AF102" s="29">
        <v>6.4131281173216008</v>
      </c>
      <c r="AG102" s="29">
        <v>1.7879906004571109</v>
      </c>
      <c r="AH102" s="29">
        <v>20.26383144205673</v>
      </c>
      <c r="AI102" s="29">
        <v>10.061474781260477</v>
      </c>
      <c r="AJ102" s="29">
        <v>0.54893050163256796</v>
      </c>
      <c r="AK102" s="29">
        <v>6.4399403977290008</v>
      </c>
      <c r="AL102" s="31">
        <v>0.45672210461987256</v>
      </c>
      <c r="AM102" s="31">
        <v>0.39427874738260399</v>
      </c>
      <c r="AN102" s="31">
        <v>0.270780759047903</v>
      </c>
      <c r="AO102" s="31">
        <v>0.21538878763660793</v>
      </c>
      <c r="AP102" s="31">
        <v>0.18104191596068339</v>
      </c>
      <c r="AQ102" s="31">
        <v>0.20009839362585821</v>
      </c>
      <c r="AR102" s="31">
        <v>1.7183107082735289</v>
      </c>
      <c r="AS102" s="31">
        <v>26.579715904742496</v>
      </c>
      <c r="AT102" s="31">
        <v>22.9457190416252</v>
      </c>
      <c r="AU102" s="31">
        <v>15.758544583591039</v>
      </c>
      <c r="AV102" s="31">
        <v>12.534915053460827</v>
      </c>
      <c r="AW102" s="31">
        <v>10.536040722378148</v>
      </c>
      <c r="AX102" s="31">
        <v>11.645064694202301</v>
      </c>
    </row>
    <row r="103" spans="1:50" x14ac:dyDescent="0.2">
      <c r="A103" s="3" t="s">
        <v>185</v>
      </c>
      <c r="E103" s="7">
        <v>42472</v>
      </c>
      <c r="F103" s="2"/>
      <c r="G103" s="29">
        <v>7.1189999999999998</v>
      </c>
      <c r="H103" s="29">
        <v>2.3507772653171233</v>
      </c>
      <c r="I103" s="29">
        <v>16.7351833517926</v>
      </c>
      <c r="J103" s="29">
        <v>11.5967700948125</v>
      </c>
      <c r="K103" s="29">
        <v>3.04736092668819</v>
      </c>
      <c r="L103" s="29">
        <v>0.57337330246066298</v>
      </c>
      <c r="M103" s="28">
        <v>1.9253126208988801E-2</v>
      </c>
      <c r="N103" s="28">
        <v>1.8799849414091099E-2</v>
      </c>
      <c r="O103" s="4">
        <v>1.02411066093742</v>
      </c>
      <c r="P103" s="4">
        <v>0.72952494294818704</v>
      </c>
      <c r="Q103" s="4">
        <v>1.58064361837212</v>
      </c>
      <c r="R103" s="4">
        <v>6.0048298324458003</v>
      </c>
      <c r="S103" s="4">
        <v>0.85724135718928096</v>
      </c>
      <c r="T103" s="28">
        <v>1.33721511518553</v>
      </c>
      <c r="U103" s="28">
        <v>0.203034884956557</v>
      </c>
      <c r="V103" s="28">
        <v>0.70565530009089505</v>
      </c>
      <c r="W103" s="28">
        <v>0.28535616554917198</v>
      </c>
      <c r="X103" s="28">
        <v>7.6081132780432298E-2</v>
      </c>
      <c r="Y103" s="28">
        <v>0.82515993822839595</v>
      </c>
      <c r="Z103" s="28">
        <v>0.44135169453200801</v>
      </c>
      <c r="AA103" s="28">
        <v>2.3692342783578998E-2</v>
      </c>
      <c r="AB103" s="28">
        <v>0.29915091510832498</v>
      </c>
      <c r="AC103" s="29">
        <v>31.863509786493864</v>
      </c>
      <c r="AD103" s="29">
        <v>4.8379680803378609</v>
      </c>
      <c r="AE103" s="29">
        <v>16.814538143489273</v>
      </c>
      <c r="AF103" s="29">
        <v>6.7995409791272703</v>
      </c>
      <c r="AG103" s="29">
        <v>1.8128810326680309</v>
      </c>
      <c r="AH103" s="29">
        <v>19.662125763150122</v>
      </c>
      <c r="AI103" s="29">
        <v>10.516643042922182</v>
      </c>
      <c r="AJ103" s="29">
        <v>0.56454730998519731</v>
      </c>
      <c r="AK103" s="29">
        <v>7.1282458618262057</v>
      </c>
      <c r="AL103" s="31">
        <v>0.62247054199270901</v>
      </c>
      <c r="AM103" s="31">
        <v>0.41445996296307691</v>
      </c>
      <c r="AN103" s="31">
        <v>0.35763560314256237</v>
      </c>
      <c r="AO103" s="31">
        <v>0.28133628031030045</v>
      </c>
      <c r="AP103" s="31">
        <v>0.23311292150702884</v>
      </c>
      <c r="AQ103" s="31">
        <v>0.27608271653024585</v>
      </c>
      <c r="AR103" s="31">
        <v>2.1850980264459232</v>
      </c>
      <c r="AS103" s="31">
        <v>28.487076298593411</v>
      </c>
      <c r="AT103" s="31">
        <v>18.967568408690518</v>
      </c>
      <c r="AU103" s="31">
        <v>16.367027877658153</v>
      </c>
      <c r="AV103" s="31">
        <v>12.87522467666569</v>
      </c>
      <c r="AW103" s="31">
        <v>10.668304976971152</v>
      </c>
      <c r="AX103" s="31">
        <v>12.634797761421087</v>
      </c>
    </row>
    <row r="104" spans="1:50" x14ac:dyDescent="0.2">
      <c r="A104" s="3" t="s">
        <v>185</v>
      </c>
      <c r="E104" s="7">
        <v>42479</v>
      </c>
      <c r="F104" s="5">
        <v>0.56944444444444442</v>
      </c>
      <c r="G104" s="29">
        <v>6.242</v>
      </c>
      <c r="H104" s="29">
        <v>1.964267333696043</v>
      </c>
      <c r="I104" s="29">
        <v>12.2609566969307</v>
      </c>
      <c r="J104" s="29">
        <v>8.0620978080808197</v>
      </c>
      <c r="K104" s="29">
        <v>1.83028986477405</v>
      </c>
      <c r="L104" s="29">
        <v>0.35260008718483099</v>
      </c>
      <c r="M104" s="28">
        <v>2.2770903243694601E-2</v>
      </c>
      <c r="N104" s="28">
        <v>1.9221574350518002E-2</v>
      </c>
      <c r="O104" s="4">
        <v>1.18465339146795</v>
      </c>
      <c r="P104" s="4">
        <v>0.76410599990786099</v>
      </c>
      <c r="Q104" s="4">
        <v>1.5537679336961201</v>
      </c>
      <c r="R104" s="4">
        <v>4.3453152213404804</v>
      </c>
      <c r="S104" s="4">
        <v>0.81292029401603305</v>
      </c>
      <c r="T104" s="28">
        <v>1.0716430917242299</v>
      </c>
      <c r="U104" s="28">
        <v>0.379901978174083</v>
      </c>
      <c r="V104" s="28">
        <v>0.44621587385640299</v>
      </c>
      <c r="W104" s="28">
        <v>0.184764903194233</v>
      </c>
      <c r="X104" s="28">
        <v>5.2953380480989798E-2</v>
      </c>
      <c r="Y104" s="28">
        <v>0.63119971823559096</v>
      </c>
      <c r="Z104" s="28">
        <v>0.31674008203532</v>
      </c>
      <c r="AA104" s="28">
        <v>1.4200807332897599E-2</v>
      </c>
      <c r="AB104" s="28">
        <v>0.26584903906801</v>
      </c>
      <c r="AC104" s="29">
        <v>31.861245988501118</v>
      </c>
      <c r="AD104" s="29">
        <v>11.294945557524716</v>
      </c>
      <c r="AE104" s="29">
        <v>13.266537927322686</v>
      </c>
      <c r="AF104" s="29">
        <v>5.4932841691176941</v>
      </c>
      <c r="AG104" s="29">
        <v>1.5743680843525405</v>
      </c>
      <c r="AH104" s="29">
        <v>18.766331482825397</v>
      </c>
      <c r="AI104" s="29">
        <v>9.4170659486155675</v>
      </c>
      <c r="AJ104" s="29">
        <v>0.4222071874142152</v>
      </c>
      <c r="AK104" s="29">
        <v>7.9040136543260626</v>
      </c>
    </row>
    <row r="105" spans="1:50" x14ac:dyDescent="0.2">
      <c r="A105" s="3" t="s">
        <v>186</v>
      </c>
      <c r="E105" s="7">
        <v>42472</v>
      </c>
      <c r="F105" s="2"/>
      <c r="G105" s="29">
        <v>6.8970000000000002</v>
      </c>
      <c r="H105" s="29">
        <v>2.4852457901413656</v>
      </c>
      <c r="I105" s="29">
        <v>17.140740214605</v>
      </c>
      <c r="J105" s="29">
        <v>11.920840030036601</v>
      </c>
      <c r="K105" s="29">
        <v>3.2101848037585698</v>
      </c>
      <c r="L105" s="29">
        <v>0.61134021036649799</v>
      </c>
      <c r="M105" s="28">
        <v>1.8798078264878001E-2</v>
      </c>
      <c r="N105" s="28">
        <v>1.83758888626342E-2</v>
      </c>
      <c r="O105" s="4">
        <v>1.0229751826102</v>
      </c>
      <c r="P105" s="4">
        <v>0.72001301508090099</v>
      </c>
      <c r="Q105" s="4">
        <v>1.5649817675891899</v>
      </c>
      <c r="R105" s="4">
        <v>5.4889450850455903</v>
      </c>
      <c r="S105" s="4">
        <v>0.84589174559288605</v>
      </c>
      <c r="T105" s="28">
        <v>1.3633090562844099</v>
      </c>
      <c r="U105" s="28">
        <v>0.25181688116130602</v>
      </c>
      <c r="V105" s="28">
        <v>0.73211045148280995</v>
      </c>
      <c r="W105" s="28">
        <v>0.30380089383902398</v>
      </c>
      <c r="X105" s="28">
        <v>8.2650281332963704E-2</v>
      </c>
      <c r="Y105" s="28">
        <v>0.84632414908402498</v>
      </c>
      <c r="Z105" s="28">
        <v>0.46392690822835098</v>
      </c>
      <c r="AA105" s="28">
        <v>2.77388827240087E-2</v>
      </c>
      <c r="AB105" s="28">
        <v>0.38681059548285301</v>
      </c>
      <c r="AC105" s="29">
        <v>30.577833243531177</v>
      </c>
      <c r="AD105" s="29">
        <v>5.6480330447171667</v>
      </c>
      <c r="AE105" s="29">
        <v>16.420598981642431</v>
      </c>
      <c r="AF105" s="29">
        <v>6.8139891158380355</v>
      </c>
      <c r="AG105" s="29">
        <v>1.853773734195066</v>
      </c>
      <c r="AH105" s="29">
        <v>18.982312617503787</v>
      </c>
      <c r="AI105" s="29">
        <v>10.405475978906788</v>
      </c>
      <c r="AJ105" s="29">
        <v>0.62215894949623063</v>
      </c>
      <c r="AK105" s="29">
        <v>8.6758243341693042</v>
      </c>
      <c r="AL105" s="31">
        <v>0.64794028612888388</v>
      </c>
      <c r="AM105" s="31">
        <v>0.41357920877101639</v>
      </c>
      <c r="AN105" s="31">
        <v>0.37959910626199489</v>
      </c>
      <c r="AO105" s="31">
        <v>0.29910135041149366</v>
      </c>
      <c r="AP105" s="31">
        <v>0.23369933881822902</v>
      </c>
      <c r="AQ105" s="31">
        <v>0.34969765953015641</v>
      </c>
      <c r="AR105" s="31">
        <v>2.3236169499217745</v>
      </c>
      <c r="AS105" s="31">
        <v>27.884987073738511</v>
      </c>
      <c r="AT105" s="31">
        <v>17.798940947858885</v>
      </c>
      <c r="AU105" s="31">
        <v>16.336561250974448</v>
      </c>
      <c r="AV105" s="31">
        <v>12.872231390013015</v>
      </c>
      <c r="AW105" s="31">
        <v>10.057567312292871</v>
      </c>
      <c r="AX105" s="31">
        <v>15.049712025122261</v>
      </c>
    </row>
    <row r="106" spans="1:50" x14ac:dyDescent="0.2">
      <c r="A106" s="3" t="s">
        <v>187</v>
      </c>
      <c r="E106" s="7">
        <v>42479</v>
      </c>
      <c r="F106" s="5">
        <v>0.58333333333333337</v>
      </c>
      <c r="G106" s="29">
        <v>5.915</v>
      </c>
      <c r="H106" s="29">
        <v>2.0869761291835669</v>
      </c>
      <c r="I106" s="29">
        <v>12.344463804120799</v>
      </c>
      <c r="J106" s="29">
        <v>8.1876822390486392</v>
      </c>
      <c r="K106" s="29">
        <v>1.99945331107375</v>
      </c>
      <c r="L106" s="29">
        <v>0.46902268051847801</v>
      </c>
      <c r="M106" s="28">
        <v>2.18503423841875E-2</v>
      </c>
      <c r="N106" s="28">
        <v>1.7159503537199E-2</v>
      </c>
      <c r="O106" s="4">
        <v>1.2733668160514899</v>
      </c>
      <c r="P106" s="4">
        <v>0.75427455605701799</v>
      </c>
      <c r="Q106" s="4">
        <v>1.54537191758476</v>
      </c>
      <c r="R106" s="4">
        <v>5.4694608173024397</v>
      </c>
      <c r="S106" s="4">
        <v>0.84542761317519399</v>
      </c>
      <c r="T106" s="28">
        <v>1.08440905448331</v>
      </c>
      <c r="U106" s="28">
        <v>0.17062752324604599</v>
      </c>
      <c r="V106" s="28">
        <v>0.46117289246661602</v>
      </c>
      <c r="W106" s="28">
        <v>0.18465138470643999</v>
      </c>
      <c r="X106" s="28">
        <v>5.4056581611748603E-2</v>
      </c>
      <c r="Y106" s="28">
        <v>0.63321464420553897</v>
      </c>
      <c r="Z106" s="28">
        <v>0.328843483117567</v>
      </c>
      <c r="AA106" s="28">
        <v>1.4993281279048601E-2</v>
      </c>
      <c r="AB106" s="28">
        <v>0.24411923129023699</v>
      </c>
      <c r="AC106" s="29">
        <v>34.142915070233755</v>
      </c>
      <c r="AD106" s="29">
        <v>5.3722541422432819</v>
      </c>
      <c r="AE106" s="29">
        <v>14.520154396612018</v>
      </c>
      <c r="AF106" s="29">
        <v>5.8137992481416267</v>
      </c>
      <c r="AG106" s="29">
        <v>1.7019862268085648</v>
      </c>
      <c r="AH106" s="29">
        <v>19.936935908967687</v>
      </c>
      <c r="AI106" s="29">
        <v>10.353726823899127</v>
      </c>
      <c r="AJ106" s="29">
        <v>0.47206755349215956</v>
      </c>
      <c r="AK106" s="29">
        <v>7.6861606296017824</v>
      </c>
      <c r="AL106" s="31">
        <v>0.39429771908790778</v>
      </c>
      <c r="AM106" s="31">
        <v>0.332018401792747</v>
      </c>
      <c r="AN106" s="31">
        <v>0.23129561058193851</v>
      </c>
      <c r="AO106" s="31">
        <v>0.18400080511307276</v>
      </c>
      <c r="AP106" s="31">
        <v>0.15984702631673769</v>
      </c>
      <c r="AQ106" s="31">
        <v>0.23226775105047773</v>
      </c>
      <c r="AR106" s="31">
        <v>1.5337273139428815</v>
      </c>
      <c r="AS106" s="31">
        <v>25.708463004042976</v>
      </c>
      <c r="AT106" s="31">
        <v>21.647811757306414</v>
      </c>
      <c r="AU106" s="31">
        <v>15.080621468970742</v>
      </c>
      <c r="AV106" s="31">
        <v>11.996969959415175</v>
      </c>
      <c r="AW106" s="31">
        <v>10.422128162131084</v>
      </c>
      <c r="AX106" s="31">
        <v>15.144005648133598</v>
      </c>
    </row>
    <row r="107" spans="1:50" x14ac:dyDescent="0.2">
      <c r="A107" s="3" t="s">
        <v>188</v>
      </c>
      <c r="E107" s="7">
        <v>42472</v>
      </c>
      <c r="F107" s="2"/>
      <c r="G107" s="29">
        <v>7.1180000000000003</v>
      </c>
      <c r="H107" s="29">
        <v>2.3696767279523461</v>
      </c>
      <c r="I107" s="29">
        <v>16.8673589495648</v>
      </c>
      <c r="J107" s="29">
        <v>11.7432125249781</v>
      </c>
      <c r="K107" s="29">
        <v>3.0786018857528399</v>
      </c>
      <c r="L107" s="29">
        <v>0.58235431689306805</v>
      </c>
      <c r="M107" s="28">
        <v>1.9183838516450301E-2</v>
      </c>
      <c r="N107" s="28">
        <v>1.8962971179651601E-2</v>
      </c>
      <c r="O107" s="4">
        <v>1.0116472959172</v>
      </c>
      <c r="P107" s="4">
        <v>0.72558534429680799</v>
      </c>
      <c r="Q107" s="4">
        <v>1.5822852075352001</v>
      </c>
      <c r="R107" s="4">
        <v>5.80047381507016</v>
      </c>
      <c r="S107" s="4">
        <v>0.85295142262235402</v>
      </c>
      <c r="T107" s="28">
        <v>1.34577269958735</v>
      </c>
      <c r="U107" s="28">
        <v>0.23006021961168499</v>
      </c>
      <c r="V107" s="28">
        <v>0.72119534563433596</v>
      </c>
      <c r="W107" s="28">
        <v>0.29165797925700199</v>
      </c>
      <c r="X107" s="28">
        <v>7.6077300700057998E-2</v>
      </c>
      <c r="Y107" s="28">
        <v>0.83875312959948101</v>
      </c>
      <c r="Z107" s="28">
        <v>0.44084836154253099</v>
      </c>
      <c r="AA107" s="28">
        <v>2.5281615621882698E-2</v>
      </c>
      <c r="AB107" s="28">
        <v>0.31139496971021802</v>
      </c>
      <c r="AC107" s="29">
        <v>31.435636899737325</v>
      </c>
      <c r="AD107" s="29">
        <v>5.3739309253370271</v>
      </c>
      <c r="AE107" s="29">
        <v>16.846258678076286</v>
      </c>
      <c r="AF107" s="29">
        <v>6.8127807449545745</v>
      </c>
      <c r="AG107" s="29">
        <v>1.7770745400411712</v>
      </c>
      <c r="AH107" s="29">
        <v>19.592267578835827</v>
      </c>
      <c r="AI107" s="29">
        <v>10.297689220136855</v>
      </c>
      <c r="AJ107" s="29">
        <v>0.59054823238123422</v>
      </c>
      <c r="AK107" s="29">
        <v>7.2738131804996904</v>
      </c>
      <c r="AL107" s="31">
        <v>0.63739567845531431</v>
      </c>
      <c r="AM107" s="31">
        <v>0.41667875633090268</v>
      </c>
      <c r="AN107" s="31">
        <v>0.3648896196060249</v>
      </c>
      <c r="AO107" s="31">
        <v>0.28236277314013547</v>
      </c>
      <c r="AP107" s="31">
        <v>0.23158141214686537</v>
      </c>
      <c r="AQ107" s="31">
        <v>0.29229429286325143</v>
      </c>
      <c r="AR107" s="31">
        <v>2.225202532542494</v>
      </c>
      <c r="AS107" s="31">
        <v>28.644389404277394</v>
      </c>
      <c r="AT107" s="31">
        <v>18.725430617536183</v>
      </c>
      <c r="AU107" s="31">
        <v>16.398040819641963</v>
      </c>
      <c r="AV107" s="31">
        <v>12.689306659089167</v>
      </c>
      <c r="AW107" s="31">
        <v>10.407206030017537</v>
      </c>
      <c r="AX107" s="31">
        <v>13.135626469437769</v>
      </c>
    </row>
    <row r="108" spans="1:50" x14ac:dyDescent="0.2">
      <c r="A108" s="3" t="s">
        <v>188</v>
      </c>
      <c r="E108" s="7">
        <v>42479</v>
      </c>
      <c r="F108" s="5">
        <v>0.52777777777777779</v>
      </c>
      <c r="G108" s="29">
        <v>6.2489999999999997</v>
      </c>
      <c r="H108" s="29">
        <v>1.9566047187247719</v>
      </c>
      <c r="I108" s="29">
        <v>12.2268228873111</v>
      </c>
      <c r="J108" s="29">
        <v>7.95391052410619</v>
      </c>
      <c r="K108" s="29">
        <v>1.7308816948416701</v>
      </c>
      <c r="L108" s="29">
        <v>0.31950837499285401</v>
      </c>
      <c r="M108" s="28">
        <v>2.3120856490144701E-2</v>
      </c>
      <c r="N108" s="28">
        <v>1.9652722333139701E-2</v>
      </c>
      <c r="O108" s="4">
        <v>1.1764709284655599</v>
      </c>
      <c r="P108" s="4">
        <v>0.78114549738505401</v>
      </c>
      <c r="Q108" s="4">
        <v>1.56179509672706</v>
      </c>
      <c r="R108" s="4">
        <v>5.9455855040341499</v>
      </c>
      <c r="S108" s="4">
        <v>0.85602365712448902</v>
      </c>
      <c r="T108" s="28">
        <v>1.0700705936761701</v>
      </c>
      <c r="U108" s="28">
        <v>0.13385407937167099</v>
      </c>
      <c r="V108" s="28">
        <v>0.45458885611172101</v>
      </c>
      <c r="W108" s="28">
        <v>0.18227849246539601</v>
      </c>
      <c r="X108" s="28">
        <v>5.1796092486000603E-2</v>
      </c>
      <c r="Y108" s="28">
        <v>0.62882775128443202</v>
      </c>
      <c r="Z108" s="28">
        <v>0.30867066727538101</v>
      </c>
      <c r="AA108" s="28">
        <v>1.38688635666724E-2</v>
      </c>
      <c r="AB108" s="28">
        <v>0.208462869264395</v>
      </c>
      <c r="AC108" s="29">
        <v>35.056486385565613</v>
      </c>
      <c r="AD108" s="29">
        <v>4.3851814439874754</v>
      </c>
      <c r="AE108" s="29">
        <v>14.892744590393919</v>
      </c>
      <c r="AF108" s="29">
        <v>5.9716092819090818</v>
      </c>
      <c r="AG108" s="29">
        <v>1.6968871229541331</v>
      </c>
      <c r="AH108" s="29">
        <v>20.600969349167762</v>
      </c>
      <c r="AI108" s="29">
        <v>10.112331942314379</v>
      </c>
      <c r="AJ108" s="29">
        <v>0.4543565907535369</v>
      </c>
      <c r="AK108" s="29">
        <v>6.8294332929541106</v>
      </c>
      <c r="AL108" s="31">
        <v>0.38738526928744432</v>
      </c>
      <c r="AM108" s="31">
        <v>0.33049726386206768</v>
      </c>
      <c r="AN108" s="31">
        <v>0.22383552118016101</v>
      </c>
      <c r="AO108" s="31">
        <v>0.18408786848092054</v>
      </c>
      <c r="AP108" s="31">
        <v>0.16984252142897699</v>
      </c>
      <c r="AQ108" s="31">
        <v>0.18721282523653107</v>
      </c>
      <c r="AR108" s="31">
        <v>1.4828612694761016</v>
      </c>
      <c r="AS108" s="31">
        <v>26.124174746590317</v>
      </c>
      <c r="AT108" s="31">
        <v>22.287807407555608</v>
      </c>
      <c r="AU108" s="31">
        <v>15.094838997261196</v>
      </c>
      <c r="AV108" s="31">
        <v>12.414368914359683</v>
      </c>
      <c r="AW108" s="31">
        <v>11.453702711446685</v>
      </c>
      <c r="AX108" s="31">
        <v>12.625107222786511</v>
      </c>
    </row>
    <row r="109" spans="1:50" x14ac:dyDescent="0.2">
      <c r="A109" s="3" t="s">
        <v>189</v>
      </c>
      <c r="E109" s="7">
        <v>42471</v>
      </c>
      <c r="F109" s="2"/>
      <c r="G109" s="29">
        <v>17.600000000000001</v>
      </c>
      <c r="H109" s="29">
        <v>2.3650198813668859</v>
      </c>
      <c r="I109" s="29">
        <v>41.624349912057198</v>
      </c>
      <c r="J109" s="29">
        <v>29.319307645657361</v>
      </c>
      <c r="K109" s="29">
        <v>8.3722104781095599</v>
      </c>
      <c r="L109" s="29">
        <v>1.6358244699445561</v>
      </c>
      <c r="M109" s="28">
        <v>1.7597464580984101E-2</v>
      </c>
      <c r="N109" s="28">
        <v>1.8446376134622001E-2</v>
      </c>
      <c r="O109" s="4">
        <v>0.95397949453905795</v>
      </c>
      <c r="P109" s="4">
        <v>0.68099695268357596</v>
      </c>
      <c r="Q109" s="4">
        <v>1.5584465171658901</v>
      </c>
      <c r="R109" s="4">
        <v>9.0418590514765391</v>
      </c>
      <c r="S109" s="4">
        <v>0.90041684563846103</v>
      </c>
      <c r="T109" s="28">
        <v>3.1008302577517681</v>
      </c>
      <c r="U109" s="28">
        <v>0.37542541355620163</v>
      </c>
      <c r="V109" s="28">
        <v>1.95154927335884</v>
      </c>
      <c r="W109" s="28">
        <v>0.82702549359129196</v>
      </c>
      <c r="X109" s="28">
        <v>0.22040688073604481</v>
      </c>
      <c r="Y109" s="28">
        <v>2.0188136025995238</v>
      </c>
      <c r="Z109" s="28">
        <v>1.0311727641622681</v>
      </c>
      <c r="AA109" s="28">
        <v>6.2192801953339601E-2</v>
      </c>
      <c r="AB109" s="28">
        <v>0.63815877366054397</v>
      </c>
      <c r="AC109" s="29">
        <v>30.324262239466222</v>
      </c>
      <c r="AD109" s="29">
        <v>3.6714356303697042</v>
      </c>
      <c r="AE109" s="29">
        <v>19.084982736681848</v>
      </c>
      <c r="AF109" s="29">
        <v>8.0878138633004735</v>
      </c>
      <c r="AG109" s="29">
        <v>2.1554472496887089</v>
      </c>
      <c r="AH109" s="29">
        <v>19.742787579161419</v>
      </c>
      <c r="AI109" s="29">
        <v>10.084251866570604</v>
      </c>
      <c r="AJ109" s="29">
        <v>0.60820834391871892</v>
      </c>
      <c r="AK109" s="29">
        <v>6.2408104908423123</v>
      </c>
      <c r="AL109" s="31">
        <v>1.7425468922688194</v>
      </c>
      <c r="AM109" s="31">
        <v>1.0541437651513808</v>
      </c>
      <c r="AN109" s="31">
        <v>1.0211425937040353</v>
      </c>
      <c r="AO109" s="31">
        <v>0.81875138253293511</v>
      </c>
      <c r="AP109" s="31">
        <v>0.55885226269432364</v>
      </c>
      <c r="AQ109" s="31">
        <v>0.52181699985500707</v>
      </c>
      <c r="AR109" s="31">
        <v>5.7172538962065014</v>
      </c>
      <c r="AS109" s="31">
        <v>30.478738987348979</v>
      </c>
      <c r="AT109" s="31">
        <v>18.437938637827923</v>
      </c>
      <c r="AU109" s="31">
        <v>17.860717964293684</v>
      </c>
      <c r="AV109" s="31">
        <v>14.320710561344688</v>
      </c>
      <c r="AW109" s="31">
        <v>9.7748372354974808</v>
      </c>
      <c r="AX109" s="31">
        <v>9.1270566136872429</v>
      </c>
    </row>
    <row r="110" spans="1:50" ht="16" x14ac:dyDescent="0.2">
      <c r="A110" s="26" t="s">
        <v>189</v>
      </c>
      <c r="E110" s="7">
        <v>42492</v>
      </c>
      <c r="F110" s="2"/>
      <c r="G110" s="29">
        <v>22.49</v>
      </c>
      <c r="H110" s="29">
        <v>2.411904842211205</v>
      </c>
      <c r="I110" s="29">
        <v>54.243739901330002</v>
      </c>
      <c r="J110" s="29">
        <v>37.631965344984557</v>
      </c>
      <c r="K110" s="29">
        <v>10.178794233385799</v>
      </c>
      <c r="L110" s="29">
        <v>1.8842835503250639</v>
      </c>
      <c r="M110" s="28">
        <v>1.87745729496443E-2</v>
      </c>
      <c r="N110" s="28">
        <v>1.8892320521112602E-2</v>
      </c>
      <c r="O110" s="4">
        <v>0.99376743733853901</v>
      </c>
      <c r="P110" s="4">
        <v>0.68796682945786602</v>
      </c>
      <c r="Q110" s="4">
        <v>1.56444567370433</v>
      </c>
      <c r="R110" s="4">
        <v>9.7204972199325201</v>
      </c>
      <c r="S110" s="4">
        <v>0.90672074443145101</v>
      </c>
      <c r="T110" s="28">
        <v>4.0251220539445596</v>
      </c>
      <c r="U110" s="28">
        <v>0.40026444833831198</v>
      </c>
      <c r="V110" s="28">
        <v>2.4941836585284598</v>
      </c>
      <c r="W110" s="28">
        <v>1.017870088713692</v>
      </c>
      <c r="X110" s="28">
        <v>0.2636496581502844</v>
      </c>
      <c r="Y110" s="28">
        <v>2.6012184185010558</v>
      </c>
      <c r="Z110" s="28">
        <v>1.3159212340937601</v>
      </c>
      <c r="AA110" s="28">
        <v>7.5651375504774396E-2</v>
      </c>
      <c r="AB110" s="28">
        <v>0.73475597862900799</v>
      </c>
      <c r="AC110" s="29">
        <v>31.133383051852405</v>
      </c>
      <c r="AD110" s="29">
        <v>3.0959524270681151</v>
      </c>
      <c r="AE110" s="29">
        <v>19.291930580474947</v>
      </c>
      <c r="AF110" s="29">
        <v>7.8729884322118613</v>
      </c>
      <c r="AG110" s="29">
        <v>2.0392687945049337</v>
      </c>
      <c r="AH110" s="29">
        <v>20.119819558108372</v>
      </c>
      <c r="AI110" s="29">
        <v>10.178344730430791</v>
      </c>
      <c r="AJ110" s="29">
        <v>0.58514579692844915</v>
      </c>
      <c r="AK110" s="29">
        <v>5.6831666284201239</v>
      </c>
      <c r="AL110" s="31">
        <v>2.191328555673302</v>
      </c>
      <c r="AM110" s="31">
        <v>1.4937246229016004</v>
      </c>
      <c r="AN110" s="31">
        <v>1.2568915289750635</v>
      </c>
      <c r="AO110" s="31">
        <v>1.0029524315311551</v>
      </c>
      <c r="AP110" s="31">
        <v>0.71717555928994425</v>
      </c>
      <c r="AQ110" s="31">
        <v>0.58679685299297135</v>
      </c>
      <c r="AR110" s="31">
        <v>7.2488695513640362</v>
      </c>
      <c r="AS110" s="31">
        <v>30.229935028434259</v>
      </c>
      <c r="AT110" s="31">
        <v>20.60631126436153</v>
      </c>
      <c r="AU110" s="31">
        <v>17.339138469370734</v>
      </c>
      <c r="AV110" s="31">
        <v>13.835984003084</v>
      </c>
      <c r="AW110" s="31">
        <v>9.8936193320652546</v>
      </c>
      <c r="AX110" s="31">
        <v>8.0950119026842255</v>
      </c>
    </row>
    <row r="111" spans="1:50" x14ac:dyDescent="0.2">
      <c r="A111" s="3" t="s">
        <v>190</v>
      </c>
      <c r="E111" s="7">
        <v>42478</v>
      </c>
      <c r="F111" s="5">
        <v>0.52430555555555558</v>
      </c>
      <c r="G111" s="29">
        <v>27.55</v>
      </c>
      <c r="H111" s="29">
        <v>2.6102464554824683</v>
      </c>
      <c r="I111" s="29">
        <v>71.912289848542002</v>
      </c>
      <c r="J111" s="29">
        <v>50.190062949608397</v>
      </c>
      <c r="K111" s="29">
        <v>13.98760776314244</v>
      </c>
      <c r="L111" s="29">
        <v>2.6052641937269558</v>
      </c>
      <c r="M111" s="28">
        <v>1.80265888213136E-2</v>
      </c>
      <c r="N111" s="28">
        <v>1.88109312735316E-2</v>
      </c>
      <c r="O111" s="4">
        <v>0.95830390102368002</v>
      </c>
      <c r="P111" s="4">
        <v>0.67116359726063801</v>
      </c>
      <c r="Q111" s="4">
        <v>1.57116999761414</v>
      </c>
      <c r="R111" s="4">
        <v>11.361273442884601</v>
      </c>
      <c r="S111" s="4">
        <v>0.91910218598265703</v>
      </c>
      <c r="T111" s="28">
        <v>5.3697181391466797</v>
      </c>
      <c r="U111" s="28">
        <v>0.44783836770577601</v>
      </c>
      <c r="V111" s="28">
        <v>3.3259285841658599</v>
      </c>
      <c r="W111" s="28">
        <v>1.4021820052085681</v>
      </c>
      <c r="X111" s="28">
        <v>0.36543251007905481</v>
      </c>
      <c r="Y111" s="28">
        <v>3.4394878204175638</v>
      </c>
      <c r="Z111" s="28">
        <v>1.6715643459055121</v>
      </c>
      <c r="AA111" s="28">
        <v>0.1127199784670664</v>
      </c>
      <c r="AB111" s="28">
        <v>0.85838954639431597</v>
      </c>
      <c r="AC111" s="29">
        <v>31.599102992311966</v>
      </c>
      <c r="AD111" s="29">
        <v>2.6353879921325856</v>
      </c>
      <c r="AE111" s="29">
        <v>19.572044035226131</v>
      </c>
      <c r="AF111" s="29">
        <v>8.251400250142952</v>
      </c>
      <c r="AG111" s="29">
        <v>2.1504554286646713</v>
      </c>
      <c r="AH111" s="29">
        <v>20.240304437180136</v>
      </c>
      <c r="AI111" s="29">
        <v>9.8366306304745166</v>
      </c>
      <c r="AJ111" s="29">
        <v>0.66332163375674758</v>
      </c>
      <c r="AK111" s="29">
        <v>5.0513526001102846</v>
      </c>
      <c r="AL111" s="31">
        <v>2.9518522898588371</v>
      </c>
      <c r="AM111" s="31">
        <v>1.9250508834256406</v>
      </c>
      <c r="AN111" s="31">
        <v>1.7274926314996795</v>
      </c>
      <c r="AO111" s="31">
        <v>1.4049900606975809</v>
      </c>
      <c r="AP111" s="31">
        <v>0.91508529528476135</v>
      </c>
      <c r="AQ111" s="31">
        <v>0.66167133698090641</v>
      </c>
      <c r="AR111" s="31">
        <v>9.5861424977474066</v>
      </c>
      <c r="AS111" s="31">
        <v>30.792910605621355</v>
      </c>
      <c r="AT111" s="31">
        <v>20.081600955525097</v>
      </c>
      <c r="AU111" s="31">
        <v>18.02072764832792</v>
      </c>
      <c r="AV111" s="31">
        <v>14.6564695968971</v>
      </c>
      <c r="AW111" s="31">
        <v>9.545917927881753</v>
      </c>
      <c r="AX111" s="31">
        <v>6.9023732657467667</v>
      </c>
    </row>
    <row r="112" spans="1:50" x14ac:dyDescent="0.2">
      <c r="A112" s="3" t="s">
        <v>191</v>
      </c>
      <c r="E112" s="7">
        <v>42478</v>
      </c>
      <c r="F112" s="5">
        <v>0.64583333333333337</v>
      </c>
      <c r="G112" s="29">
        <v>12.81</v>
      </c>
      <c r="H112" s="29">
        <v>2.2702932795825372</v>
      </c>
      <c r="I112" s="29">
        <v>29.082456911452301</v>
      </c>
      <c r="J112" s="29">
        <v>19.7327087391342</v>
      </c>
      <c r="K112" s="29">
        <v>4.9070095635890798</v>
      </c>
      <c r="L112" s="29">
        <v>0.93261856220240702</v>
      </c>
      <c r="M112" s="28">
        <v>2.01959339997335E-2</v>
      </c>
      <c r="N112" s="28">
        <v>1.8670668654966499E-2</v>
      </c>
      <c r="O112" s="4">
        <v>1.08169312909751</v>
      </c>
      <c r="P112" s="4">
        <v>0.76770378581910803</v>
      </c>
      <c r="Q112" s="4">
        <v>1.6170969549476499</v>
      </c>
      <c r="R112" s="4">
        <v>6.1677143935465404</v>
      </c>
      <c r="S112" s="4">
        <v>0.86048551252260397</v>
      </c>
      <c r="T112" s="28">
        <v>2.1711972988438002</v>
      </c>
      <c r="U112" s="28">
        <v>0.40433503722479303</v>
      </c>
      <c r="V112" s="28">
        <v>1.2937313603960601</v>
      </c>
      <c r="W112" s="28">
        <v>0.52810241282550097</v>
      </c>
      <c r="X112" s="28">
        <v>0.135426718133968</v>
      </c>
      <c r="Y112" s="28">
        <v>1.40630640480702</v>
      </c>
      <c r="Z112" s="28">
        <v>0.88475980190878101</v>
      </c>
      <c r="AA112" s="28">
        <v>5.4249053606641902E-2</v>
      </c>
      <c r="AB112" s="28">
        <v>0.62309449623274205</v>
      </c>
      <c r="AC112" s="29">
        <v>28.944656200606218</v>
      </c>
      <c r="AD112" s="29">
        <v>5.3902695294265426</v>
      </c>
      <c r="AE112" s="29">
        <v>17.246986012071542</v>
      </c>
      <c r="AF112" s="29">
        <v>7.0402366409006962</v>
      </c>
      <c r="AG112" s="29">
        <v>1.8054000890897894</v>
      </c>
      <c r="AH112" s="29">
        <v>18.747745965567425</v>
      </c>
      <c r="AI112" s="29">
        <v>11.794906110100356</v>
      </c>
      <c r="AJ112" s="29">
        <v>0.72320475282862395</v>
      </c>
      <c r="AK112" s="29">
        <v>8.306594699408814</v>
      </c>
      <c r="AL112" s="31">
        <v>1.1377252761729266</v>
      </c>
      <c r="AM112" s="31">
        <v>0.80217914271219648</v>
      </c>
      <c r="AN112" s="31">
        <v>0.62351793043296022</v>
      </c>
      <c r="AO112" s="31">
        <v>0.52923424638786587</v>
      </c>
      <c r="AP112" s="31">
        <v>0.49063252700306059</v>
      </c>
      <c r="AQ112" s="31">
        <v>0.55304707865270264</v>
      </c>
      <c r="AR112" s="31">
        <v>4.1363362013617122</v>
      </c>
      <c r="AS112" s="31">
        <v>27.505628672020883</v>
      </c>
      <c r="AT112" s="31">
        <v>19.393470541589757</v>
      </c>
      <c r="AU112" s="31">
        <v>15.07415983806378</v>
      </c>
      <c r="AV112" s="31">
        <v>12.794758951500077</v>
      </c>
      <c r="AW112" s="31">
        <v>11.861524380961605</v>
      </c>
      <c r="AX112" s="31">
        <v>13.3704576158639</v>
      </c>
    </row>
    <row r="113" spans="1:50" ht="16" x14ac:dyDescent="0.2">
      <c r="A113" s="26" t="s">
        <v>191</v>
      </c>
      <c r="E113" s="7">
        <v>42492</v>
      </c>
      <c r="F113" s="2"/>
      <c r="G113" s="29">
        <v>10.14</v>
      </c>
      <c r="H113" s="29">
        <v>2.0133764683663609</v>
      </c>
      <c r="I113" s="29">
        <v>20.415637389234899</v>
      </c>
      <c r="J113" s="29">
        <v>13.861943475271399</v>
      </c>
      <c r="K113" s="29">
        <v>3.5374178288603502</v>
      </c>
      <c r="L113" s="29">
        <v>0.80738996759179904</v>
      </c>
      <c r="M113" s="28">
        <v>2.03092959727245E-2</v>
      </c>
      <c r="N113" s="28">
        <v>1.71896200386128E-2</v>
      </c>
      <c r="O113" s="4">
        <v>1.1814860320998399</v>
      </c>
      <c r="P113" s="4">
        <v>0.836247537335851</v>
      </c>
      <c r="Q113" s="4">
        <v>1.6469978327894399</v>
      </c>
      <c r="R113" s="4">
        <v>4.7853918620876001</v>
      </c>
      <c r="S113" s="4">
        <v>0.82715086136980198</v>
      </c>
      <c r="T113" s="28">
        <v>1.8136346022896199</v>
      </c>
      <c r="U113" s="28">
        <v>0.40608299549618498</v>
      </c>
      <c r="V113" s="28">
        <v>1.00586204024502</v>
      </c>
      <c r="W113" s="28">
        <v>0.42485920918365999</v>
      </c>
      <c r="X113" s="28">
        <v>0.11098756117879301</v>
      </c>
      <c r="Y113" s="28">
        <v>1.1718417651351201</v>
      </c>
      <c r="Z113" s="28">
        <v>0.79979759273374096</v>
      </c>
      <c r="AA113" s="28">
        <v>3.6189081399938899E-2</v>
      </c>
      <c r="AB113" s="28">
        <v>0.63362418545517096</v>
      </c>
      <c r="AC113" s="29">
        <v>28.325298555681915</v>
      </c>
      <c r="AD113" s="29">
        <v>6.342193775578532</v>
      </c>
      <c r="AE113" s="29">
        <v>15.709527464792897</v>
      </c>
      <c r="AF113" s="29">
        <v>6.6354401978576325</v>
      </c>
      <c r="AG113" s="29">
        <v>1.7334008748992185</v>
      </c>
      <c r="AH113" s="29">
        <v>18.30179453764579</v>
      </c>
      <c r="AI113" s="29">
        <v>12.491218225379447</v>
      </c>
      <c r="AJ113" s="29">
        <v>0.5652001421979107</v>
      </c>
      <c r="AK113" s="29">
        <v>9.8959262259666705</v>
      </c>
      <c r="AL113" s="31">
        <v>0.89498023060085763</v>
      </c>
      <c r="AM113" s="31">
        <v>0.57980618799597683</v>
      </c>
      <c r="AN113" s="31">
        <v>0.47578849269092749</v>
      </c>
      <c r="AO113" s="31">
        <v>0.44979563634812231</v>
      </c>
      <c r="AP113" s="31">
        <v>0.47217134329971955</v>
      </c>
      <c r="AQ113" s="31">
        <v>0.5723654181471628</v>
      </c>
      <c r="AR113" s="31">
        <v>3.4449073090827667</v>
      </c>
      <c r="AS113" s="31">
        <v>25.979805849671848</v>
      </c>
      <c r="AT113" s="31">
        <v>16.830821150608976</v>
      </c>
      <c r="AU113" s="31">
        <v>13.811358332819987</v>
      </c>
      <c r="AV113" s="31">
        <v>13.056828413414811</v>
      </c>
      <c r="AW113" s="31">
        <v>13.706358428129633</v>
      </c>
      <c r="AX113" s="31">
        <v>16.614827825354741</v>
      </c>
    </row>
    <row r="114" spans="1:50" x14ac:dyDescent="0.2">
      <c r="A114" s="3" t="s">
        <v>192</v>
      </c>
      <c r="E114" s="7">
        <v>42471</v>
      </c>
      <c r="F114" s="2"/>
      <c r="G114" s="29">
        <v>3.419</v>
      </c>
      <c r="H114" s="29">
        <v>2.3710642378064639</v>
      </c>
      <c r="I114" s="29">
        <v>8.1066686290602998</v>
      </c>
      <c r="J114" s="29">
        <v>5.2832976649191998</v>
      </c>
      <c r="K114" s="29">
        <v>1.23677651899019</v>
      </c>
      <c r="L114" s="29">
        <v>0.27185662924541198</v>
      </c>
      <c r="M114" s="28">
        <v>2.2184319793721499E-2</v>
      </c>
      <c r="N114" s="28">
        <v>1.79321003257824E-2</v>
      </c>
      <c r="O114" s="4">
        <v>1.23712891355093</v>
      </c>
      <c r="P114" s="4">
        <v>0.81493376106367699</v>
      </c>
      <c r="Q114" s="4">
        <v>1.5285414676215701</v>
      </c>
      <c r="R114" s="4">
        <v>4.3831478658328802</v>
      </c>
      <c r="S114" s="4">
        <v>0.81423508606422401</v>
      </c>
      <c r="T114" s="28">
        <v>0.89210749663157396</v>
      </c>
      <c r="U114" s="28">
        <v>0.16118966432427101</v>
      </c>
      <c r="V114" s="28">
        <v>0.29951550896851797</v>
      </c>
      <c r="W114" s="28">
        <v>0.116309317589817</v>
      </c>
      <c r="X114" s="28">
        <v>3.4893439589072497E-2</v>
      </c>
      <c r="Y114" s="28">
        <v>0.50469464972904099</v>
      </c>
      <c r="Z114" s="28">
        <v>0.22833756367083699</v>
      </c>
      <c r="AA114" s="28">
        <v>8.6711780291795406E-3</v>
      </c>
      <c r="AB114" s="28">
        <v>0.17125698533348299</v>
      </c>
      <c r="AC114" s="29">
        <v>36.910071470500739</v>
      </c>
      <c r="AD114" s="29">
        <v>6.6690640455092183</v>
      </c>
      <c r="AE114" s="29">
        <v>12.392160007951372</v>
      </c>
      <c r="AF114" s="29">
        <v>4.8121837795723046</v>
      </c>
      <c r="AG114" s="29">
        <v>1.4436817916531373</v>
      </c>
      <c r="AH114" s="29">
        <v>20.881245435796885</v>
      </c>
      <c r="AI114" s="29">
        <v>9.4472424302149047</v>
      </c>
      <c r="AJ114" s="29">
        <v>0.35876147437266709</v>
      </c>
      <c r="AK114" s="29">
        <v>7.0855895644287692</v>
      </c>
      <c r="AL114" s="31">
        <v>0.25015333566793208</v>
      </c>
      <c r="AM114" s="31">
        <v>0.24809592374982434</v>
      </c>
      <c r="AN114" s="31">
        <v>0.14545567037467674</v>
      </c>
      <c r="AO114" s="31">
        <v>0.11341504825295337</v>
      </c>
      <c r="AP114" s="31">
        <v>0.11298359680938805</v>
      </c>
      <c r="AQ114" s="31">
        <v>0.17143279622989793</v>
      </c>
      <c r="AR114" s="31">
        <v>1.0415363710846726</v>
      </c>
      <c r="AS114" s="31">
        <v>24.01772445137162</v>
      </c>
      <c r="AT114" s="31">
        <v>23.820188198656307</v>
      </c>
      <c r="AU114" s="31">
        <v>13.965491212102069</v>
      </c>
      <c r="AV114" s="31">
        <v>10.889206695186376</v>
      </c>
      <c r="AW114" s="31">
        <v>10.847782175069424</v>
      </c>
      <c r="AX114" s="31">
        <v>16.459607267614196</v>
      </c>
    </row>
    <row r="115" spans="1:50" x14ac:dyDescent="0.2">
      <c r="A115" s="3" t="s">
        <v>192</v>
      </c>
      <c r="E115" s="7">
        <v>42478</v>
      </c>
      <c r="F115" s="5">
        <v>0.44861111111111113</v>
      </c>
      <c r="G115" s="29">
        <v>3.5409999999999999</v>
      </c>
      <c r="H115" s="29">
        <v>2.1166148963759928</v>
      </c>
      <c r="I115" s="29">
        <v>7.4949333480673896</v>
      </c>
      <c r="J115" s="29">
        <v>4.9609242363676902</v>
      </c>
      <c r="K115" s="29">
        <v>1.1070854863173401</v>
      </c>
      <c r="L115" s="29">
        <v>0.22041595912124301</v>
      </c>
      <c r="M115" s="28">
        <v>2.2954860101494199E-2</v>
      </c>
      <c r="N115" s="28">
        <v>1.93362830914846E-2</v>
      </c>
      <c r="O115" s="4">
        <v>1.18713922385648</v>
      </c>
      <c r="P115" s="4">
        <v>0.80455564641195698</v>
      </c>
      <c r="Q115" s="4">
        <v>1.5180958356582299</v>
      </c>
      <c r="R115" s="4">
        <v>4.4035122854413498</v>
      </c>
      <c r="S115" s="4">
        <v>0.81493518526934905</v>
      </c>
      <c r="T115" s="28">
        <v>0.86462302879855601</v>
      </c>
      <c r="U115" s="28">
        <v>0.123359898933964</v>
      </c>
      <c r="V115" s="28">
        <v>0.26832991789849903</v>
      </c>
      <c r="W115" s="28">
        <v>0.110716456668739</v>
      </c>
      <c r="X115" s="28">
        <v>3.4518407689028398E-2</v>
      </c>
      <c r="Y115" s="28">
        <v>0.474901726093932</v>
      </c>
      <c r="Z115" s="28">
        <v>0.21429052896333101</v>
      </c>
      <c r="AA115" s="28">
        <v>1.0860584897848699E-2</v>
      </c>
      <c r="AB115" s="28">
        <v>0.15377308648506099</v>
      </c>
      <c r="AC115" s="29">
        <v>38.33613264042382</v>
      </c>
      <c r="AD115" s="29">
        <v>5.469599224777923</v>
      </c>
      <c r="AE115" s="29">
        <v>11.897359868201642</v>
      </c>
      <c r="AF115" s="29">
        <v>4.9090073094958067</v>
      </c>
      <c r="AG115" s="29">
        <v>1.530496195019954</v>
      </c>
      <c r="AH115" s="29">
        <v>21.056454612365982</v>
      </c>
      <c r="AI115" s="29">
        <v>9.5013316419991245</v>
      </c>
      <c r="AJ115" s="29">
        <v>0.4815426021847441</v>
      </c>
      <c r="AK115" s="29">
        <v>6.8180759055309901</v>
      </c>
      <c r="AL115" s="31">
        <v>0.22206501348973715</v>
      </c>
      <c r="AM115" s="31">
        <v>0.23910761253175219</v>
      </c>
      <c r="AN115" s="31">
        <v>0.13620844664707682</v>
      </c>
      <c r="AO115" s="31">
        <v>0.10775441712907517</v>
      </c>
      <c r="AP115" s="31">
        <v>0.10482103748967272</v>
      </c>
      <c r="AQ115" s="31">
        <v>0.15181849280756909</v>
      </c>
      <c r="AR115" s="31">
        <v>0.96177502009488325</v>
      </c>
      <c r="AS115" s="31">
        <v>23.089081006473787</v>
      </c>
      <c r="AT115" s="31">
        <v>24.861075359200242</v>
      </c>
      <c r="AU115" s="31">
        <v>14.16219425553798</v>
      </c>
      <c r="AV115" s="31">
        <v>11.203703036334291</v>
      </c>
      <c r="AW115" s="31">
        <v>10.89870658933642</v>
      </c>
      <c r="AX115" s="31">
        <v>15.785239753117267</v>
      </c>
    </row>
    <row r="116" spans="1:50" ht="16" x14ac:dyDescent="0.2">
      <c r="A116" s="26" t="s">
        <v>192</v>
      </c>
      <c r="E116" s="7">
        <v>42492</v>
      </c>
      <c r="F116" s="2"/>
      <c r="G116" s="29">
        <v>3.4630000000000001</v>
      </c>
      <c r="H116" s="29">
        <v>2.1922525586255182</v>
      </c>
      <c r="I116" s="29">
        <v>7.5917706105201699</v>
      </c>
      <c r="J116" s="29">
        <v>4.9022233241224002</v>
      </c>
      <c r="K116" s="29">
        <v>1.02073506202558</v>
      </c>
      <c r="L116" s="29">
        <v>0.162931089737261</v>
      </c>
      <c r="M116" s="28">
        <v>2.36875709201886E-2</v>
      </c>
      <c r="N116" s="28">
        <v>2.18134802602622E-2</v>
      </c>
      <c r="O116" s="4">
        <v>1.0859143354277301</v>
      </c>
      <c r="P116" s="4">
        <v>0.79964365470181997</v>
      </c>
      <c r="Q116" s="4">
        <v>1.5187488327916701</v>
      </c>
      <c r="R116" s="4">
        <v>4.4421771445901799</v>
      </c>
      <c r="S116" s="4">
        <v>0.81625000924601399</v>
      </c>
      <c r="T116" s="28">
        <v>0.86383783767932099</v>
      </c>
      <c r="U116" s="28">
        <v>0.10466280408841699</v>
      </c>
      <c r="V116" s="28">
        <v>0.27102757113125397</v>
      </c>
      <c r="W116" s="28">
        <v>0.108831235637994</v>
      </c>
      <c r="X116" s="28">
        <v>3.3401792713829703E-2</v>
      </c>
      <c r="Y116" s="28">
        <v>0.47299447489361901</v>
      </c>
      <c r="Z116" s="28">
        <v>0.20685237162800299</v>
      </c>
      <c r="AA116" s="28">
        <v>9.3488808106700193E-3</v>
      </c>
      <c r="AB116" s="28">
        <v>0.15144440715690899</v>
      </c>
      <c r="AC116" s="29">
        <v>38.869569066554405</v>
      </c>
      <c r="AD116" s="29">
        <v>4.7094465127194365</v>
      </c>
      <c r="AE116" s="29">
        <v>12.195257530427286</v>
      </c>
      <c r="AF116" s="29">
        <v>4.8970108111886548</v>
      </c>
      <c r="AG116" s="29">
        <v>1.502959504905254</v>
      </c>
      <c r="AH116" s="29">
        <v>21.283035551403088</v>
      </c>
      <c r="AI116" s="29">
        <v>9.3076063525709962</v>
      </c>
      <c r="AJ116" s="29">
        <v>0.42066572279532649</v>
      </c>
      <c r="AK116" s="29">
        <v>6.8144489474355616</v>
      </c>
      <c r="AL116" s="31">
        <v>0.22412531263895014</v>
      </c>
      <c r="AM116" s="31">
        <v>0.23597950903781814</v>
      </c>
      <c r="AN116" s="31">
        <v>0.13693083590572175</v>
      </c>
      <c r="AO116" s="31">
        <v>0.10753035835969456</v>
      </c>
      <c r="AP116" s="31">
        <v>0.10607927865421569</v>
      </c>
      <c r="AQ116" s="31">
        <v>0.14639538330668794</v>
      </c>
      <c r="AR116" s="31">
        <v>0.95704067790308822</v>
      </c>
      <c r="AS116" s="31">
        <v>23.418577476771109</v>
      </c>
      <c r="AT116" s="31">
        <v>24.657207837273752</v>
      </c>
      <c r="AU116" s="31">
        <v>14.30773415041692</v>
      </c>
      <c r="AV116" s="31">
        <v>11.235714514799684</v>
      </c>
      <c r="AW116" s="31">
        <v>11.084092986166413</v>
      </c>
      <c r="AX116" s="31">
        <v>15.296673034572123</v>
      </c>
    </row>
    <row r="117" spans="1:50" x14ac:dyDescent="0.2">
      <c r="A117" s="3" t="s">
        <v>193</v>
      </c>
      <c r="E117" s="7">
        <v>42472</v>
      </c>
      <c r="F117" s="2"/>
      <c r="G117" s="29">
        <v>5.2039999999999997</v>
      </c>
      <c r="H117" s="29">
        <v>2.364105583583167</v>
      </c>
      <c r="I117" s="29">
        <v>12.3028054569668</v>
      </c>
      <c r="J117" s="29">
        <v>8.3543639850908793</v>
      </c>
      <c r="K117" s="29">
        <v>2.13862919938944</v>
      </c>
      <c r="L117" s="29">
        <v>0.46209826023801398</v>
      </c>
      <c r="M117" s="28">
        <v>2.0041394006759802E-2</v>
      </c>
      <c r="N117" s="28">
        <v>1.8292040208263499E-2</v>
      </c>
      <c r="O117" s="4">
        <v>1.0956347011366201</v>
      </c>
      <c r="P117" s="4">
        <v>0.73812656565704804</v>
      </c>
      <c r="Q117" s="4">
        <v>1.5718432850117801</v>
      </c>
      <c r="R117" s="4">
        <v>6.5275579082726196</v>
      </c>
      <c r="S117" s="4">
        <v>0.86715479147612795</v>
      </c>
      <c r="T117" s="28">
        <v>1.1805463804132701</v>
      </c>
      <c r="U117" s="28">
        <v>0.16134824089182101</v>
      </c>
      <c r="V117" s="28">
        <v>0.547521135299331</v>
      </c>
      <c r="W117" s="28">
        <v>0.23489125752109899</v>
      </c>
      <c r="X117" s="28">
        <v>6.8917245666913193E-2</v>
      </c>
      <c r="Y117" s="28">
        <v>0.69162175337839304</v>
      </c>
      <c r="Z117" s="28">
        <v>0.34830832139587897</v>
      </c>
      <c r="AA117" s="28">
        <v>1.9082312479616399E-2</v>
      </c>
      <c r="AB117" s="28">
        <v>0.244234386293945</v>
      </c>
      <c r="AC117" s="29">
        <v>33.763939959927654</v>
      </c>
      <c r="AD117" s="29">
        <v>4.6146025336203325</v>
      </c>
      <c r="AE117" s="29">
        <v>15.659249857313135</v>
      </c>
      <c r="AF117" s="29">
        <v>6.7179523376946548</v>
      </c>
      <c r="AG117" s="29">
        <v>1.9710515262320019</v>
      </c>
      <c r="AH117" s="29">
        <v>19.780565798586615</v>
      </c>
      <c r="AI117" s="29">
        <v>9.961710481071286</v>
      </c>
      <c r="AJ117" s="29">
        <v>0.54575920399908417</v>
      </c>
      <c r="AK117" s="29">
        <v>6.9851683015552304</v>
      </c>
      <c r="AL117" s="31">
        <v>0.47885857068579657</v>
      </c>
      <c r="AM117" s="31">
        <v>0.35298957798862068</v>
      </c>
      <c r="AN117" s="31">
        <v>0.28913138946613737</v>
      </c>
      <c r="AO117" s="31">
        <v>0.23697975399212831</v>
      </c>
      <c r="AP117" s="31">
        <v>0.18265826421883469</v>
      </c>
      <c r="AQ117" s="31">
        <v>0.21984676513424392</v>
      </c>
      <c r="AR117" s="31">
        <v>1.7604643214857614</v>
      </c>
      <c r="AS117" s="31">
        <v>27.200697272959168</v>
      </c>
      <c r="AT117" s="31">
        <v>20.050936203621077</v>
      </c>
      <c r="AU117" s="31">
        <v>16.423587001304409</v>
      </c>
      <c r="AV117" s="31">
        <v>13.461207426920579</v>
      </c>
      <c r="AW117" s="31">
        <v>10.37557319336517</v>
      </c>
      <c r="AX117" s="31">
        <v>12.487998901829608</v>
      </c>
    </row>
    <row r="118" spans="1:50" x14ac:dyDescent="0.2">
      <c r="A118" s="3" t="s">
        <v>193</v>
      </c>
      <c r="E118" s="7">
        <v>42478</v>
      </c>
      <c r="F118" s="5">
        <v>0.56597222222222221</v>
      </c>
      <c r="G118" s="29">
        <v>5.109</v>
      </c>
      <c r="H118" s="29">
        <v>2.3754277496942846</v>
      </c>
      <c r="I118" s="29">
        <v>12.1360603731881</v>
      </c>
      <c r="J118" s="29">
        <v>8.1022562496682102</v>
      </c>
      <c r="K118" s="29">
        <v>1.9717042736867301</v>
      </c>
      <c r="L118" s="29">
        <v>0.35767435859097002</v>
      </c>
      <c r="M118" s="28">
        <v>2.0945254487815999E-2</v>
      </c>
      <c r="N118" s="28">
        <v>1.9436135825264701E-2</v>
      </c>
      <c r="O118" s="4">
        <v>1.07764499466965</v>
      </c>
      <c r="P118" s="4">
        <v>0.73626680946964396</v>
      </c>
      <c r="Q118" s="4">
        <v>1.53444990141735</v>
      </c>
      <c r="R118" s="4">
        <v>6.16952668246903</v>
      </c>
      <c r="S118" s="4">
        <v>0.86052077852709496</v>
      </c>
      <c r="T118" s="28">
        <v>1.1625947522522899</v>
      </c>
      <c r="U118" s="28">
        <v>0.15148034433458199</v>
      </c>
      <c r="V118" s="28">
        <v>0.52234110540049505</v>
      </c>
      <c r="W118" s="28">
        <v>0.229514768489993</v>
      </c>
      <c r="X118" s="28">
        <v>7.0522605593521304E-2</v>
      </c>
      <c r="Y118" s="28">
        <v>0.67755858916159295</v>
      </c>
      <c r="Z118" s="28">
        <v>0.330052348882862</v>
      </c>
      <c r="AA118" s="28">
        <v>1.8891885439710699E-2</v>
      </c>
      <c r="AB118" s="28">
        <v>0.21849003187100299</v>
      </c>
      <c r="AC118" s="29">
        <v>34.381581250186819</v>
      </c>
      <c r="AD118" s="29">
        <v>4.4797499356125696</v>
      </c>
      <c r="AE118" s="29">
        <v>15.447268380360216</v>
      </c>
      <c r="AF118" s="29">
        <v>6.787473146312724</v>
      </c>
      <c r="AG118" s="29">
        <v>2.0855751236544049</v>
      </c>
      <c r="AH118" s="29">
        <v>20.037537275900235</v>
      </c>
      <c r="AI118" s="29">
        <v>9.7606854219384989</v>
      </c>
      <c r="AJ118" s="29">
        <v>0.55869243599826801</v>
      </c>
      <c r="AK118" s="29">
        <v>6.4614370300362767</v>
      </c>
      <c r="AL118" s="31">
        <v>0.45118419400847687</v>
      </c>
      <c r="AM118" s="31">
        <v>0.35880332902774287</v>
      </c>
      <c r="AN118" s="31">
        <v>0.28098922290302791</v>
      </c>
      <c r="AO118" s="31">
        <v>0.2309848416845123</v>
      </c>
      <c r="AP118" s="31">
        <v>0.17140186280200975</v>
      </c>
      <c r="AQ118" s="31">
        <v>0.20483963054031465</v>
      </c>
      <c r="AR118" s="31">
        <v>1.6982030809660844</v>
      </c>
      <c r="AS118" s="31">
        <v>26.568329728374085</v>
      </c>
      <c r="AT118" s="31">
        <v>21.128411145245632</v>
      </c>
      <c r="AU118" s="31">
        <v>16.546267407734121</v>
      </c>
      <c r="AV118" s="31">
        <v>13.601720799676572</v>
      </c>
      <c r="AW118" s="31">
        <v>10.093131070313545</v>
      </c>
      <c r="AX118" s="31">
        <v>12.06213984865604</v>
      </c>
    </row>
    <row r="119" spans="1:50" ht="16" x14ac:dyDescent="0.2">
      <c r="A119" s="26" t="s">
        <v>193</v>
      </c>
      <c r="E119" s="7">
        <v>42492</v>
      </c>
      <c r="F119" s="2"/>
      <c r="G119" s="29">
        <v>3.8180000000000001</v>
      </c>
      <c r="H119" s="29">
        <v>2.3104322453839998</v>
      </c>
      <c r="I119" s="29">
        <v>8.8212303128761107</v>
      </c>
      <c r="J119" s="29">
        <v>5.8530952374063503</v>
      </c>
      <c r="K119" s="29">
        <v>1.3610592944770099</v>
      </c>
      <c r="L119" s="29">
        <v>0.25750401856592903</v>
      </c>
      <c r="M119" s="28">
        <v>2.1594171391753202E-2</v>
      </c>
      <c r="N119" s="28">
        <v>1.9620218107144E-2</v>
      </c>
      <c r="O119" s="4">
        <v>1.10060812136897</v>
      </c>
      <c r="P119" s="4">
        <v>0.75342574306300603</v>
      </c>
      <c r="Q119" s="4">
        <v>1.5218125019787201</v>
      </c>
      <c r="R119" s="4">
        <v>5.6519638302665696</v>
      </c>
      <c r="S119" s="4">
        <v>0.849668454983177</v>
      </c>
      <c r="T119" s="28">
        <v>0.97179443639391105</v>
      </c>
      <c r="U119" s="28">
        <v>0.121488577036909</v>
      </c>
      <c r="V119" s="28">
        <v>0.36887356046073899</v>
      </c>
      <c r="W119" s="28">
        <v>0.16046390618571199</v>
      </c>
      <c r="X119" s="28">
        <v>5.05886576592725E-2</v>
      </c>
      <c r="Y119" s="28">
        <v>0.54623985638339201</v>
      </c>
      <c r="Z119" s="28">
        <v>0.25443099944222902</v>
      </c>
      <c r="AA119" s="28">
        <v>1.28712384955728E-2</v>
      </c>
      <c r="AB119" s="28">
        <v>0.17126893242812799</v>
      </c>
      <c r="AC119" s="29">
        <v>36.560837625619854</v>
      </c>
      <c r="AD119" s="29">
        <v>4.5706416625476676</v>
      </c>
      <c r="AE119" s="29">
        <v>13.877756286024615</v>
      </c>
      <c r="AF119" s="29">
        <v>6.0369709880192035</v>
      </c>
      <c r="AG119" s="29">
        <v>1.9032458193957209</v>
      </c>
      <c r="AH119" s="29">
        <v>20.550628760525218</v>
      </c>
      <c r="AI119" s="29">
        <v>9.5721997463267172</v>
      </c>
      <c r="AJ119" s="29">
        <v>0.48424156699587917</v>
      </c>
      <c r="AK119" s="29">
        <v>6.4434775445451189</v>
      </c>
      <c r="AL119" s="31">
        <v>0.31733118169107105</v>
      </c>
      <c r="AM119" s="31">
        <v>0.27384821840711271</v>
      </c>
      <c r="AN119" s="31">
        <v>0.19772289175541297</v>
      </c>
      <c r="AO119" s="31">
        <v>0.15990526676181405</v>
      </c>
      <c r="AP119" s="31">
        <v>0.13238162902642311</v>
      </c>
      <c r="AQ119" s="31">
        <v>0.16233707486574606</v>
      </c>
      <c r="AR119" s="31">
        <v>1.24352626250758</v>
      </c>
      <c r="AS119" s="31">
        <v>25.51865539624152</v>
      </c>
      <c r="AT119" s="31">
        <v>22.021908717464132</v>
      </c>
      <c r="AU119" s="31">
        <v>15.900178204254672</v>
      </c>
      <c r="AV119" s="31">
        <v>12.859018066845158</v>
      </c>
      <c r="AW119" s="31">
        <v>10.645664110018437</v>
      </c>
      <c r="AX119" s="31">
        <v>13.054575505176071</v>
      </c>
    </row>
    <row r="120" spans="1:50" x14ac:dyDescent="0.2">
      <c r="A120" s="3" t="s">
        <v>194</v>
      </c>
      <c r="E120" s="7">
        <v>42472</v>
      </c>
      <c r="F120" s="2"/>
      <c r="G120" s="29">
        <v>21.95</v>
      </c>
      <c r="H120" s="29">
        <v>2.4389064377035399</v>
      </c>
      <c r="I120" s="29">
        <v>53.533996307592702</v>
      </c>
      <c r="J120" s="29">
        <v>36.588161383783202</v>
      </c>
      <c r="K120" s="29">
        <v>9.6203953708224894</v>
      </c>
      <c r="L120" s="29">
        <v>1.7802684959830799</v>
      </c>
      <c r="M120" s="28">
        <v>1.8974624550776701E-2</v>
      </c>
      <c r="N120" s="28">
        <v>1.91063277963146E-2</v>
      </c>
      <c r="O120" s="4">
        <v>0.99310682581488496</v>
      </c>
      <c r="P120" s="4">
        <v>0.71217512286896201</v>
      </c>
      <c r="Q120" s="4">
        <v>1.59287308453515</v>
      </c>
      <c r="R120" s="4">
        <v>9.5648806699164393</v>
      </c>
      <c r="S120" s="4">
        <v>0.90534677756962201</v>
      </c>
      <c r="T120" s="28">
        <v>4.13377418780735</v>
      </c>
      <c r="U120" s="28">
        <v>0.41648450072178</v>
      </c>
      <c r="V120" s="28">
        <v>2.53848869049519</v>
      </c>
      <c r="W120" s="28">
        <v>1.0749530435352701</v>
      </c>
      <c r="X120" s="28">
        <v>0.28327196191336002</v>
      </c>
      <c r="Y120" s="28">
        <v>2.5995824922689201</v>
      </c>
      <c r="Z120" s="28">
        <v>1.3501139426173401</v>
      </c>
      <c r="AA120" s="28">
        <v>9.1874702274246697E-2</v>
      </c>
      <c r="AB120" s="28">
        <v>0.73039958013274897</v>
      </c>
      <c r="AC120" s="29">
        <v>31.271593772538665</v>
      </c>
      <c r="AD120" s="29">
        <v>3.1506641455029247</v>
      </c>
      <c r="AE120" s="29">
        <v>19.203416422573287</v>
      </c>
      <c r="AF120" s="29">
        <v>8.1319136882557856</v>
      </c>
      <c r="AG120" s="29">
        <v>2.1429244360353707</v>
      </c>
      <c r="AH120" s="29">
        <v>19.665585003702645</v>
      </c>
      <c r="AI120" s="29">
        <v>10.213478734445488</v>
      </c>
      <c r="AJ120" s="29">
        <v>0.69502305567811362</v>
      </c>
      <c r="AK120" s="29">
        <v>5.5254007412677266</v>
      </c>
      <c r="AL120" s="31">
        <v>2.2593644293486976</v>
      </c>
      <c r="AM120" s="31">
        <v>1.4875633166009177</v>
      </c>
      <c r="AN120" s="31">
        <v>1.3064119046675</v>
      </c>
      <c r="AO120" s="31">
        <v>1.0905406493958929</v>
      </c>
      <c r="AP120" s="31">
        <v>0.79043001611054065</v>
      </c>
      <c r="AQ120" s="31">
        <v>0.58787440675516334</v>
      </c>
      <c r="AR120" s="31">
        <v>7.5221847228787118</v>
      </c>
      <c r="AS120" s="31">
        <v>30.036013639452975</v>
      </c>
      <c r="AT120" s="31">
        <v>19.775681818561257</v>
      </c>
      <c r="AU120" s="31">
        <v>17.367453110983174</v>
      </c>
      <c r="AV120" s="31">
        <v>14.497658453919849</v>
      </c>
      <c r="AW120" s="31">
        <v>10.507984651140633</v>
      </c>
      <c r="AX120" s="31">
        <v>7.8152083259421206</v>
      </c>
    </row>
    <row r="121" spans="1:50" ht="16" x14ac:dyDescent="0.2">
      <c r="A121" s="26" t="s">
        <v>194</v>
      </c>
      <c r="E121" s="7">
        <v>42492</v>
      </c>
      <c r="F121" s="2"/>
      <c r="G121" s="29">
        <v>15.75</v>
      </c>
      <c r="H121" s="29">
        <v>2.2676662560598349</v>
      </c>
      <c r="I121" s="29">
        <v>35.715743532942398</v>
      </c>
      <c r="J121" s="29">
        <v>24.259823827387301</v>
      </c>
      <c r="K121" s="29">
        <v>6.0819757642376997</v>
      </c>
      <c r="L121" s="29">
        <v>1.1037960040911801</v>
      </c>
      <c r="M121" s="28">
        <v>1.9756500547225501E-2</v>
      </c>
      <c r="N121" s="28">
        <v>1.94562996839442E-2</v>
      </c>
      <c r="O121" s="4">
        <v>1.01542949420794</v>
      </c>
      <c r="P121" s="4">
        <v>0.72882910143970203</v>
      </c>
      <c r="Q121" s="4">
        <v>1.6009283990941801</v>
      </c>
      <c r="R121" s="4">
        <v>9.5071349877945401</v>
      </c>
      <c r="S121" s="4">
        <v>0.90482657725806004</v>
      </c>
      <c r="T121" s="28">
        <v>2.8822260021672701</v>
      </c>
      <c r="U121" s="28">
        <v>0.27758422767756502</v>
      </c>
      <c r="V121" s="28">
        <v>1.77003434664436</v>
      </c>
      <c r="W121" s="28">
        <v>0.72801131614820302</v>
      </c>
      <c r="X121" s="28">
        <v>0.19087766427421299</v>
      </c>
      <c r="Y121" s="28">
        <v>1.8202483381861401</v>
      </c>
      <c r="Z121" s="28">
        <v>0.96346884477665995</v>
      </c>
      <c r="AA121" s="28">
        <v>5.2786011866306499E-2</v>
      </c>
      <c r="AB121" s="28">
        <v>0.51545379618454601</v>
      </c>
      <c r="AC121" s="29">
        <v>31.326192171708307</v>
      </c>
      <c r="AD121" s="29">
        <v>3.0169934118712392</v>
      </c>
      <c r="AE121" s="29">
        <v>19.238059767627973</v>
      </c>
      <c r="AF121" s="29">
        <v>7.9125725656795183</v>
      </c>
      <c r="AG121" s="29">
        <v>2.0746015017020163</v>
      </c>
      <c r="AH121" s="29">
        <v>19.783823058765975</v>
      </c>
      <c r="AI121" s="29">
        <v>10.471701441952312</v>
      </c>
      <c r="AJ121" s="29">
        <v>0.57371793553267192</v>
      </c>
      <c r="AK121" s="29">
        <v>5.6023381451599814</v>
      </c>
      <c r="AL121" s="31">
        <v>1.572497954312029</v>
      </c>
      <c r="AM121" s="31">
        <v>1.0440305763948037</v>
      </c>
      <c r="AN121" s="31">
        <v>0.87736013875022012</v>
      </c>
      <c r="AO121" s="31">
        <v>0.73578970875694261</v>
      </c>
      <c r="AP121" s="31">
        <v>0.59291772463188586</v>
      </c>
      <c r="AQ121" s="31">
        <v>0.40183751834908782</v>
      </c>
      <c r="AR121" s="31">
        <v>5.2244336211949696</v>
      </c>
      <c r="AS121" s="31">
        <v>30.09891728612596</v>
      </c>
      <c r="AT121" s="31">
        <v>19.983612618969509</v>
      </c>
      <c r="AU121" s="31">
        <v>16.793401971667581</v>
      </c>
      <c r="AV121" s="31">
        <v>14.083626324046348</v>
      </c>
      <c r="AW121" s="31">
        <v>11.348937849003994</v>
      </c>
      <c r="AX121" s="31">
        <v>7.6915039501865987</v>
      </c>
    </row>
    <row r="122" spans="1:50" x14ac:dyDescent="0.2">
      <c r="A122" s="3" t="s">
        <v>195</v>
      </c>
      <c r="E122" s="7">
        <v>42478</v>
      </c>
      <c r="F122" s="5">
        <v>0.46180555555555558</v>
      </c>
      <c r="G122" s="29">
        <v>12.22</v>
      </c>
      <c r="H122" s="29">
        <v>2.4336977064274792</v>
      </c>
      <c r="I122" s="29">
        <v>29.7397859725438</v>
      </c>
      <c r="J122" s="29">
        <v>20.640565055254498</v>
      </c>
      <c r="K122" s="29">
        <v>5.6089597077092002</v>
      </c>
      <c r="L122" s="29">
        <v>1.14546135946231</v>
      </c>
      <c r="M122" s="28">
        <v>1.8334705448773001E-2</v>
      </c>
      <c r="N122" s="28">
        <v>1.8359397252943201E-2</v>
      </c>
      <c r="O122" s="4">
        <v>0.998655086339162</v>
      </c>
      <c r="P122" s="4">
        <v>0.71824562718255702</v>
      </c>
      <c r="Q122" s="4">
        <v>1.5988073612990601</v>
      </c>
      <c r="R122" s="4">
        <v>8.0953605979613794</v>
      </c>
      <c r="S122" s="4">
        <v>0.89005383687325801</v>
      </c>
      <c r="T122" s="28">
        <v>2.2862682399118999</v>
      </c>
      <c r="U122" s="28">
        <v>0.29784254034750102</v>
      </c>
      <c r="V122" s="28">
        <v>1.45103402993718</v>
      </c>
      <c r="W122" s="28">
        <v>0.622466898440167</v>
      </c>
      <c r="X122" s="28">
        <v>0.16526908865613099</v>
      </c>
      <c r="Y122" s="28">
        <v>1.4826005844082999</v>
      </c>
      <c r="Z122" s="28">
        <v>0.81383555468605595</v>
      </c>
      <c r="AA122" s="28">
        <v>4.6395435133090801E-2</v>
      </c>
      <c r="AB122" s="28">
        <v>0.50939236274923005</v>
      </c>
      <c r="AC122" s="29">
        <v>29.788104775999326</v>
      </c>
      <c r="AD122" s="29">
        <v>3.8806316090727182</v>
      </c>
      <c r="AE122" s="29">
        <v>18.905722855588834</v>
      </c>
      <c r="AF122" s="29">
        <v>8.1102072218094303</v>
      </c>
      <c r="AG122" s="29">
        <v>2.1533137902105741</v>
      </c>
      <c r="AH122" s="29">
        <v>19.31700785512994</v>
      </c>
      <c r="AI122" s="29">
        <v>10.603575884147322</v>
      </c>
      <c r="AJ122" s="29">
        <v>0.60449253449186036</v>
      </c>
      <c r="AK122" s="29">
        <v>6.6369434735499961</v>
      </c>
      <c r="AL122" s="31">
        <v>1.3110430613894812</v>
      </c>
      <c r="AM122" s="31">
        <v>0.73630944189360104</v>
      </c>
      <c r="AN122" s="31">
        <v>0.75337320402636021</v>
      </c>
      <c r="AO122" s="31">
        <v>0.62697871994430565</v>
      </c>
      <c r="AP122" s="31">
        <v>0.46944323209600919</v>
      </c>
      <c r="AQ122" s="31">
        <v>0.43102022973842735</v>
      </c>
      <c r="AR122" s="31">
        <v>4.3281678890881849</v>
      </c>
      <c r="AS122" s="31">
        <v>30.290947462892404</v>
      </c>
      <c r="AT122" s="31">
        <v>17.012035132692585</v>
      </c>
      <c r="AU122" s="31">
        <v>17.406284213828712</v>
      </c>
      <c r="AV122" s="31">
        <v>14.486007382592343</v>
      </c>
      <c r="AW122" s="31">
        <v>10.846234345010743</v>
      </c>
      <c r="AX122" s="31">
        <v>9.958491462983206</v>
      </c>
    </row>
    <row r="123" spans="1:50" ht="16" x14ac:dyDescent="0.2">
      <c r="A123" s="32" t="s">
        <v>270</v>
      </c>
      <c r="E123" s="39">
        <v>42815</v>
      </c>
      <c r="F123" s="42">
        <v>0.55555555555555558</v>
      </c>
      <c r="G123" s="29">
        <v>5.7350000000000003</v>
      </c>
      <c r="H123" s="29">
        <v>1.90121810606551</v>
      </c>
      <c r="I123" s="29">
        <v>10.9034858382857</v>
      </c>
      <c r="J123" s="29">
        <v>6.9574292410183398</v>
      </c>
      <c r="K123" s="29">
        <v>1.45701922959664</v>
      </c>
      <c r="L123" s="29">
        <v>0.27887821847125599</v>
      </c>
      <c r="M123" s="28">
        <v>2.48411834128347E-2</v>
      </c>
      <c r="N123" s="28">
        <v>1.9477892026661E-2</v>
      </c>
      <c r="O123" s="4">
        <v>1.2753527629598</v>
      </c>
      <c r="P123" s="4">
        <v>0.82643755540117303</v>
      </c>
      <c r="Q123" s="4">
        <v>1.54210575560192</v>
      </c>
      <c r="R123" s="4">
        <v>3.5100799624341299</v>
      </c>
      <c r="S123" s="4">
        <v>0.77827444117857902</v>
      </c>
      <c r="T123" s="28">
        <v>0.61048533130211602</v>
      </c>
      <c r="U123" s="28">
        <v>0.19436998782033499</v>
      </c>
      <c r="V123" s="28">
        <v>0.330966518299179</v>
      </c>
      <c r="W123" s="28">
        <v>0.13914679785159101</v>
      </c>
      <c r="X123" s="28">
        <v>4.4836724645324399E-2</v>
      </c>
      <c r="Y123" s="28">
        <v>0.37253892642723202</v>
      </c>
      <c r="Z123" s="28">
        <v>0.29724789240202498</v>
      </c>
      <c r="AA123" s="28">
        <v>1.00253052977522E-2</v>
      </c>
      <c r="AB123" s="28">
        <v>0.28183189185403901</v>
      </c>
      <c r="AC123" s="29">
        <v>26.758662179887153</v>
      </c>
      <c r="AD123" s="29">
        <v>8.5195836415915807</v>
      </c>
      <c r="AE123" s="29">
        <v>14.506853485130533</v>
      </c>
      <c r="AF123" s="29">
        <v>6.0990526163537746</v>
      </c>
      <c r="AG123" s="29">
        <v>1.9652737035922581</v>
      </c>
      <c r="AH123" s="29">
        <v>16.329046366866546</v>
      </c>
      <c r="AI123" s="29">
        <v>13.028905902626825</v>
      </c>
      <c r="AJ123" s="29">
        <v>0.43942703281764223</v>
      </c>
      <c r="AK123" s="29">
        <v>12.353195071133694</v>
      </c>
      <c r="AL123" s="31">
        <v>0.27405165123296599</v>
      </c>
      <c r="AM123" s="31">
        <v>0.26508323303453885</v>
      </c>
      <c r="AN123" s="31">
        <v>0.17095352055301841</v>
      </c>
      <c r="AO123" s="31">
        <v>0.14235239176671305</v>
      </c>
      <c r="AP123" s="31">
        <v>0.13990437329494829</v>
      </c>
      <c r="AQ123" s="31">
        <v>0.27131969493512659</v>
      </c>
      <c r="AR123" s="31">
        <v>1.2636648648173112</v>
      </c>
      <c r="AS123" s="31">
        <v>21.687051595961389</v>
      </c>
      <c r="AT123" s="31">
        <v>20.977336666938356</v>
      </c>
      <c r="AU123" s="31">
        <v>13.52839073971826</v>
      </c>
      <c r="AV123" s="31">
        <v>11.265043108347641</v>
      </c>
      <c r="AW123" s="31">
        <v>11.071319397265537</v>
      </c>
      <c r="AX123" s="31">
        <v>21.470858491768816</v>
      </c>
    </row>
    <row r="124" spans="1:50" ht="16" x14ac:dyDescent="0.2">
      <c r="A124" s="38" t="s">
        <v>176</v>
      </c>
      <c r="E124" s="39">
        <v>42815</v>
      </c>
      <c r="F124" s="33">
        <v>0.52777777777777779</v>
      </c>
      <c r="G124" s="29">
        <v>5.6340000000000003</v>
      </c>
      <c r="H124" s="29">
        <v>1.870306184678878</v>
      </c>
      <c r="I124" s="29">
        <v>10.537305044480799</v>
      </c>
      <c r="J124" s="29">
        <v>6.7278696676038301</v>
      </c>
      <c r="K124" s="29">
        <v>1.3654884399918299</v>
      </c>
      <c r="L124" s="29">
        <v>0.23645348094874799</v>
      </c>
      <c r="M124" s="28">
        <v>2.4643537281318701E-2</v>
      </c>
      <c r="N124" s="28">
        <v>2.03334766406481E-2</v>
      </c>
      <c r="O124" s="4">
        <v>1.2119687015084499</v>
      </c>
      <c r="P124" s="4">
        <v>0.84530212645349001</v>
      </c>
      <c r="Q124" s="4">
        <v>1.5321979906333101</v>
      </c>
      <c r="R124" s="4">
        <v>3.59939447819559</v>
      </c>
      <c r="S124" s="4">
        <v>0.78258007554239695</v>
      </c>
      <c r="T124" s="28">
        <v>0.62803769714991498</v>
      </c>
      <c r="U124" s="28">
        <v>0.187360343266576</v>
      </c>
      <c r="V124" s="28">
        <v>0.34839193813910202</v>
      </c>
      <c r="W124" s="28">
        <v>0.13661491702530401</v>
      </c>
      <c r="X124" s="28">
        <v>4.2666726342218901E-2</v>
      </c>
      <c r="Y124" s="28">
        <v>0.39337357621355901</v>
      </c>
      <c r="Z124" s="28">
        <v>0.30811077067376902</v>
      </c>
      <c r="AA124" s="28">
        <v>9.5042345814368503E-3</v>
      </c>
      <c r="AB124" s="28">
        <v>0.28754097654886301</v>
      </c>
      <c r="AC124" s="29">
        <v>26.820865249384955</v>
      </c>
      <c r="AD124" s="29">
        <v>8.0013772145142728</v>
      </c>
      <c r="AE124" s="29">
        <v>14.878363622447372</v>
      </c>
      <c r="AF124" s="29">
        <v>5.8342521431750036</v>
      </c>
      <c r="AG124" s="29">
        <v>1.8221175624492394</v>
      </c>
      <c r="AH124" s="29">
        <v>16.799341390130053</v>
      </c>
      <c r="AI124" s="29">
        <v>13.158123309519604</v>
      </c>
      <c r="AJ124" s="29">
        <v>0.40588613735142398</v>
      </c>
      <c r="AK124" s="29">
        <v>12.279673371028089</v>
      </c>
      <c r="AL124" s="31">
        <v>0.28818929472486576</v>
      </c>
      <c r="AM124" s="31">
        <v>0.28246542176667133</v>
      </c>
      <c r="AN124" s="31">
        <v>0.16910545865044793</v>
      </c>
      <c r="AO124" s="31">
        <v>0.13238179743406656</v>
      </c>
      <c r="AP124" s="31">
        <v>0.14799219560006968</v>
      </c>
      <c r="AQ124" s="31">
        <v>0.27206010226852262</v>
      </c>
      <c r="AR124" s="31">
        <v>1.2921942704446439</v>
      </c>
      <c r="AS124" s="31">
        <v>22.302319497647972</v>
      </c>
      <c r="AT124" s="31">
        <v>21.859361879810457</v>
      </c>
      <c r="AU124" s="31">
        <v>13.086690021637287</v>
      </c>
      <c r="AV124" s="31">
        <v>10.244728711613464</v>
      </c>
      <c r="AW124" s="31">
        <v>11.452782215877306</v>
      </c>
      <c r="AX124" s="31">
        <v>21.054117673413515</v>
      </c>
    </row>
    <row r="125" spans="1:50" ht="16" x14ac:dyDescent="0.2">
      <c r="A125" s="38" t="s">
        <v>173</v>
      </c>
      <c r="E125" s="39">
        <v>42815</v>
      </c>
      <c r="F125" s="33">
        <v>0.4861111111111111</v>
      </c>
      <c r="G125" s="29">
        <v>5.4729999999999999</v>
      </c>
      <c r="H125" s="29">
        <v>2.1304933844657228</v>
      </c>
      <c r="I125" s="29">
        <v>11.6601902931809</v>
      </c>
      <c r="J125" s="29">
        <v>7.73004161193799</v>
      </c>
      <c r="K125" s="29">
        <v>1.8233190005225199</v>
      </c>
      <c r="L125" s="29">
        <v>0.323171455418229</v>
      </c>
      <c r="M125" s="28">
        <v>2.1772104320244599E-2</v>
      </c>
      <c r="N125" s="28">
        <v>1.97046893642558E-2</v>
      </c>
      <c r="O125" s="4">
        <v>1.1049199466061701</v>
      </c>
      <c r="P125" s="4">
        <v>0.78067108449758005</v>
      </c>
      <c r="Q125" s="4">
        <v>1.5415229951588101</v>
      </c>
      <c r="R125" s="4">
        <v>4.1201181897859103</v>
      </c>
      <c r="S125" s="4">
        <v>0.80469200847845801</v>
      </c>
      <c r="T125" s="28">
        <v>0.69217042966814002</v>
      </c>
      <c r="U125" s="28">
        <v>0.18071473971538601</v>
      </c>
      <c r="V125" s="28">
        <v>0.40465682437807199</v>
      </c>
      <c r="W125" s="28">
        <v>0.15703345291087301</v>
      </c>
      <c r="X125" s="28">
        <v>4.5468787219368999E-2</v>
      </c>
      <c r="Y125" s="28">
        <v>0.43727833407203798</v>
      </c>
      <c r="Z125" s="28">
        <v>0.30875873119823199</v>
      </c>
      <c r="AA125" s="28">
        <v>1.21925378113793E-2</v>
      </c>
      <c r="AB125" s="28">
        <v>0.25519418789707499</v>
      </c>
      <c r="AC125" s="29">
        <v>27.75934653118604</v>
      </c>
      <c r="AD125" s="29">
        <v>7.2475258520616839</v>
      </c>
      <c r="AE125" s="29">
        <v>16.228675095967098</v>
      </c>
      <c r="AF125" s="29">
        <v>6.2977929271430932</v>
      </c>
      <c r="AG125" s="29">
        <v>1.8235159531163139</v>
      </c>
      <c r="AH125" s="29">
        <v>17.536953741154836</v>
      </c>
      <c r="AI125" s="29">
        <v>12.382702650227873</v>
      </c>
      <c r="AJ125" s="29">
        <v>0.48897911221509299</v>
      </c>
      <c r="AK125" s="29">
        <v>10.234508136927968</v>
      </c>
      <c r="AL125" s="31">
        <v>0.33598550945188527</v>
      </c>
      <c r="AM125" s="31">
        <v>0.30121146717366398</v>
      </c>
      <c r="AN125" s="31">
        <v>0.19732854549414108</v>
      </c>
      <c r="AO125" s="31">
        <v>0.14849191584164945</v>
      </c>
      <c r="AP125" s="31">
        <v>0.14960085897107236</v>
      </c>
      <c r="AQ125" s="31">
        <v>0.24317869846051637</v>
      </c>
      <c r="AR125" s="31">
        <v>1.3757969953929285</v>
      </c>
      <c r="AS125" s="31">
        <v>24.421154470971029</v>
      </c>
      <c r="AT125" s="31">
        <v>21.893598269389866</v>
      </c>
      <c r="AU125" s="31">
        <v>14.342853353723447</v>
      </c>
      <c r="AV125" s="31">
        <v>10.793155991683211</v>
      </c>
      <c r="AW125" s="31">
        <v>10.873759680536754</v>
      </c>
      <c r="AX125" s="31">
        <v>17.675478233695692</v>
      </c>
    </row>
    <row r="126" spans="1:50" ht="16" x14ac:dyDescent="0.2">
      <c r="A126" s="38" t="s">
        <v>188</v>
      </c>
      <c r="E126" s="39">
        <v>42815</v>
      </c>
      <c r="F126" s="33">
        <v>0.45833333333333331</v>
      </c>
      <c r="G126" s="29">
        <v>4.8529999999999998</v>
      </c>
      <c r="H126" s="29">
        <v>2.2813246781627448</v>
      </c>
      <c r="I126" s="29">
        <v>11.071268663123799</v>
      </c>
      <c r="J126" s="29">
        <v>7.7213155760777097</v>
      </c>
      <c r="K126" s="29">
        <v>2.12238330244476</v>
      </c>
      <c r="L126" s="29">
        <v>0.46579889776845301</v>
      </c>
      <c r="M126" s="28">
        <v>1.9195257911564002E-2</v>
      </c>
      <c r="N126" s="28">
        <v>1.7635273613745402E-2</v>
      </c>
      <c r="O126" s="4">
        <v>1.08845818511161</v>
      </c>
      <c r="P126" s="4">
        <v>0.73713295282931002</v>
      </c>
      <c r="Q126" s="4">
        <v>1.5558408112009201</v>
      </c>
      <c r="R126" s="4">
        <v>3.6271730712456698</v>
      </c>
      <c r="S126" s="4">
        <v>0.78388532596409</v>
      </c>
      <c r="T126" s="28">
        <v>0.66157370377825198</v>
      </c>
      <c r="U126" s="28">
        <v>0.224047649727876</v>
      </c>
      <c r="V126" s="28">
        <v>0.40077666074115498</v>
      </c>
      <c r="W126" s="28">
        <v>0.153045259867402</v>
      </c>
      <c r="X126" s="28">
        <v>4.2203004223660301E-2</v>
      </c>
      <c r="Y126" s="28">
        <v>0.41974010842514897</v>
      </c>
      <c r="Z126" s="28">
        <v>0.30340697408724299</v>
      </c>
      <c r="AA126" s="28">
        <v>1.1196270150594399E-2</v>
      </c>
      <c r="AB126" s="28">
        <v>0.31302207976329799</v>
      </c>
      <c r="AC126" s="29">
        <v>26.159376841249564</v>
      </c>
      <c r="AD126" s="29">
        <v>8.8590989426512667</v>
      </c>
      <c r="AE126" s="29">
        <v>15.847165081730004</v>
      </c>
      <c r="AF126" s="29">
        <v>6.051583676578935</v>
      </c>
      <c r="AG126" s="29">
        <v>1.668754796350884</v>
      </c>
      <c r="AH126" s="29">
        <v>16.597001375618124</v>
      </c>
      <c r="AI126" s="29">
        <v>11.99705690550203</v>
      </c>
      <c r="AJ126" s="29">
        <v>0.44271325842177628</v>
      </c>
      <c r="AK126" s="29">
        <v>12.377249121897419</v>
      </c>
      <c r="AL126" s="31">
        <v>0.34560690436683267</v>
      </c>
      <c r="AM126" s="31">
        <v>0.2478333467178237</v>
      </c>
      <c r="AN126" s="31">
        <v>0.19933315643647689</v>
      </c>
      <c r="AO126" s="31">
        <v>0.1438507028331836</v>
      </c>
      <c r="AP126" s="31">
        <v>0.12209505440276786</v>
      </c>
      <c r="AQ126" s="31">
        <v>0.30277853391422893</v>
      </c>
      <c r="AR126" s="31">
        <v>1.3614976986713136</v>
      </c>
      <c r="AS126" s="31">
        <v>25.384317924599554</v>
      </c>
      <c r="AT126" s="31">
        <v>18.202994170293817</v>
      </c>
      <c r="AU126" s="31">
        <v>14.640726652054296</v>
      </c>
      <c r="AV126" s="31">
        <v>10.56562218015995</v>
      </c>
      <c r="AW126" s="31">
        <v>8.9677018567068085</v>
      </c>
      <c r="AX126" s="31">
        <v>22.238637216185577</v>
      </c>
    </row>
    <row r="127" spans="1:50" ht="16" x14ac:dyDescent="0.2">
      <c r="A127" s="38" t="s">
        <v>277</v>
      </c>
      <c r="E127" s="39">
        <v>42815</v>
      </c>
      <c r="F127" s="33">
        <v>0.42708333333333331</v>
      </c>
      <c r="G127" s="29">
        <v>5.3970000000000002</v>
      </c>
      <c r="H127" s="29">
        <v>2.2096305282546411</v>
      </c>
      <c r="I127" s="29">
        <v>11.9253759609903</v>
      </c>
      <c r="J127" s="29">
        <v>8.0858564997268498</v>
      </c>
      <c r="K127" s="29">
        <v>2.0108386314060498</v>
      </c>
      <c r="L127" s="29">
        <v>0.37407176077197302</v>
      </c>
      <c r="M127" s="28">
        <v>2.0783381482815701E-2</v>
      </c>
      <c r="N127" s="28">
        <v>1.9046972815577299E-2</v>
      </c>
      <c r="O127" s="4">
        <v>1.09116454798624</v>
      </c>
      <c r="P127" s="4">
        <v>0.76997469084413805</v>
      </c>
      <c r="Q127" s="4">
        <v>1.5651076210968999</v>
      </c>
      <c r="R127" s="4">
        <v>4.8091760435564304</v>
      </c>
      <c r="S127" s="4">
        <v>0.82785854783843105</v>
      </c>
      <c r="T127" s="28">
        <v>0.83721145752969295</v>
      </c>
      <c r="U127" s="28">
        <v>0.18175580727450699</v>
      </c>
      <c r="V127" s="28">
        <v>0.50019344485300898</v>
      </c>
      <c r="W127" s="28">
        <v>0.19996251231829501</v>
      </c>
      <c r="X127" s="28">
        <v>5.5723897456956002E-2</v>
      </c>
      <c r="Y127" s="28">
        <v>0.52228123824111305</v>
      </c>
      <c r="Z127" s="28">
        <v>0.34712501199090801</v>
      </c>
      <c r="AA127" s="28">
        <v>1.40255439317859E-2</v>
      </c>
      <c r="AB127" s="28">
        <v>0.27032873081965503</v>
      </c>
      <c r="AC127" s="29">
        <v>28.587354783630133</v>
      </c>
      <c r="AD127" s="29">
        <v>6.2062191096532544</v>
      </c>
      <c r="AE127" s="29">
        <v>17.079564953220864</v>
      </c>
      <c r="AF127" s="29">
        <v>6.8279037890094445</v>
      </c>
      <c r="AG127" s="29">
        <v>1.9027437001746097</v>
      </c>
      <c r="AH127" s="29">
        <v>17.83377296159712</v>
      </c>
      <c r="AI127" s="29">
        <v>11.85290261236541</v>
      </c>
      <c r="AJ127" s="29">
        <v>0.47891508985605807</v>
      </c>
      <c r="AK127" s="29">
        <v>9.2306230004930914</v>
      </c>
      <c r="AL127" s="31">
        <v>0.43194844485573519</v>
      </c>
      <c r="AM127" s="31">
        <v>0.32675724338860535</v>
      </c>
      <c r="AN127" s="31">
        <v>0.24856432166860518</v>
      </c>
      <c r="AO127" s="31">
        <v>0.19976466335358542</v>
      </c>
      <c r="AP127" s="31">
        <v>0.17952279508520733</v>
      </c>
      <c r="AQ127" s="31">
        <v>0.25315099803972285</v>
      </c>
      <c r="AR127" s="31">
        <v>1.6397084663914614</v>
      </c>
      <c r="AS127" s="31">
        <v>26.343002656218069</v>
      </c>
      <c r="AT127" s="31">
        <v>19.927764604869452</v>
      </c>
      <c r="AU127" s="31">
        <v>15.159055817747014</v>
      </c>
      <c r="AV127" s="31">
        <v>12.182937848287837</v>
      </c>
      <c r="AW127" s="31">
        <v>10.948458141482105</v>
      </c>
      <c r="AX127" s="31">
        <v>15.438780931395518</v>
      </c>
    </row>
    <row r="128" spans="1:50" ht="16" x14ac:dyDescent="0.2">
      <c r="A128" s="38" t="s">
        <v>278</v>
      </c>
      <c r="E128" s="39">
        <v>42815</v>
      </c>
      <c r="F128" s="33">
        <v>0.66666666666666663</v>
      </c>
      <c r="G128" s="29">
        <v>6.3570000000000002</v>
      </c>
      <c r="H128" s="29">
        <v>2.9975902849149128</v>
      </c>
      <c r="I128" s="29">
        <v>19.055681441204101</v>
      </c>
      <c r="J128" s="29">
        <v>14.070215253221299</v>
      </c>
      <c r="K128" s="29">
        <v>4.4896657288906603</v>
      </c>
      <c r="L128" s="29">
        <v>1.1118680046898699</v>
      </c>
      <c r="M128" s="28">
        <v>1.64299089789685E-2</v>
      </c>
      <c r="N128" s="28">
        <v>1.61315765030416E-2</v>
      </c>
      <c r="O128" s="4">
        <v>1.0184936962528599</v>
      </c>
      <c r="P128" s="4">
        <v>0.65604843887472497</v>
      </c>
      <c r="Q128" s="4">
        <v>1.52478467570952</v>
      </c>
      <c r="R128" s="4">
        <v>4.2768812459379397</v>
      </c>
      <c r="S128" s="4">
        <v>0.81049412457978198</v>
      </c>
      <c r="T128" s="28">
        <v>1.0513544437236</v>
      </c>
      <c r="U128" s="28">
        <v>0.364701400090368</v>
      </c>
      <c r="V128" s="28">
        <v>0.66784167265372996</v>
      </c>
      <c r="W128" s="28">
        <v>0.28734324520100102</v>
      </c>
      <c r="X128" s="28">
        <v>8.0489238137472399E-2</v>
      </c>
      <c r="Y128" s="28">
        <v>0.68307074245687105</v>
      </c>
      <c r="Z128" s="28">
        <v>0.44945346814877202</v>
      </c>
      <c r="AA128" s="28">
        <v>2.3384021748123499E-2</v>
      </c>
      <c r="AB128" s="28">
        <v>0.48569545412958298</v>
      </c>
      <c r="AC128" s="29">
        <v>25.684552599390447</v>
      </c>
      <c r="AD128" s="29">
        <v>8.9096425564307822</v>
      </c>
      <c r="AE128" s="29">
        <v>16.315348902305292</v>
      </c>
      <c r="AF128" s="29">
        <v>7.0197855152500086</v>
      </c>
      <c r="AG128" s="29">
        <v>1.9663492963466016</v>
      </c>
      <c r="AH128" s="29">
        <v>16.687394549454709</v>
      </c>
      <c r="AI128" s="29">
        <v>10.980132639911591</v>
      </c>
      <c r="AJ128" s="29">
        <v>0.57127084035312015</v>
      </c>
      <c r="AK128" s="29">
        <v>11.865523100557454</v>
      </c>
      <c r="AL128" s="31">
        <v>0.58778217263000476</v>
      </c>
      <c r="AM128" s="31">
        <v>0.32649412226251412</v>
      </c>
      <c r="AN128" s="31">
        <v>0.38338229540287438</v>
      </c>
      <c r="AO128" s="31">
        <v>0.25883007086352638</v>
      </c>
      <c r="AP128" s="31">
        <v>0.1502964841779115</v>
      </c>
      <c r="AQ128" s="31">
        <v>0.47354565224326184</v>
      </c>
      <c r="AR128" s="31">
        <v>2.1803307975800927</v>
      </c>
      <c r="AS128" s="31">
        <v>26.958394262117146</v>
      </c>
      <c r="AT128" s="31">
        <v>14.974522335091706</v>
      </c>
      <c r="AU128" s="31">
        <v>17.583675643548357</v>
      </c>
      <c r="AV128" s="31">
        <v>11.871137680153714</v>
      </c>
      <c r="AW128" s="31">
        <v>6.8932881352096977</v>
      </c>
      <c r="AX128" s="31">
        <v>21.718981943879388</v>
      </c>
    </row>
    <row r="129" spans="1:50" ht="16" x14ac:dyDescent="0.2">
      <c r="A129" s="38" t="s">
        <v>279</v>
      </c>
      <c r="E129" s="39">
        <v>42815</v>
      </c>
      <c r="F129" s="33">
        <v>0.6875</v>
      </c>
      <c r="G129" s="29">
        <v>9.4659999999999993</v>
      </c>
      <c r="H129" s="29">
        <v>3.1201413656239385</v>
      </c>
      <c r="I129" s="29">
        <v>29.535258166996201</v>
      </c>
      <c r="J129" s="29">
        <v>22.017244652646401</v>
      </c>
      <c r="K129" s="29">
        <v>7.0857313088832701</v>
      </c>
      <c r="L129" s="29">
        <v>1.7337802493900301</v>
      </c>
      <c r="M129" s="28">
        <v>1.5932817357449499E-2</v>
      </c>
      <c r="N129" s="28">
        <v>1.6217888620754298E-2</v>
      </c>
      <c r="O129" s="4">
        <v>0.98242241823389898</v>
      </c>
      <c r="P129" s="4">
        <v>0.65320658964175904</v>
      </c>
      <c r="Q129" s="4">
        <v>1.526881172255</v>
      </c>
      <c r="R129" s="4">
        <v>4.9578466653889199</v>
      </c>
      <c r="S129" s="4">
        <v>0.83215412276228495</v>
      </c>
      <c r="T129" s="28">
        <v>1.7361993956986199</v>
      </c>
      <c r="U129" s="28">
        <v>0.49445215708986601</v>
      </c>
      <c r="V129" s="28">
        <v>1.10646100809651</v>
      </c>
      <c r="W129" s="28">
        <v>0.49561284619687201</v>
      </c>
      <c r="X129" s="28">
        <v>0.14741161724855101</v>
      </c>
      <c r="Y129" s="28">
        <v>1.11056652706141</v>
      </c>
      <c r="Z129" s="28">
        <v>0.69698980465962002</v>
      </c>
      <c r="AA129" s="28">
        <v>3.9834383631734097E-2</v>
      </c>
      <c r="AB129" s="28">
        <v>0.69920995576371103</v>
      </c>
      <c r="AC129" s="29">
        <v>26.601335563244817</v>
      </c>
      <c r="AD129" s="29">
        <v>7.5757933007603446</v>
      </c>
      <c r="AE129" s="29">
        <v>16.95274208535125</v>
      </c>
      <c r="AF129" s="29">
        <v>7.5935769035519156</v>
      </c>
      <c r="AG129" s="29">
        <v>2.2585803831428146</v>
      </c>
      <c r="AH129" s="29">
        <v>17.015645164293183</v>
      </c>
      <c r="AI129" s="29">
        <v>10.678992127197724</v>
      </c>
      <c r="AJ129" s="29">
        <v>0.61032609996756693</v>
      </c>
      <c r="AK129" s="29">
        <v>10.713008372490371</v>
      </c>
      <c r="AL129" s="31">
        <v>0.98171828831359209</v>
      </c>
      <c r="AM129" s="31">
        <v>0.51909188838163489</v>
      </c>
      <c r="AN129" s="31">
        <v>0.65070079125718383</v>
      </c>
      <c r="AO129" s="31">
        <v>0.46659336852235428</v>
      </c>
      <c r="AP129" s="31">
        <v>0.2613644957863191</v>
      </c>
      <c r="AQ129" s="31">
        <v>0.67194696272537446</v>
      </c>
      <c r="AR129" s="31">
        <v>3.5514157949864584</v>
      </c>
      <c r="AS129" s="31">
        <v>27.643011829239651</v>
      </c>
      <c r="AT129" s="31">
        <v>14.616477437376894</v>
      </c>
      <c r="AU129" s="31">
        <v>18.322292539662058</v>
      </c>
      <c r="AV129" s="31">
        <v>13.138235437851156</v>
      </c>
      <c r="AW129" s="31">
        <v>7.3594451022966094</v>
      </c>
      <c r="AX129" s="31">
        <v>18.920537653573639</v>
      </c>
    </row>
    <row r="130" spans="1:50" x14ac:dyDescent="0.2">
      <c r="A130" t="s">
        <v>268</v>
      </c>
      <c r="E130" s="39">
        <v>42633</v>
      </c>
      <c r="F130" s="41">
        <v>0.3611111111111111</v>
      </c>
      <c r="G130" s="29">
        <v>3.234</v>
      </c>
      <c r="H130" s="29">
        <v>2.1017927616555165</v>
      </c>
      <c r="I130" s="29">
        <v>6.7971977911939403</v>
      </c>
      <c r="J130" s="29">
        <v>4.30569849517188</v>
      </c>
      <c r="K130" s="29">
        <v>0.88752195151258295</v>
      </c>
      <c r="L130" s="29">
        <v>0.127040520254558</v>
      </c>
      <c r="M130" s="28">
        <v>2.55565480726388E-2</v>
      </c>
      <c r="N130" s="28">
        <v>2.2232516185458601E-2</v>
      </c>
      <c r="O130" s="4">
        <v>1.1495121766448699</v>
      </c>
      <c r="P130" s="4">
        <v>0.84366611983376105</v>
      </c>
      <c r="Q130" s="4">
        <v>1.5484553833697501</v>
      </c>
      <c r="R130" s="4">
        <v>1.86754307309108</v>
      </c>
      <c r="S130" s="4">
        <v>0.65126940572088898</v>
      </c>
      <c r="T130" s="28">
        <v>0.44282401400695098</v>
      </c>
      <c r="U130" s="28">
        <v>0.45692730398669401</v>
      </c>
      <c r="V130" s="28">
        <v>0.234472671040794</v>
      </c>
      <c r="W130" s="28">
        <v>9.3949303812265295E-2</v>
      </c>
      <c r="X130" s="28">
        <v>2.9517931865364298E-2</v>
      </c>
      <c r="Y130" s="28">
        <v>0.26716027999661301</v>
      </c>
      <c r="Z130" s="28">
        <v>0.227225546741777</v>
      </c>
      <c r="AA130" s="28">
        <v>8.3838014480288898E-3</v>
      </c>
      <c r="AB130" s="28">
        <v>0.30345104970646902</v>
      </c>
      <c r="AC130" s="29">
        <v>21.455567626120224</v>
      </c>
      <c r="AD130" s="29">
        <v>22.138895725635649</v>
      </c>
      <c r="AE130" s="29">
        <v>11.360594933575193</v>
      </c>
      <c r="AF130" s="29">
        <v>4.5520016476327143</v>
      </c>
      <c r="AG130" s="29">
        <v>1.4301934025434122</v>
      </c>
      <c r="AH130" s="29">
        <v>12.944364517662695</v>
      </c>
      <c r="AI130" s="29">
        <v>11.009459582794468</v>
      </c>
      <c r="AJ130" s="29">
        <v>0.40620926878939534</v>
      </c>
      <c r="AK130" s="29">
        <v>14.702713295246264</v>
      </c>
    </row>
    <row r="131" spans="1:50" ht="16" x14ac:dyDescent="0.2">
      <c r="A131" s="32" t="s">
        <v>269</v>
      </c>
      <c r="E131" s="39">
        <v>42633</v>
      </c>
      <c r="F131" s="33">
        <v>0.45833333333333331</v>
      </c>
      <c r="G131" s="29">
        <v>3.56</v>
      </c>
      <c r="H131" s="29">
        <v>2.3688771924052361</v>
      </c>
      <c r="I131" s="29">
        <v>8.4332028049626402</v>
      </c>
      <c r="J131" s="29">
        <v>5.19175076232702</v>
      </c>
      <c r="K131" s="29">
        <v>1.2664882930554999</v>
      </c>
      <c r="L131" s="29">
        <v>0.325590796072523</v>
      </c>
      <c r="M131" s="28">
        <v>2.2999602675219499E-2</v>
      </c>
      <c r="N131" s="28">
        <v>1.7086452574811398E-2</v>
      </c>
      <c r="O131" s="4">
        <v>1.3460724263575401</v>
      </c>
      <c r="P131" s="4">
        <v>0.78275135813765495</v>
      </c>
      <c r="Q131" s="4">
        <v>1.5446321580132301</v>
      </c>
      <c r="R131" s="4">
        <v>3.98485912630882</v>
      </c>
      <c r="S131" s="4">
        <v>0.79939252551345896</v>
      </c>
      <c r="T131" s="28">
        <v>0.55540389878452301</v>
      </c>
      <c r="U131" s="28">
        <v>0.143981457147179</v>
      </c>
      <c r="V131" s="28">
        <v>0.31289715919768701</v>
      </c>
      <c r="W131" s="28">
        <v>0.130810704869391</v>
      </c>
      <c r="X131" s="28">
        <v>4.3649515922936498E-2</v>
      </c>
      <c r="Y131" s="28">
        <v>0.33757278275471703</v>
      </c>
      <c r="Z131" s="28">
        <v>0.23873606766990399</v>
      </c>
      <c r="AA131" s="28">
        <v>9.7940005242762897E-3</v>
      </c>
      <c r="AB131" s="28">
        <v>0.20201564348064699</v>
      </c>
      <c r="AC131" s="29">
        <v>28.123692452341853</v>
      </c>
      <c r="AD131" s="29">
        <v>7.2907126300499394</v>
      </c>
      <c r="AE131" s="29">
        <v>15.844007385877601</v>
      </c>
      <c r="AF131" s="29">
        <v>6.6237922370942597</v>
      </c>
      <c r="AG131" s="29">
        <v>2.2102573716115099</v>
      </c>
      <c r="AH131" s="29">
        <v>17.093493839801305</v>
      </c>
      <c r="AI131" s="29">
        <v>12.088751553821377</v>
      </c>
      <c r="AJ131" s="29">
        <v>0.49593360656203017</v>
      </c>
      <c r="AK131" s="29">
        <v>10.229358922840126</v>
      </c>
      <c r="AL131" s="31">
        <v>0.26767635921967009</v>
      </c>
      <c r="AM131" s="31">
        <v>0.22620319702041183</v>
      </c>
      <c r="AN131" s="31">
        <v>0.16603017944976145</v>
      </c>
      <c r="AO131" s="31">
        <v>0.13342621736836394</v>
      </c>
      <c r="AP131" s="31">
        <v>0.1142650328628626</v>
      </c>
      <c r="AQ131" s="31">
        <v>0.1958714571792361</v>
      </c>
      <c r="AR131" s="31">
        <v>1.103472443100306</v>
      </c>
      <c r="AS131" s="31">
        <v>24.257638774159965</v>
      </c>
      <c r="AT131" s="31">
        <v>20.499215765177915</v>
      </c>
      <c r="AU131" s="31">
        <v>15.046155478362882</v>
      </c>
      <c r="AV131" s="31">
        <v>12.091486126603295</v>
      </c>
      <c r="AW131" s="31">
        <v>10.355041811630985</v>
      </c>
      <c r="AX131" s="31">
        <v>17.750462044064957</v>
      </c>
    </row>
    <row r="132" spans="1:50" ht="16" x14ac:dyDescent="0.2">
      <c r="A132" s="32" t="s">
        <v>179</v>
      </c>
      <c r="E132" s="39">
        <v>42633</v>
      </c>
      <c r="F132" s="33">
        <v>0.50347222222222221</v>
      </c>
      <c r="G132" s="29">
        <v>6.8109999999999999</v>
      </c>
      <c r="H132" s="29">
        <v>2.1526868260992513</v>
      </c>
      <c r="I132" s="29">
        <v>14.661949972562001</v>
      </c>
      <c r="J132" s="29">
        <v>9.1642535560483296</v>
      </c>
      <c r="K132" s="29">
        <v>2.1415150139282502</v>
      </c>
      <c r="L132" s="29">
        <v>0.42290302314762401</v>
      </c>
      <c r="M132" s="28">
        <v>2.3100958695225701E-2</v>
      </c>
      <c r="N132" s="28">
        <v>1.8773992222109299E-2</v>
      </c>
      <c r="O132" s="4">
        <v>1.2304766307520201</v>
      </c>
      <c r="P132" s="4">
        <v>0.80912624547985001</v>
      </c>
      <c r="Q132" s="4">
        <v>1.5958640020886501</v>
      </c>
      <c r="R132" s="4">
        <v>4.15914327978789</v>
      </c>
      <c r="S132" s="4">
        <v>0.80616936848454501</v>
      </c>
      <c r="T132" s="28">
        <v>1.0026589716341601</v>
      </c>
      <c r="U132" s="28">
        <v>0.324531155439648</v>
      </c>
      <c r="V132" s="28">
        <v>0.60227377099955304</v>
      </c>
      <c r="W132" s="28">
        <v>0.25202308062588502</v>
      </c>
      <c r="X132" s="28">
        <v>8.1620614390773893E-2</v>
      </c>
      <c r="Y132" s="28">
        <v>0.632660689706803</v>
      </c>
      <c r="Z132" s="28">
        <v>0.44864785444489402</v>
      </c>
      <c r="AA132" s="28">
        <v>2.0443144056710799E-2</v>
      </c>
      <c r="AB132" s="28">
        <v>0.39387931042549201</v>
      </c>
      <c r="AC132" s="29">
        <v>26.675411103124823</v>
      </c>
      <c r="AD132" s="29">
        <v>8.6340443082210729</v>
      </c>
      <c r="AE132" s="29">
        <v>16.023294951281098</v>
      </c>
      <c r="AF132" s="29">
        <v>6.7049909025542629</v>
      </c>
      <c r="AG132" s="29">
        <v>2.1714895143410109</v>
      </c>
      <c r="AH132" s="29">
        <v>16.831728897024401</v>
      </c>
      <c r="AI132" s="29">
        <v>11.93612813172849</v>
      </c>
      <c r="AJ132" s="29">
        <v>0.54388310221208258</v>
      </c>
      <c r="AK132" s="29">
        <v>10.479029089512766</v>
      </c>
      <c r="AL132" s="31">
        <v>0.53151408409099599</v>
      </c>
      <c r="AM132" s="31">
        <v>0.35503125327472235</v>
      </c>
      <c r="AN132" s="31">
        <v>0.30590530266563537</v>
      </c>
      <c r="AO132" s="31">
        <v>0.26067796987717345</v>
      </c>
      <c r="AP132" s="31">
        <v>0.23170632180172682</v>
      </c>
      <c r="AQ132" s="31">
        <v>0.38268384562664809</v>
      </c>
      <c r="AR132" s="31">
        <v>2.0675187773369021</v>
      </c>
      <c r="AS132" s="31">
        <v>25.70782378942263</v>
      </c>
      <c r="AT132" s="31">
        <v>17.171851456267088</v>
      </c>
      <c r="AU132" s="31">
        <v>14.795769016408217</v>
      </c>
      <c r="AV132" s="31">
        <v>12.608251626761211</v>
      </c>
      <c r="AW132" s="31">
        <v>11.206975450069651</v>
      </c>
      <c r="AX132" s="31">
        <v>18.509328661071201</v>
      </c>
    </row>
    <row r="133" spans="1:50" ht="16" x14ac:dyDescent="0.2">
      <c r="A133" s="32" t="s">
        <v>270</v>
      </c>
      <c r="E133" s="39">
        <v>42635</v>
      </c>
      <c r="F133" s="33">
        <v>0.36805555555555558</v>
      </c>
      <c r="G133" s="29">
        <v>6.6420000000000003</v>
      </c>
      <c r="H133" s="29">
        <v>1.9231523191794639</v>
      </c>
      <c r="I133" s="29">
        <v>12.77357770399</v>
      </c>
      <c r="J133" s="29">
        <v>8.2124503079296804</v>
      </c>
      <c r="K133" s="29">
        <v>1.8457785298340501</v>
      </c>
      <c r="L133" s="29">
        <v>0.32145895111017198</v>
      </c>
      <c r="M133" s="28">
        <v>2.31493612543777E-2</v>
      </c>
      <c r="N133" s="28">
        <v>1.9617770335506601E-2</v>
      </c>
      <c r="O133" s="4">
        <v>1.1800199950592301</v>
      </c>
      <c r="P133" s="4">
        <v>0.79993986279545104</v>
      </c>
      <c r="Q133" s="4">
        <v>1.5932144424515899</v>
      </c>
      <c r="R133" s="4">
        <v>4.5241674373603296</v>
      </c>
      <c r="S133" s="4">
        <v>0.81897724655539395</v>
      </c>
      <c r="T133" s="28">
        <v>0.94482320724450797</v>
      </c>
      <c r="U133" s="28">
        <v>0.23840651081515499</v>
      </c>
      <c r="V133" s="28">
        <v>0.574410692224817</v>
      </c>
      <c r="W133" s="28">
        <v>0.239493969994271</v>
      </c>
      <c r="X133" s="28">
        <v>7.4702002312598298E-2</v>
      </c>
      <c r="Y133" s="28">
        <v>0.60025021755626196</v>
      </c>
      <c r="Z133" s="28">
        <v>0.41952869262555698</v>
      </c>
      <c r="AA133" s="28">
        <v>2.2778317930841001E-2</v>
      </c>
      <c r="AB133" s="28">
        <v>0.35549001756409299</v>
      </c>
      <c r="AC133" s="29">
        <v>27.229247676991715</v>
      </c>
      <c r="AD133" s="29">
        <v>6.8707350550009396</v>
      </c>
      <c r="AE133" s="29">
        <v>16.554177423855521</v>
      </c>
      <c r="AF133" s="29">
        <v>6.9020749872758094</v>
      </c>
      <c r="AG133" s="29">
        <v>2.1528676553883095</v>
      </c>
      <c r="AH133" s="29">
        <v>17.298857306516084</v>
      </c>
      <c r="AI133" s="29">
        <v>12.090569528262632</v>
      </c>
      <c r="AJ133" s="29">
        <v>0.65645769054826131</v>
      </c>
      <c r="AK133" s="29">
        <v>10.24501267616073</v>
      </c>
      <c r="AL133" s="31">
        <v>0.5068247011914021</v>
      </c>
      <c r="AM133" s="31">
        <v>0.33527123111398272</v>
      </c>
      <c r="AN133" s="31">
        <v>0.29106348247679437</v>
      </c>
      <c r="AO133" s="31">
        <v>0.25301573459687277</v>
      </c>
      <c r="AP133" s="31">
        <v>0.21805147911756725</v>
      </c>
      <c r="AQ133" s="31">
        <v>0.32821653875433171</v>
      </c>
      <c r="AR133" s="31">
        <v>1.9324431672509508</v>
      </c>
      <c r="AS133" s="31">
        <v>26.22714653556406</v>
      </c>
      <c r="AT133" s="31">
        <v>17.34960369318037</v>
      </c>
      <c r="AU133" s="31">
        <v>15.061942695621655</v>
      </c>
      <c r="AV133" s="31">
        <v>13.09304919724015</v>
      </c>
      <c r="AW133" s="31">
        <v>11.283720153476093</v>
      </c>
      <c r="AX133" s="31">
        <v>16.984537724917676</v>
      </c>
    </row>
    <row r="134" spans="1:50" ht="16" x14ac:dyDescent="0.2">
      <c r="A134" s="32" t="s">
        <v>178</v>
      </c>
      <c r="E134" s="39">
        <v>42635</v>
      </c>
      <c r="F134" s="33">
        <v>0.38541666666666669</v>
      </c>
      <c r="G134" s="29">
        <v>6.9740000000000002</v>
      </c>
      <c r="H134" s="29">
        <v>1.9502130189488529</v>
      </c>
      <c r="I134" s="29">
        <v>13.600785594149301</v>
      </c>
      <c r="J134" s="29">
        <v>8.7824566021078905</v>
      </c>
      <c r="K134" s="29">
        <v>1.9927545916406</v>
      </c>
      <c r="L134" s="29">
        <v>0.35221416995701399</v>
      </c>
      <c r="M134" s="28">
        <v>2.29192982843919E-2</v>
      </c>
      <c r="N134" s="28">
        <v>1.9591379084350199E-2</v>
      </c>
      <c r="O134" s="4">
        <v>1.16986651045408</v>
      </c>
      <c r="P134" s="4">
        <v>0.79500302715371396</v>
      </c>
      <c r="Q134" s="4">
        <v>1.60417791510269</v>
      </c>
      <c r="R134" s="4">
        <v>4.4526670109351603</v>
      </c>
      <c r="S134" s="4">
        <v>0.81660350833921602</v>
      </c>
      <c r="T134" s="28">
        <v>1.00183932578246</v>
      </c>
      <c r="U134" s="28">
        <v>0.25288288571024797</v>
      </c>
      <c r="V134" s="28">
        <v>0.60732064939873798</v>
      </c>
      <c r="W134" s="28">
        <v>0.25478078942197901</v>
      </c>
      <c r="X134" s="28">
        <v>7.8614492003345998E-2</v>
      </c>
      <c r="Y134" s="28">
        <v>0.63331601163598805</v>
      </c>
      <c r="Z134" s="28">
        <v>0.44639609752139597</v>
      </c>
      <c r="AA134" s="28">
        <v>1.93951701711692E-2</v>
      </c>
      <c r="AB134" s="28">
        <v>0.38718533355421503</v>
      </c>
      <c r="AC134" s="29">
        <v>27.21109696486112</v>
      </c>
      <c r="AD134" s="29">
        <v>6.868587154373337</v>
      </c>
      <c r="AE134" s="29">
        <v>16.495520443504645</v>
      </c>
      <c r="AF134" s="29">
        <v>6.920136380482572</v>
      </c>
      <c r="AG134" s="29">
        <v>2.1352591275807544</v>
      </c>
      <c r="AH134" s="29">
        <v>17.201584084919435</v>
      </c>
      <c r="AI134" s="29">
        <v>12.124626356530046</v>
      </c>
      <c r="AJ134" s="29">
        <v>0.5267949087199898</v>
      </c>
      <c r="AK134" s="29">
        <v>10.516394579028111</v>
      </c>
      <c r="AL134" s="31">
        <v>0.53991178291374864</v>
      </c>
      <c r="AM134" s="31">
        <v>0.35125730477837214</v>
      </c>
      <c r="AN134" s="31">
        <v>0.30983599141813228</v>
      </c>
      <c r="AO134" s="31">
        <v>0.26720992777202746</v>
      </c>
      <c r="AP134" s="31">
        <v>0.23656415758921387</v>
      </c>
      <c r="AQ134" s="31">
        <v>0.35847606265994997</v>
      </c>
      <c r="AR134" s="31">
        <v>2.0632552271314446</v>
      </c>
      <c r="AS134" s="31">
        <v>26.167959049079499</v>
      </c>
      <c r="AT134" s="31">
        <v>17.024423355840817</v>
      </c>
      <c r="AU134" s="31">
        <v>15.016852367261368</v>
      </c>
      <c r="AV134" s="31">
        <v>12.950890624594754</v>
      </c>
      <c r="AW134" s="31">
        <v>11.465578978229967</v>
      </c>
      <c r="AX134" s="31">
        <v>17.374295624993582</v>
      </c>
    </row>
    <row r="135" spans="1:50" ht="16" x14ac:dyDescent="0.2">
      <c r="A135" s="32" t="s">
        <v>176</v>
      </c>
      <c r="E135" s="39">
        <v>42635</v>
      </c>
      <c r="F135" s="33">
        <v>0.39930555555555558</v>
      </c>
      <c r="G135" s="29">
        <v>6.5359999999999996</v>
      </c>
      <c r="H135" s="29">
        <v>2.0988303437252447</v>
      </c>
      <c r="I135" s="29">
        <v>13.717955126588199</v>
      </c>
      <c r="J135" s="29">
        <v>8.8383498504074396</v>
      </c>
      <c r="K135" s="29">
        <v>2.0280935037227499</v>
      </c>
      <c r="L135" s="29">
        <v>0.34042025402197901</v>
      </c>
      <c r="M135" s="28">
        <v>2.24803942034216E-2</v>
      </c>
      <c r="N135" s="28">
        <v>1.9817572729726E-2</v>
      </c>
      <c r="O135" s="4">
        <v>1.13436668102655</v>
      </c>
      <c r="P135" s="4">
        <v>0.79344435704134697</v>
      </c>
      <c r="Q135" s="4">
        <v>1.5752869247055901</v>
      </c>
      <c r="R135" s="4">
        <v>3.32283415416914</v>
      </c>
      <c r="S135" s="4">
        <v>0.768670283352057</v>
      </c>
      <c r="T135" s="28">
        <v>1.0212691631508799</v>
      </c>
      <c r="U135" s="28">
        <v>0.19926466363574599</v>
      </c>
      <c r="V135" s="28">
        <v>0.614617384133746</v>
      </c>
      <c r="W135" s="28">
        <v>0.25920358790579701</v>
      </c>
      <c r="X135" s="28">
        <v>8.3475511401697497E-2</v>
      </c>
      <c r="Y135" s="28">
        <v>0.63915939144391198</v>
      </c>
      <c r="Z135" s="28">
        <v>0.42707713492684102</v>
      </c>
      <c r="AA135" s="28">
        <v>2.0391632909035E-2</v>
      </c>
      <c r="AB135" s="28">
        <v>0.35819655875775802</v>
      </c>
      <c r="AC135" s="29">
        <v>28.191178988408417</v>
      </c>
      <c r="AD135" s="29">
        <v>5.5005144591743598</v>
      </c>
      <c r="AE135" s="29">
        <v>16.965937395039106</v>
      </c>
      <c r="AF135" s="29">
        <v>7.1550723401313769</v>
      </c>
      <c r="AG135" s="29">
        <v>2.3042633303582036</v>
      </c>
      <c r="AH135" s="29">
        <v>17.643396527048068</v>
      </c>
      <c r="AI135" s="29">
        <v>11.789064418074959</v>
      </c>
      <c r="AJ135" s="29">
        <v>0.56289193284845718</v>
      </c>
      <c r="AK135" s="29">
        <v>9.8876806089170604</v>
      </c>
      <c r="AL135" s="31">
        <v>0.53988844464374064</v>
      </c>
      <c r="AM135" s="31">
        <v>0.36848229372771563</v>
      </c>
      <c r="AN135" s="31">
        <v>0.31976695055087173</v>
      </c>
      <c r="AO135" s="31">
        <v>0.26922541234518316</v>
      </c>
      <c r="AP135" s="31">
        <v>0.23951774237275883</v>
      </c>
      <c r="AQ135" s="31">
        <v>0.35677917194121378</v>
      </c>
      <c r="AR135" s="31">
        <v>2.093660015581484</v>
      </c>
      <c r="AS135" s="31">
        <v>25.78682501579868</v>
      </c>
      <c r="AT135" s="31">
        <v>17.599910729793201</v>
      </c>
      <c r="AU135" s="31">
        <v>15.273107771610237</v>
      </c>
      <c r="AV135" s="31">
        <v>12.859079809594093</v>
      </c>
      <c r="AW135" s="31">
        <v>11.440145037408866</v>
      </c>
      <c r="AX135" s="31">
        <v>17.040931635794912</v>
      </c>
    </row>
    <row r="136" spans="1:50" ht="16" x14ac:dyDescent="0.2">
      <c r="A136" s="32" t="s">
        <v>173</v>
      </c>
      <c r="E136" s="39">
        <v>42635</v>
      </c>
      <c r="F136" s="33">
        <v>0.42708333333333331</v>
      </c>
      <c r="G136" s="29">
        <v>6.7939999999999996</v>
      </c>
      <c r="H136" s="29">
        <v>2.162959425720548</v>
      </c>
      <c r="I136" s="29">
        <v>14.695146338345401</v>
      </c>
      <c r="J136" s="29">
        <v>9.5689472885405706</v>
      </c>
      <c r="K136" s="29">
        <v>2.2738827794924399</v>
      </c>
      <c r="L136" s="29">
        <v>0.422488716613867</v>
      </c>
      <c r="M136" s="28">
        <v>2.2072967646536299E-2</v>
      </c>
      <c r="N136" s="28">
        <v>1.9034554650153399E-2</v>
      </c>
      <c r="O136" s="4">
        <v>1.1596261668438099</v>
      </c>
      <c r="P136" s="4">
        <v>0.78462139837804401</v>
      </c>
      <c r="Q136" s="4">
        <v>1.5813427597271099</v>
      </c>
      <c r="R136" s="4">
        <v>3.8254475011031999</v>
      </c>
      <c r="S136" s="4">
        <v>0.79276533424695295</v>
      </c>
      <c r="T136" s="28">
        <v>1.09727334521454</v>
      </c>
      <c r="U136" s="28">
        <v>0.237230993242036</v>
      </c>
      <c r="V136" s="28">
        <v>0.65639558303256595</v>
      </c>
      <c r="W136" s="28">
        <v>0.27824736619318202</v>
      </c>
      <c r="X136" s="28">
        <v>8.7192965496516506E-2</v>
      </c>
      <c r="Y136" s="28">
        <v>0.68307727289294995</v>
      </c>
      <c r="Z136" s="28">
        <v>0.45866615926335702</v>
      </c>
      <c r="AA136" s="28">
        <v>2.3527487077201099E-2</v>
      </c>
      <c r="AB136" s="28">
        <v>0.38902845088124699</v>
      </c>
      <c r="AC136" s="29">
        <v>28.058666891182394</v>
      </c>
      <c r="AD136" s="29">
        <v>6.0662964653909146</v>
      </c>
      <c r="AE136" s="29">
        <v>16.784865041584688</v>
      </c>
      <c r="AF136" s="29">
        <v>7.1151369851573829</v>
      </c>
      <c r="AG136" s="29">
        <v>2.2296343794287377</v>
      </c>
      <c r="AH136" s="29">
        <v>17.467149589141957</v>
      </c>
      <c r="AI136" s="29">
        <v>11.72867365561703</v>
      </c>
      <c r="AJ136" s="29">
        <v>0.60162759404012578</v>
      </c>
      <c r="AK136" s="29">
        <v>9.9479493984567604</v>
      </c>
      <c r="AL136" s="31">
        <v>0.58101572946751245</v>
      </c>
      <c r="AM136" s="31">
        <v>0.39447610111428461</v>
      </c>
      <c r="AN136" s="31">
        <v>0.34094491100855906</v>
      </c>
      <c r="AO136" s="31">
        <v>0.28789616276271862</v>
      </c>
      <c r="AP136" s="31">
        <v>0.24125937519790741</v>
      </c>
      <c r="AQ136" s="31">
        <v>0.38217523302108591</v>
      </c>
      <c r="AR136" s="31">
        <v>2.2277675125720684</v>
      </c>
      <c r="AS136" s="31">
        <v>26.080626734550989</v>
      </c>
      <c r="AT136" s="31">
        <v>17.707238250316447</v>
      </c>
      <c r="AU136" s="31">
        <v>15.304330864171783</v>
      </c>
      <c r="AV136" s="31">
        <v>12.923079322147407</v>
      </c>
      <c r="AW136" s="31">
        <v>10.829647790283174</v>
      </c>
      <c r="AX136" s="31">
        <v>17.155077038530184</v>
      </c>
    </row>
    <row r="137" spans="1:50" ht="16" x14ac:dyDescent="0.2">
      <c r="A137" s="32" t="s">
        <v>188</v>
      </c>
      <c r="E137" s="39">
        <v>42635</v>
      </c>
      <c r="F137" s="33">
        <v>0.44444444444444442</v>
      </c>
      <c r="G137" s="29">
        <v>6.6660000000000004</v>
      </c>
      <c r="H137" s="29">
        <v>2.1951495207948994</v>
      </c>
      <c r="I137" s="29">
        <v>14.632866705618801</v>
      </c>
      <c r="J137" s="29">
        <v>9.4683148030255193</v>
      </c>
      <c r="K137" s="29">
        <v>2.2365271808410898</v>
      </c>
      <c r="L137" s="29">
        <v>0.38819862700197999</v>
      </c>
      <c r="M137" s="28">
        <v>2.19686349842125E-2</v>
      </c>
      <c r="N137" s="28">
        <v>1.9609993833247401E-2</v>
      </c>
      <c r="O137" s="4">
        <v>1.1202775060013701</v>
      </c>
      <c r="P137" s="4">
        <v>0.77584608052495696</v>
      </c>
      <c r="Q137" s="4">
        <v>1.5789254688668699</v>
      </c>
      <c r="R137" s="4">
        <v>6.3061524749210802</v>
      </c>
      <c r="S137" s="4">
        <v>0.86312905411807705</v>
      </c>
      <c r="T137" s="28">
        <v>1.10024986673081</v>
      </c>
      <c r="U137" s="28">
        <v>0.16737007545989699</v>
      </c>
      <c r="V137" s="28">
        <v>0.64876348971319298</v>
      </c>
      <c r="W137" s="28">
        <v>0.27575822969078601</v>
      </c>
      <c r="X137" s="28">
        <v>8.3988626126777294E-2</v>
      </c>
      <c r="Y137" s="28">
        <v>0.67627355074692796</v>
      </c>
      <c r="Z137" s="28">
        <v>0.42019271592759599</v>
      </c>
      <c r="AA137" s="28">
        <v>2.3018982309587301E-2</v>
      </c>
      <c r="AB137" s="28">
        <v>0.27352924066629702</v>
      </c>
      <c r="AC137" s="29">
        <v>29.986548187365202</v>
      </c>
      <c r="AD137" s="29">
        <v>4.5615555017641061</v>
      </c>
      <c r="AE137" s="29">
        <v>17.681599639082329</v>
      </c>
      <c r="AF137" s="29">
        <v>7.5155995858060862</v>
      </c>
      <c r="AG137" s="29">
        <v>2.2890518424006294</v>
      </c>
      <c r="AH137" s="29">
        <v>18.431367301655726</v>
      </c>
      <c r="AI137" s="29">
        <v>11.452061486343716</v>
      </c>
      <c r="AJ137" s="29">
        <v>0.62736642204877224</v>
      </c>
      <c r="AK137" s="29">
        <v>7.4548500335334289</v>
      </c>
      <c r="AL137" s="31">
        <v>0.56945786068095006</v>
      </c>
      <c r="AM137" s="31">
        <v>0.41978836247968021</v>
      </c>
      <c r="AN137" s="31">
        <v>0.33960870626254447</v>
      </c>
      <c r="AO137" s="31">
        <v>0.28251387638812353</v>
      </c>
      <c r="AP137" s="31">
        <v>0.2397142571035244</v>
      </c>
      <c r="AQ137" s="31">
        <v>0.23999799197371505</v>
      </c>
      <c r="AR137" s="31">
        <v>2.0910810548885377</v>
      </c>
      <c r="AS137" s="31">
        <v>27.232701446444135</v>
      </c>
      <c r="AT137" s="31">
        <v>20.075183671063218</v>
      </c>
      <c r="AU137" s="31">
        <v>16.240819812728247</v>
      </c>
      <c r="AV137" s="31">
        <v>13.510422072241601</v>
      </c>
      <c r="AW137" s="31">
        <v>11.46365209244852</v>
      </c>
      <c r="AX137" s="31">
        <v>11.477220905074281</v>
      </c>
    </row>
    <row r="138" spans="1:50" ht="16" x14ac:dyDescent="0.2">
      <c r="A138" s="32" t="s">
        <v>185</v>
      </c>
      <c r="E138" s="39">
        <v>42635</v>
      </c>
      <c r="F138" s="33">
        <v>0.46180555555555558</v>
      </c>
      <c r="G138" s="29">
        <v>5.8040000000000003</v>
      </c>
      <c r="H138" s="29">
        <v>2.2826382077776706</v>
      </c>
      <c r="I138" s="29">
        <v>13.2484321579416</v>
      </c>
      <c r="J138" s="29">
        <v>8.8586589260090598</v>
      </c>
      <c r="K138" s="29">
        <v>2.1390837178791</v>
      </c>
      <c r="L138" s="29">
        <v>0.36192232358213799</v>
      </c>
      <c r="M138" s="28">
        <v>2.1568603570717299E-2</v>
      </c>
      <c r="N138" s="28">
        <v>1.97626320536398E-2</v>
      </c>
      <c r="O138" s="4">
        <v>1.0913831473548501</v>
      </c>
      <c r="P138" s="4">
        <v>0.76111762823057805</v>
      </c>
      <c r="Q138" s="4">
        <v>1.5671073460012399</v>
      </c>
      <c r="R138" s="4">
        <v>7.9095224363426899</v>
      </c>
      <c r="S138" s="4">
        <v>0.88776053855356896</v>
      </c>
      <c r="T138" s="28">
        <v>1.0583034420289199</v>
      </c>
      <c r="U138" s="28">
        <v>0.12568894089347099</v>
      </c>
      <c r="V138" s="28">
        <v>0.62910522046804696</v>
      </c>
      <c r="W138" s="28">
        <v>0.26975523158346099</v>
      </c>
      <c r="X138" s="28">
        <v>8.2277604257506007E-2</v>
      </c>
      <c r="Y138" s="28">
        <v>0.64921321390365505</v>
      </c>
      <c r="Z138" s="28">
        <v>0.38534667137704998</v>
      </c>
      <c r="AA138" s="28">
        <v>2.2259039553344202E-2</v>
      </c>
      <c r="AB138" s="28">
        <v>0.23085135841507101</v>
      </c>
      <c r="AC138" s="29">
        <v>30.650579836203946</v>
      </c>
      <c r="AD138" s="29">
        <v>3.6402025774361761</v>
      </c>
      <c r="AE138" s="29">
        <v>18.220142748814411</v>
      </c>
      <c r="AF138" s="29">
        <v>7.8126498823733517</v>
      </c>
      <c r="AG138" s="29">
        <v>2.3829236283986002</v>
      </c>
      <c r="AH138" s="29">
        <v>18.802510370110618</v>
      </c>
      <c r="AI138" s="29">
        <v>11.160408675430688</v>
      </c>
      <c r="AJ138" s="29">
        <v>0.64466620990953383</v>
      </c>
      <c r="AK138" s="29">
        <v>6.68591607132268</v>
      </c>
      <c r="AL138" s="31">
        <v>0.55515559666221759</v>
      </c>
      <c r="AM138" s="31">
        <v>0.39452544828167679</v>
      </c>
      <c r="AN138" s="31">
        <v>0.33149444096435604</v>
      </c>
      <c r="AO138" s="31">
        <v>0.28318326952504647</v>
      </c>
      <c r="AP138" s="31">
        <v>0.22761384390000289</v>
      </c>
      <c r="AQ138" s="31">
        <v>0.19030863728968889</v>
      </c>
      <c r="AR138" s="31">
        <v>1.9822812366229887</v>
      </c>
      <c r="AS138" s="31">
        <v>28.005894744177663</v>
      </c>
      <c r="AT138" s="31">
        <v>19.902597118549622</v>
      </c>
      <c r="AU138" s="31">
        <v>16.722876393114099</v>
      </c>
      <c r="AV138" s="31">
        <v>14.285726177153199</v>
      </c>
      <c r="AW138" s="31">
        <v>11.482419330557024</v>
      </c>
      <c r="AX138" s="31">
        <v>9.6004862364483863</v>
      </c>
    </row>
    <row r="139" spans="1:50" ht="16" x14ac:dyDescent="0.2">
      <c r="A139" s="32" t="s">
        <v>186</v>
      </c>
      <c r="E139" s="39">
        <v>42635</v>
      </c>
      <c r="F139" s="33">
        <v>0.46875</v>
      </c>
      <c r="G139" s="29">
        <v>6.6319999999999997</v>
      </c>
      <c r="H139" s="29">
        <v>2.2344769475093789</v>
      </c>
      <c r="I139" s="29">
        <v>14.8190511158822</v>
      </c>
      <c r="J139" s="29">
        <v>9.7709611481006498</v>
      </c>
      <c r="K139" s="29">
        <v>2.3485682331993498</v>
      </c>
      <c r="L139" s="29">
        <v>0.44554119345149401</v>
      </c>
      <c r="M139" s="28">
        <v>2.1685145938494702E-2</v>
      </c>
      <c r="N139" s="28">
        <v>1.89092771820994E-2</v>
      </c>
      <c r="O139" s="4">
        <v>1.1467993054236401</v>
      </c>
      <c r="P139" s="4">
        <v>0.777130192809111</v>
      </c>
      <c r="Q139" s="4">
        <v>1.59180526245152</v>
      </c>
      <c r="R139" s="4">
        <v>4.4095672883000496</v>
      </c>
      <c r="S139" s="4">
        <v>0.81514233085466403</v>
      </c>
      <c r="T139" s="28">
        <v>1.1159857402586799</v>
      </c>
      <c r="U139" s="28">
        <v>0.25032380580310298</v>
      </c>
      <c r="V139" s="28">
        <v>0.66651202474744298</v>
      </c>
      <c r="W139" s="28">
        <v>0.27855109761324798</v>
      </c>
      <c r="X139" s="28">
        <v>8.5799771772151104E-2</v>
      </c>
      <c r="Y139" s="28">
        <v>0.68993354097711002</v>
      </c>
      <c r="Z139" s="28">
        <v>0.468640191935285</v>
      </c>
      <c r="AA139" s="28">
        <v>2.28274182726096E-2</v>
      </c>
      <c r="AB139" s="28">
        <v>0.42098322294549501</v>
      </c>
      <c r="AC139" s="29">
        <v>27.902735029580732</v>
      </c>
      <c r="AD139" s="29">
        <v>6.2587885964395777</v>
      </c>
      <c r="AE139" s="29">
        <v>16.664647001893094</v>
      </c>
      <c r="AF139" s="29">
        <v>6.964549087428078</v>
      </c>
      <c r="AG139" s="29">
        <v>2.145231978324297</v>
      </c>
      <c r="AH139" s="29">
        <v>17.250249790326521</v>
      </c>
      <c r="AI139" s="29">
        <v>11.717303033595289</v>
      </c>
      <c r="AJ139" s="29">
        <v>0.57074869372649328</v>
      </c>
      <c r="AK139" s="29">
        <v>10.5257467886859</v>
      </c>
      <c r="AL139" s="31">
        <v>0.58508669353088782</v>
      </c>
      <c r="AM139" s="31">
        <v>0.40572913017107382</v>
      </c>
      <c r="AN139" s="31">
        <v>0.3454274101005953</v>
      </c>
      <c r="AO139" s="31">
        <v>0.28783612545852238</v>
      </c>
      <c r="AP139" s="31">
        <v>0.2366423689143719</v>
      </c>
      <c r="AQ139" s="31">
        <v>0.38958979953846568</v>
      </c>
      <c r="AR139" s="31">
        <v>2.250311527713917</v>
      </c>
      <c r="AS139" s="31">
        <v>26.000253134963724</v>
      </c>
      <c r="AT139" s="31">
        <v>18.029909422507938</v>
      </c>
      <c r="AU139" s="31">
        <v>15.350203998266574</v>
      </c>
      <c r="AV139" s="31">
        <v>12.790945694125028</v>
      </c>
      <c r="AW139" s="31">
        <v>10.515982609517891</v>
      </c>
      <c r="AX139" s="31">
        <v>17.312705140618842</v>
      </c>
    </row>
    <row r="140" spans="1:50" ht="16" x14ac:dyDescent="0.2">
      <c r="A140" s="32" t="s">
        <v>271</v>
      </c>
      <c r="E140" s="39">
        <v>42635</v>
      </c>
      <c r="F140" s="33">
        <v>0.49305555555555558</v>
      </c>
      <c r="G140" s="29">
        <v>5.0449999999999999</v>
      </c>
      <c r="H140" s="29">
        <v>2.359596949883092</v>
      </c>
      <c r="I140" s="29">
        <v>11.9041666121602</v>
      </c>
      <c r="J140" s="29">
        <v>7.4579661210637598</v>
      </c>
      <c r="K140" s="29">
        <v>1.78580853656899</v>
      </c>
      <c r="L140" s="29">
        <v>0.336439316742912</v>
      </c>
      <c r="M140" s="28">
        <v>2.23673946415603E-2</v>
      </c>
      <c r="N140" s="28">
        <v>1.9078126658178401E-2</v>
      </c>
      <c r="O140" s="4">
        <v>1.17241042804231</v>
      </c>
      <c r="P140" s="4">
        <v>0.770884833436837</v>
      </c>
      <c r="Q140" s="4">
        <v>1.56116928420942</v>
      </c>
      <c r="R140" s="4">
        <v>4.3450013366595899</v>
      </c>
      <c r="S140" s="4">
        <v>0.81290930777859105</v>
      </c>
      <c r="T140" s="28">
        <v>0.79386306219260105</v>
      </c>
      <c r="U140" s="28">
        <v>0.20216053637176201</v>
      </c>
      <c r="V140" s="28">
        <v>0.460030783394622</v>
      </c>
      <c r="W140" s="28">
        <v>0.19033244741776301</v>
      </c>
      <c r="X140" s="28">
        <v>5.7742139142567303E-2</v>
      </c>
      <c r="Y140" s="28">
        <v>0.48398965593293403</v>
      </c>
      <c r="Z140" s="28">
        <v>0.34118528654591201</v>
      </c>
      <c r="AA140" s="28">
        <v>1.4708081546872099E-2</v>
      </c>
      <c r="AB140" s="28">
        <v>0.29792533225751699</v>
      </c>
      <c r="AC140" s="29">
        <v>27.93386945110608</v>
      </c>
      <c r="AD140" s="29">
        <v>7.113476240571476</v>
      </c>
      <c r="AE140" s="29">
        <v>16.18722479837178</v>
      </c>
      <c r="AF140" s="29">
        <v>6.6972781474336971</v>
      </c>
      <c r="AG140" s="29">
        <v>2.0317879158921657</v>
      </c>
      <c r="AH140" s="29">
        <v>17.030271980630687</v>
      </c>
      <c r="AI140" s="29">
        <v>12.005376880351033</v>
      </c>
      <c r="AJ140" s="29">
        <v>0.51753715391643884</v>
      </c>
      <c r="AK140" s="29">
        <v>10.483177431726649</v>
      </c>
      <c r="AL140" s="31">
        <v>0.3965242368306372</v>
      </c>
      <c r="AM140" s="31">
        <v>0.30805464529853915</v>
      </c>
      <c r="AN140" s="31">
        <v>0.23818919073026101</v>
      </c>
      <c r="AO140" s="31">
        <v>0.18947719549874784</v>
      </c>
      <c r="AP140" s="31">
        <v>0.1642387857003072</v>
      </c>
      <c r="AQ140" s="31">
        <v>0.2826410315982435</v>
      </c>
      <c r="AR140" s="31">
        <v>1.5791250856567358</v>
      </c>
      <c r="AS140" s="31">
        <v>25.110375386489942</v>
      </c>
      <c r="AT140" s="31">
        <v>19.50793183495173</v>
      </c>
      <c r="AU140" s="31">
        <v>15.083617687651483</v>
      </c>
      <c r="AV140" s="31">
        <v>11.998871857573395</v>
      </c>
      <c r="AW140" s="31">
        <v>10.400619127141699</v>
      </c>
      <c r="AX140" s="31">
        <v>17.898584106191759</v>
      </c>
    </row>
    <row r="141" spans="1:50" ht="16" x14ac:dyDescent="0.2">
      <c r="A141" s="32" t="s">
        <v>272</v>
      </c>
      <c r="E141" s="39">
        <v>42635</v>
      </c>
      <c r="F141" s="33">
        <v>0.50347222222222221</v>
      </c>
      <c r="G141" s="29">
        <v>5.452</v>
      </c>
      <c r="H141" s="29">
        <v>2.2443974701590608</v>
      </c>
      <c r="I141" s="29">
        <v>12.2364550073072</v>
      </c>
      <c r="J141" s="29">
        <v>7.8227917082012599</v>
      </c>
      <c r="K141" s="29">
        <v>1.8069444531063801</v>
      </c>
      <c r="L141" s="29">
        <v>0.31072906875821898</v>
      </c>
      <c r="M141" s="28">
        <v>2.2298356895538E-2</v>
      </c>
      <c r="N141" s="28">
        <v>2.0285286053339499E-2</v>
      </c>
      <c r="O141" s="4">
        <v>1.0992379815056701</v>
      </c>
      <c r="P141" s="4">
        <v>0.76967647648559001</v>
      </c>
      <c r="Q141" s="4">
        <v>1.5707769623596799</v>
      </c>
      <c r="R141" s="4">
        <v>4.83272339087502</v>
      </c>
      <c r="S141" s="4">
        <v>0.82855350185739196</v>
      </c>
      <c r="T141" s="28">
        <v>0.85141854737085998</v>
      </c>
      <c r="U141" s="28">
        <v>0.212777366948707</v>
      </c>
      <c r="V141" s="28">
        <v>0.49631523249492399</v>
      </c>
      <c r="W141" s="28">
        <v>0.20303138433007301</v>
      </c>
      <c r="X141" s="28">
        <v>0.104204116237195</v>
      </c>
      <c r="Y141" s="28">
        <v>0.52367289866200895</v>
      </c>
      <c r="Z141" s="28">
        <v>0.35442290410628202</v>
      </c>
      <c r="AA141" s="28">
        <v>1.7302189603293602E-2</v>
      </c>
      <c r="AB141" s="28">
        <v>0.28528109505780702</v>
      </c>
      <c r="AC141" s="29">
        <v>27.929778234325443</v>
      </c>
      <c r="AD141" s="29">
        <v>6.9799098111172633</v>
      </c>
      <c r="AE141" s="29">
        <v>16.281034070382912</v>
      </c>
      <c r="AF141" s="29">
        <v>6.6602043806276541</v>
      </c>
      <c r="AG141" s="29">
        <v>3.4182927616457235</v>
      </c>
      <c r="AH141" s="29">
        <v>17.178469945388073</v>
      </c>
      <c r="AI141" s="29">
        <v>11.626424093557212</v>
      </c>
      <c r="AJ141" s="29">
        <v>0.56757786177019898</v>
      </c>
      <c r="AK141" s="29">
        <v>9.3583088411855364</v>
      </c>
      <c r="AL141" s="31">
        <v>0.43023449661978413</v>
      </c>
      <c r="AM141" s="31">
        <v>0.331420649649042</v>
      </c>
      <c r="AN141" s="31">
        <v>0.25242394134308072</v>
      </c>
      <c r="AO141" s="31">
        <v>0.20548119747661794</v>
      </c>
      <c r="AP141" s="31">
        <v>0.17609740506712102</v>
      </c>
      <c r="AQ141" s="31">
        <v>0.27286682535285334</v>
      </c>
      <c r="AR141" s="31">
        <v>1.6685245155084991</v>
      </c>
      <c r="AS141" s="31">
        <v>25.78532665363122</v>
      </c>
      <c r="AT141" s="31">
        <v>19.863097399443262</v>
      </c>
      <c r="AU141" s="31">
        <v>15.1285725200239</v>
      </c>
      <c r="AV141" s="31">
        <v>12.315144042938773</v>
      </c>
      <c r="AW141" s="31">
        <v>10.55407957332012</v>
      </c>
      <c r="AX141" s="31">
        <v>16.353779810642731</v>
      </c>
    </row>
    <row r="142" spans="1:50" ht="16" x14ac:dyDescent="0.2">
      <c r="A142" s="32" t="s">
        <v>273</v>
      </c>
      <c r="E142" s="39">
        <v>42635</v>
      </c>
      <c r="F142" s="33">
        <v>0.51736111111111105</v>
      </c>
      <c r="G142" s="29">
        <v>4.8029999999999999</v>
      </c>
      <c r="H142" s="29">
        <v>2.3391117188564645</v>
      </c>
      <c r="I142" s="29">
        <v>11.234753585667599</v>
      </c>
      <c r="J142" s="29">
        <v>7.4488598977298199</v>
      </c>
      <c r="K142" s="29">
        <v>1.76077949977602</v>
      </c>
      <c r="L142" s="29">
        <v>0.29813546273131702</v>
      </c>
      <c r="M142" s="28">
        <v>2.17789543257021E-2</v>
      </c>
      <c r="N142" s="28">
        <v>1.98793016416095E-2</v>
      </c>
      <c r="O142" s="4">
        <v>1.0955593268989099</v>
      </c>
      <c r="P142" s="4">
        <v>0.76486038400933098</v>
      </c>
      <c r="Q142" s="4">
        <v>1.54876913546164</v>
      </c>
      <c r="R142" s="4">
        <v>5.4855383019688997</v>
      </c>
      <c r="S142" s="4">
        <v>0.84581079419476801</v>
      </c>
      <c r="T142" s="28">
        <v>0.82196512105602904</v>
      </c>
      <c r="U142" s="28">
        <v>0.14822792780323499</v>
      </c>
      <c r="V142" s="28">
        <v>0.48231236105056602</v>
      </c>
      <c r="W142" s="28">
        <v>0.202103815773684</v>
      </c>
      <c r="X142" s="28">
        <v>6.2968263487826304E-2</v>
      </c>
      <c r="Y142" s="28">
        <v>0.49933931189248698</v>
      </c>
      <c r="Z142" s="28">
        <v>0.32586152757829301</v>
      </c>
      <c r="AA142" s="28">
        <v>1.8167430822901801E-2</v>
      </c>
      <c r="AB142" s="28">
        <v>0.24407240011053599</v>
      </c>
      <c r="AC142" s="29">
        <v>29.303379667973513</v>
      </c>
      <c r="AD142" s="29">
        <v>5.2843838923903474</v>
      </c>
      <c r="AE142" s="29">
        <v>17.194625261304804</v>
      </c>
      <c r="AF142" s="29">
        <v>7.2050804763511884</v>
      </c>
      <c r="AG142" s="29">
        <v>2.2448433452336136</v>
      </c>
      <c r="AH142" s="29">
        <v>17.801642751861703</v>
      </c>
      <c r="AI142" s="29">
        <v>11.617091549510707</v>
      </c>
      <c r="AJ142" s="29">
        <v>0.64767605018467345</v>
      </c>
      <c r="AK142" s="29">
        <v>8.7012770051894357</v>
      </c>
      <c r="AL142" s="31">
        <v>0.41119782804617977</v>
      </c>
      <c r="AM142" s="31">
        <v>0.3244585628225497</v>
      </c>
      <c r="AN142" s="31">
        <v>0.25317994293093737</v>
      </c>
      <c r="AO142" s="31">
        <v>0.20562644895646334</v>
      </c>
      <c r="AP142" s="31">
        <v>0.17017585246285205</v>
      </c>
      <c r="AQ142" s="31">
        <v>0.21567862748223515</v>
      </c>
      <c r="AR142" s="31">
        <v>1.5803172627012174</v>
      </c>
      <c r="AS142" s="31">
        <v>26.019954204848982</v>
      </c>
      <c r="AT142" s="31">
        <v>20.531229423385312</v>
      </c>
      <c r="AU142" s="31">
        <v>16.020830051440427</v>
      </c>
      <c r="AV142" s="31">
        <v>13.011719469860662</v>
      </c>
      <c r="AW142" s="31">
        <v>10.768461275425954</v>
      </c>
      <c r="AX142" s="31">
        <v>13.647805575038664</v>
      </c>
    </row>
    <row r="143" spans="1:50" x14ac:dyDescent="0.2">
      <c r="A143" s="37" t="s">
        <v>274</v>
      </c>
      <c r="E143" s="39">
        <v>42635</v>
      </c>
      <c r="F143" s="33">
        <v>0.53819444444444442</v>
      </c>
      <c r="G143" s="29">
        <v>4.2119999999999997</v>
      </c>
      <c r="H143" s="29">
        <v>2.3561646667091596</v>
      </c>
      <c r="I143" s="29">
        <v>9.9241655761789804</v>
      </c>
      <c r="J143" s="29">
        <v>6.03910408365949</v>
      </c>
      <c r="K143" s="29">
        <v>1.39160675466666</v>
      </c>
      <c r="L143" s="29">
        <v>0.25858672554786299</v>
      </c>
      <c r="M143" s="28">
        <v>2.3142366171634898E-2</v>
      </c>
      <c r="N143" s="28">
        <v>1.95913553467554E-2</v>
      </c>
      <c r="O143" s="4">
        <v>1.1812539644158699</v>
      </c>
      <c r="P143" s="4">
        <v>0.76982883389444201</v>
      </c>
      <c r="Q143" s="4">
        <v>1.5350837347264401</v>
      </c>
      <c r="R143" s="4">
        <v>4.6166408844028402</v>
      </c>
      <c r="S143" s="4">
        <v>0.821957639702948</v>
      </c>
      <c r="T143" s="28">
        <v>0.63653577256573601</v>
      </c>
      <c r="U143" s="28">
        <v>0.143223899496081</v>
      </c>
      <c r="V143" s="28">
        <v>0.37088691789061001</v>
      </c>
      <c r="W143" s="28">
        <v>0.15544449660371601</v>
      </c>
      <c r="X143" s="28">
        <v>4.95905869100986E-2</v>
      </c>
      <c r="Y143" s="28">
        <v>0.39352868692625198</v>
      </c>
      <c r="Z143" s="28">
        <v>0.26066641390515999</v>
      </c>
      <c r="AA143" s="28">
        <v>1.3085515281558E-2</v>
      </c>
      <c r="AB143" s="28">
        <v>0.20653234791967201</v>
      </c>
      <c r="AC143" s="29">
        <v>28.550675200538787</v>
      </c>
      <c r="AD143" s="29">
        <v>6.4240522083853948</v>
      </c>
      <c r="AE143" s="29">
        <v>16.635470283376975</v>
      </c>
      <c r="AF143" s="29">
        <v>6.9721852651818201</v>
      </c>
      <c r="AG143" s="29">
        <v>2.2242972051159922</v>
      </c>
      <c r="AH143" s="29">
        <v>17.65102639438167</v>
      </c>
      <c r="AI143" s="29">
        <v>11.69172643525995</v>
      </c>
      <c r="AJ143" s="29">
        <v>0.58692741670990234</v>
      </c>
      <c r="AK143" s="29">
        <v>9.2636395910494951</v>
      </c>
      <c r="AL143" s="31">
        <v>0.31832172282470306</v>
      </c>
      <c r="AM143" s="31">
        <v>0.25627022975790575</v>
      </c>
      <c r="AN143" s="31">
        <v>0.19655272951657959</v>
      </c>
      <c r="AO143" s="31">
        <v>0.15534138347936433</v>
      </c>
      <c r="AP143" s="31">
        <v>0.13146528851463016</v>
      </c>
      <c r="AQ143" s="31">
        <v>0.19816066176042402</v>
      </c>
      <c r="AR143" s="31">
        <v>1.2561120158536072</v>
      </c>
      <c r="AS143" s="31">
        <v>25.341826111613415</v>
      </c>
      <c r="AT143" s="31">
        <v>20.401861181445192</v>
      </c>
      <c r="AU143" s="31">
        <v>15.647707134065559</v>
      </c>
      <c r="AV143" s="31">
        <v>12.366841612752195</v>
      </c>
      <c r="AW143" s="31">
        <v>10.466048159350757</v>
      </c>
      <c r="AX143" s="31">
        <v>15.775715800772861</v>
      </c>
    </row>
    <row r="144" spans="1:50" x14ac:dyDescent="0.2">
      <c r="A144" s="37" t="s">
        <v>275</v>
      </c>
      <c r="E144" s="39">
        <v>42635</v>
      </c>
      <c r="F144" s="33">
        <v>0.54861111111111105</v>
      </c>
      <c r="G144" s="29">
        <v>4.2370000000000001</v>
      </c>
      <c r="H144" s="29">
        <v>2.1437588712981777</v>
      </c>
      <c r="I144" s="29">
        <v>9.0831063376903796</v>
      </c>
      <c r="J144" s="29">
        <v>5.9272009507834298</v>
      </c>
      <c r="K144" s="29">
        <v>1.40977488819894</v>
      </c>
      <c r="L144" s="29">
        <v>0.27898852832413501</v>
      </c>
      <c r="M144" s="28">
        <v>2.2177609673070101E-2</v>
      </c>
      <c r="N144" s="28">
        <v>1.8666949343655401E-2</v>
      </c>
      <c r="O144" s="4">
        <v>1.18806824108128</v>
      </c>
      <c r="P144" s="4">
        <v>0.77879676940776499</v>
      </c>
      <c r="Q144" s="4">
        <v>1.55016324694027</v>
      </c>
      <c r="R144" s="4">
        <v>3.6140952893151002</v>
      </c>
      <c r="S144" s="4">
        <v>0.78327278972419401</v>
      </c>
      <c r="T144" s="28">
        <v>0.61431626631124503</v>
      </c>
      <c r="U144" s="28">
        <v>0.17551537144177401</v>
      </c>
      <c r="V144" s="28">
        <v>0.35347413265410599</v>
      </c>
      <c r="W144" s="28">
        <v>0.15124464631355999</v>
      </c>
      <c r="X144" s="28">
        <v>4.8594370638868699E-2</v>
      </c>
      <c r="Y144" s="28">
        <v>0.37657629047402302</v>
      </c>
      <c r="Z144" s="28">
        <v>0.28643878418483598</v>
      </c>
      <c r="AA144" s="28">
        <v>1.1282501662289E-2</v>
      </c>
      <c r="AB144" s="28">
        <v>0.324738407058972</v>
      </c>
      <c r="AC144" s="29">
        <v>26.22838826045184</v>
      </c>
      <c r="AD144" s="29">
        <v>7.4936731457472119</v>
      </c>
      <c r="AE144" s="29">
        <v>15.091667435322547</v>
      </c>
      <c r="AF144" s="29">
        <v>6.4574284018989738</v>
      </c>
      <c r="AG144" s="29">
        <v>2.0747489368005665</v>
      </c>
      <c r="AH144" s="29">
        <v>16.078019902584124</v>
      </c>
      <c r="AI144" s="29">
        <v>12.229576289040107</v>
      </c>
      <c r="AJ144" s="29">
        <v>0.48170926015782811</v>
      </c>
      <c r="AK144" s="29">
        <v>13.864788367996796</v>
      </c>
      <c r="AL144" s="31">
        <v>0.30052991675865171</v>
      </c>
      <c r="AM144" s="31">
        <v>0.2370740637335223</v>
      </c>
      <c r="AN144" s="31">
        <v>0.18796434669209977</v>
      </c>
      <c r="AO144" s="31">
        <v>0.14742321289293786</v>
      </c>
      <c r="AP144" s="31">
        <v>0.12935366256853104</v>
      </c>
      <c r="AQ144" s="31">
        <v>0.2845998564629878</v>
      </c>
      <c r="AR144" s="31">
        <v>1.2869450591087301</v>
      </c>
      <c r="AS144" s="31">
        <v>23.352194767877876</v>
      </c>
      <c r="AT144" s="31">
        <v>18.421459568577635</v>
      </c>
      <c r="AU144" s="31">
        <v>14.605467837319635</v>
      </c>
      <c r="AV144" s="31">
        <v>11.455284112519564</v>
      </c>
      <c r="AW144" s="31">
        <v>10.051218709997963</v>
      </c>
      <c r="AX144" s="31">
        <v>22.114375003707352</v>
      </c>
    </row>
    <row r="145" spans="1:50" x14ac:dyDescent="0.2">
      <c r="A145" s="37" t="s">
        <v>276</v>
      </c>
      <c r="E145" s="39">
        <v>42635</v>
      </c>
      <c r="F145" s="33">
        <v>0.55902777777777779</v>
      </c>
      <c r="G145" s="29">
        <v>4.0890000000000004</v>
      </c>
      <c r="H145" s="29">
        <v>2.2662067357743725</v>
      </c>
      <c r="I145" s="29">
        <v>9.2665193425814092</v>
      </c>
      <c r="J145" s="29">
        <v>5.8405248083248402</v>
      </c>
      <c r="K145" s="29">
        <v>1.41954731517771</v>
      </c>
      <c r="L145" s="29">
        <v>0.28033154870937399</v>
      </c>
      <c r="M145" s="28">
        <v>2.2240216666195502E-2</v>
      </c>
      <c r="N145" s="28">
        <v>1.8640565484243601E-2</v>
      </c>
      <c r="O145" s="4">
        <v>1.19310847543733</v>
      </c>
      <c r="P145" s="4">
        <v>0.76086159221433503</v>
      </c>
      <c r="Q145" s="4">
        <v>1.53480034607819</v>
      </c>
      <c r="R145" s="4">
        <v>4.1421957699550997</v>
      </c>
      <c r="S145" s="4">
        <v>0.80553054672814794</v>
      </c>
      <c r="T145" s="28">
        <v>0.59364384563453698</v>
      </c>
      <c r="U145" s="28">
        <v>0.13882124047512201</v>
      </c>
      <c r="V145" s="28">
        <v>0.338219049255023</v>
      </c>
      <c r="W145" s="28">
        <v>0.14597451162716699</v>
      </c>
      <c r="X145" s="28">
        <v>4.6815575219948398E-2</v>
      </c>
      <c r="Y145" s="28">
        <v>0.36231678517064703</v>
      </c>
      <c r="Z145" s="28">
        <v>0.24410320512007599</v>
      </c>
      <c r="AA145" s="28">
        <v>1.28960749338648E-2</v>
      </c>
      <c r="AB145" s="28">
        <v>0.20344681288170699</v>
      </c>
      <c r="AC145" s="29">
        <v>28.455243440164256</v>
      </c>
      <c r="AD145" s="29">
        <v>6.6541449413374778</v>
      </c>
      <c r="AE145" s="29">
        <v>16.211918060677483</v>
      </c>
      <c r="AF145" s="29">
        <v>6.9970240489400748</v>
      </c>
      <c r="AG145" s="29">
        <v>2.2440198773576765</v>
      </c>
      <c r="AH145" s="29">
        <v>17.366999422807886</v>
      </c>
      <c r="AI145" s="29">
        <v>11.700645390826246</v>
      </c>
      <c r="AJ145" s="29">
        <v>0.6181500142960028</v>
      </c>
      <c r="AK145" s="29">
        <v>9.7518548035928951</v>
      </c>
      <c r="AL145" s="31">
        <v>0.28875846746147105</v>
      </c>
      <c r="AM145" s="31">
        <v>0.23559932273681272</v>
      </c>
      <c r="AN145" s="31">
        <v>0.18234788849974046</v>
      </c>
      <c r="AO145" s="31">
        <v>0.14355291802884437</v>
      </c>
      <c r="AP145" s="31">
        <v>0.12028728357664266</v>
      </c>
      <c r="AQ145" s="31">
        <v>0.19647193452633716</v>
      </c>
      <c r="AR145" s="31">
        <v>1.1670178148298485</v>
      </c>
      <c r="AS145" s="31">
        <v>24.743278448030555</v>
      </c>
      <c r="AT145" s="31">
        <v>20.188151349785795</v>
      </c>
      <c r="AU145" s="31">
        <v>15.625116102133097</v>
      </c>
      <c r="AV145" s="31">
        <v>12.300833475260568</v>
      </c>
      <c r="AW145" s="31">
        <v>10.307236277638193</v>
      </c>
      <c r="AX145" s="31">
        <v>16.835384347151788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6"/>
  <sheetViews>
    <sheetView workbookViewId="0">
      <selection activeCell="I23" sqref="I23"/>
    </sheetView>
  </sheetViews>
  <sheetFormatPr baseColWidth="10" defaultColWidth="8.83203125" defaultRowHeight="15" x14ac:dyDescent="0.2"/>
  <cols>
    <col min="1" max="1" width="10.1640625" bestFit="1" customWidth="1"/>
    <col min="2" max="2" width="10.5" bestFit="1" customWidth="1"/>
    <col min="3" max="3" width="13.1640625" bestFit="1" customWidth="1"/>
    <col min="4" max="4" width="15.83203125" style="25" bestFit="1" customWidth="1"/>
  </cols>
  <sheetData>
    <row r="1" spans="1:47" x14ac:dyDescent="0.2">
      <c r="A1" s="15" t="s">
        <v>3</v>
      </c>
      <c r="B1" s="8" t="s">
        <v>0</v>
      </c>
      <c r="C1" s="8" t="s">
        <v>44</v>
      </c>
      <c r="D1" s="20" t="s">
        <v>37</v>
      </c>
      <c r="E1" s="8" t="s">
        <v>40</v>
      </c>
      <c r="F1" s="9" t="s">
        <v>38</v>
      </c>
      <c r="G1" s="10" t="s">
        <v>39</v>
      </c>
      <c r="H1" s="8" t="s">
        <v>41</v>
      </c>
      <c r="I1" s="8" t="s">
        <v>42</v>
      </c>
      <c r="J1" s="8" t="s">
        <v>43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116</v>
      </c>
      <c r="AI1" s="31" t="s">
        <v>247</v>
      </c>
      <c r="AJ1" s="31" t="s">
        <v>248</v>
      </c>
      <c r="AK1" s="31" t="s">
        <v>249</v>
      </c>
      <c r="AL1" s="31" t="s">
        <v>250</v>
      </c>
      <c r="AM1" s="31" t="s">
        <v>251</v>
      </c>
      <c r="AN1" s="31" t="s">
        <v>252</v>
      </c>
      <c r="AO1" s="31" t="s">
        <v>253</v>
      </c>
      <c r="AP1" s="31" t="s">
        <v>254</v>
      </c>
      <c r="AQ1" s="31" t="s">
        <v>255</v>
      </c>
      <c r="AR1" s="31" t="s">
        <v>256</v>
      </c>
      <c r="AS1" s="31" t="s">
        <v>257</v>
      </c>
      <c r="AT1" s="31" t="s">
        <v>258</v>
      </c>
      <c r="AU1" s="31" t="s">
        <v>259</v>
      </c>
    </row>
    <row r="2" spans="1:47" x14ac:dyDescent="0.2">
      <c r="A2" s="15" t="s">
        <v>117</v>
      </c>
      <c r="B2" s="15" t="s">
        <v>118</v>
      </c>
      <c r="C2" s="13" t="s">
        <v>47</v>
      </c>
      <c r="D2" s="21">
        <v>42214.919444444444</v>
      </c>
      <c r="E2" s="22">
        <v>0.9194444444444444</v>
      </c>
      <c r="F2" s="16" t="s">
        <v>119</v>
      </c>
      <c r="G2" s="15" t="s">
        <v>120</v>
      </c>
      <c r="H2" s="13" t="s">
        <v>49</v>
      </c>
      <c r="I2" s="13" t="s">
        <v>121</v>
      </c>
      <c r="J2" s="13" t="s">
        <v>50</v>
      </c>
      <c r="K2">
        <v>17.8146001895261</v>
      </c>
      <c r="L2">
        <v>11.7827231423206</v>
      </c>
      <c r="M2">
        <v>2.4562943627692202</v>
      </c>
      <c r="N2">
        <v>0.30081585818584</v>
      </c>
      <c r="O2">
        <v>2.2982467619511799E-2</v>
      </c>
      <c r="P2">
        <v>2.3191581473577801E-2</v>
      </c>
      <c r="Q2">
        <v>0.99098319990362904</v>
      </c>
      <c r="R2">
        <v>0.79259188937710401</v>
      </c>
      <c r="S2">
        <v>1.61124389811373</v>
      </c>
      <c r="T2">
        <v>6.5777661990620899</v>
      </c>
      <c r="U2">
        <v>0.86803498897554099</v>
      </c>
      <c r="V2">
        <v>1.3658405386352701</v>
      </c>
      <c r="W2">
        <v>0.84623864626849399</v>
      </c>
      <c r="X2">
        <v>0.32759392739146098</v>
      </c>
      <c r="Y2">
        <v>9.1455159198450306E-2</v>
      </c>
      <c r="Z2">
        <v>0.89049283633615195</v>
      </c>
      <c r="AA2">
        <v>2.5838335176209301E-2</v>
      </c>
      <c r="AB2">
        <v>38.501935274498521</v>
      </c>
      <c r="AC2">
        <v>23.854780015509085</v>
      </c>
      <c r="AD2">
        <v>9.2346066996572986</v>
      </c>
      <c r="AE2">
        <v>2.5780466462768996</v>
      </c>
      <c r="AF2">
        <v>25.102269684627277</v>
      </c>
      <c r="AG2">
        <v>0.72836167943091357</v>
      </c>
      <c r="AH2">
        <f t="shared" ref="AH2:AH13" si="0">AD2+AE2</f>
        <v>11.812653345934198</v>
      </c>
      <c r="AI2" s="31">
        <v>0.73830260635092848</v>
      </c>
      <c r="AJ2" s="31">
        <v>0.52452757444311504</v>
      </c>
      <c r="AK2" s="31">
        <v>0.3942026367930786</v>
      </c>
      <c r="AL2" s="31">
        <v>0.33908271892378977</v>
      </c>
      <c r="AM2" s="31">
        <v>0.34001366985152426</v>
      </c>
      <c r="AN2" s="31">
        <v>0.29359307328806306</v>
      </c>
      <c r="AO2" s="31">
        <v>2.6297222796504993</v>
      </c>
      <c r="AP2" s="31">
        <v>28.075307117565735</v>
      </c>
      <c r="AQ2" s="31">
        <v>19.946120489682539</v>
      </c>
      <c r="AR2" s="31">
        <v>14.990276343761657</v>
      </c>
      <c r="AS2" s="31">
        <v>12.894240640835095</v>
      </c>
      <c r="AT2" s="31">
        <v>12.929641752767651</v>
      </c>
      <c r="AU2" s="31">
        <v>11.164413655387319</v>
      </c>
    </row>
    <row r="3" spans="1:47" x14ac:dyDescent="0.2">
      <c r="A3" s="15" t="s">
        <v>122</v>
      </c>
      <c r="B3" s="15" t="s">
        <v>123</v>
      </c>
      <c r="C3" s="13" t="s">
        <v>47</v>
      </c>
      <c r="D3" s="21">
        <v>42215.113194444442</v>
      </c>
      <c r="E3" s="22">
        <v>0.11319444444444444</v>
      </c>
      <c r="F3" s="16" t="s">
        <v>119</v>
      </c>
      <c r="G3" s="15" t="s">
        <v>120</v>
      </c>
      <c r="H3" s="13" t="s">
        <v>49</v>
      </c>
      <c r="I3" s="13" t="s">
        <v>121</v>
      </c>
      <c r="J3" s="13" t="s">
        <v>50</v>
      </c>
      <c r="K3">
        <v>18.069890025304002</v>
      </c>
      <c r="L3">
        <v>12.0217091703351</v>
      </c>
      <c r="M3">
        <v>2.4993071573310202</v>
      </c>
      <c r="N3">
        <v>0.29401295435776698</v>
      </c>
      <c r="O3">
        <v>2.3365514835223599E-2</v>
      </c>
      <c r="P3">
        <v>2.3739157856427301E-2</v>
      </c>
      <c r="Q3">
        <v>0.98426047699486596</v>
      </c>
      <c r="R3">
        <v>0.75872131157731604</v>
      </c>
      <c r="S3">
        <v>1.6438519502209901</v>
      </c>
      <c r="T3">
        <v>4.3582991595130096</v>
      </c>
      <c r="U3">
        <v>0.81337361535243502</v>
      </c>
      <c r="V3">
        <v>1.47084363430166</v>
      </c>
      <c r="W3">
        <v>0.94164170200897701</v>
      </c>
      <c r="X3">
        <v>0.35048532689398498</v>
      </c>
      <c r="Y3">
        <v>9.4540941465807299E-2</v>
      </c>
      <c r="Z3">
        <v>1.0165920515207401</v>
      </c>
      <c r="AA3">
        <v>2.35596418332569E-2</v>
      </c>
      <c r="AB3">
        <v>37.736549358872871</v>
      </c>
      <c r="AC3">
        <v>24.159134076210698</v>
      </c>
      <c r="AD3">
        <v>8.9921909640484419</v>
      </c>
      <c r="AE3">
        <v>2.4255800010669573</v>
      </c>
      <c r="AF3">
        <v>26.082090057291786</v>
      </c>
      <c r="AG3">
        <v>0.60445554250923528</v>
      </c>
      <c r="AH3">
        <f t="shared" si="0"/>
        <v>11.417770965115398</v>
      </c>
    </row>
    <row r="4" spans="1:47" x14ac:dyDescent="0.2">
      <c r="A4" s="15" t="s">
        <v>124</v>
      </c>
      <c r="B4" s="15" t="s">
        <v>125</v>
      </c>
      <c r="C4" s="13" t="s">
        <v>47</v>
      </c>
      <c r="D4" s="21">
        <v>42215.225694444445</v>
      </c>
      <c r="E4" s="22">
        <v>0.22569444444444445</v>
      </c>
      <c r="F4" s="16" t="s">
        <v>119</v>
      </c>
      <c r="G4" s="15" t="s">
        <v>126</v>
      </c>
      <c r="H4" s="13" t="s">
        <v>49</v>
      </c>
      <c r="I4" s="13" t="s">
        <v>121</v>
      </c>
      <c r="J4" s="13" t="s">
        <v>50</v>
      </c>
      <c r="K4">
        <v>18.183007316609501</v>
      </c>
      <c r="L4">
        <v>12.085336002561201</v>
      </c>
      <c r="M4">
        <v>2.5785340482197898</v>
      </c>
      <c r="N4">
        <v>0.309364248348038</v>
      </c>
      <c r="O4">
        <v>2.2552303889129599E-2</v>
      </c>
      <c r="P4">
        <v>2.3148622554538301E-2</v>
      </c>
      <c r="Q4">
        <v>0.97423956159794101</v>
      </c>
      <c r="R4">
        <v>0.79431755794806802</v>
      </c>
      <c r="S4">
        <v>1.6241990605436201</v>
      </c>
      <c r="T4">
        <v>6.9993051638221999</v>
      </c>
      <c r="U4">
        <v>0.87498914224167601</v>
      </c>
      <c r="V4">
        <v>1.4031743826899301</v>
      </c>
      <c r="W4">
        <v>0.86115541594640299</v>
      </c>
      <c r="X4">
        <v>0.33979572115298501</v>
      </c>
      <c r="Y4">
        <v>9.6293897771264805E-2</v>
      </c>
      <c r="Z4">
        <v>0.89843362247898695</v>
      </c>
      <c r="AA4">
        <v>2.82556412601359E-2</v>
      </c>
      <c r="AB4">
        <v>38.685755128438259</v>
      </c>
      <c r="AC4">
        <v>23.742200513214957</v>
      </c>
      <c r="AD4">
        <v>9.3682255209189282</v>
      </c>
      <c r="AE4">
        <v>2.6548390531479669</v>
      </c>
      <c r="AF4">
        <v>24.769966974274681</v>
      </c>
      <c r="AG4">
        <v>0.77901281000521416</v>
      </c>
      <c r="AH4">
        <f t="shared" si="0"/>
        <v>12.023064574066895</v>
      </c>
      <c r="AI4" s="31">
        <v>0.75386893396669019</v>
      </c>
      <c r="AJ4" s="31">
        <v>0.52402648313198386</v>
      </c>
      <c r="AK4" s="31">
        <v>0.41051765476527413</v>
      </c>
      <c r="AL4" s="31">
        <v>0.35769210117799777</v>
      </c>
      <c r="AM4" s="31">
        <v>0.33953442772768289</v>
      </c>
      <c r="AN4" s="31">
        <v>0.28594250365199381</v>
      </c>
      <c r="AO4" s="31">
        <v>2.6715821044216228</v>
      </c>
      <c r="AP4" s="31">
        <v>28.218070959488518</v>
      </c>
      <c r="AQ4" s="31">
        <v>19.614837300515291</v>
      </c>
      <c r="AR4" s="31">
        <v>15.366087910449904</v>
      </c>
      <c r="AS4" s="31">
        <v>13.388774411461906</v>
      </c>
      <c r="AT4" s="31">
        <v>12.709114466882143</v>
      </c>
      <c r="AU4" s="31">
        <v>10.703114951202227</v>
      </c>
    </row>
    <row r="5" spans="1:47" x14ac:dyDescent="0.2">
      <c r="A5" s="15" t="s">
        <v>127</v>
      </c>
      <c r="B5" s="15" t="s">
        <v>128</v>
      </c>
      <c r="C5" s="13" t="s">
        <v>47</v>
      </c>
      <c r="D5" s="21">
        <v>42215.386111111111</v>
      </c>
      <c r="E5" s="22">
        <v>0.38611111111111113</v>
      </c>
      <c r="F5" s="16" t="s">
        <v>119</v>
      </c>
      <c r="G5" s="15" t="s">
        <v>120</v>
      </c>
      <c r="H5" s="13" t="s">
        <v>49</v>
      </c>
      <c r="I5" s="13" t="s">
        <v>121</v>
      </c>
      <c r="J5" s="13" t="s">
        <v>50</v>
      </c>
      <c r="K5">
        <v>18.454897447129099</v>
      </c>
      <c r="L5">
        <v>12.242725506598701</v>
      </c>
      <c r="M5">
        <v>2.59523436438058</v>
      </c>
      <c r="N5">
        <v>0.3175369450528</v>
      </c>
      <c r="O5">
        <v>2.2704228098547299E-2</v>
      </c>
      <c r="P5">
        <v>2.3052812330545399E-2</v>
      </c>
      <c r="Q5">
        <v>0.984878884753846</v>
      </c>
      <c r="R5">
        <v>0.78298433934386003</v>
      </c>
      <c r="S5">
        <v>1.6185122046561999</v>
      </c>
      <c r="T5">
        <v>7.2584606931230597</v>
      </c>
      <c r="U5">
        <v>0.87891205914042603</v>
      </c>
      <c r="V5">
        <v>1.4128233591259001</v>
      </c>
      <c r="W5">
        <v>0.87562791428437503</v>
      </c>
      <c r="X5">
        <v>0.34022061473872001</v>
      </c>
      <c r="Y5">
        <v>9.4174300050895499E-2</v>
      </c>
      <c r="Z5">
        <v>0.92479250808166102</v>
      </c>
      <c r="AA5">
        <v>2.4645286426076E-2</v>
      </c>
      <c r="AB5">
        <v>38.472606306558163</v>
      </c>
      <c r="AC5">
        <v>23.844232047619641</v>
      </c>
      <c r="AD5">
        <v>9.2645507902106878</v>
      </c>
      <c r="AE5">
        <v>2.5644612588337856</v>
      </c>
      <c r="AF5">
        <v>25.183033568111973</v>
      </c>
      <c r="AG5">
        <v>0.67111602866575359</v>
      </c>
      <c r="AH5">
        <f t="shared" si="0"/>
        <v>11.829012049044474</v>
      </c>
      <c r="AI5" s="31">
        <v>0.76536235842650246</v>
      </c>
      <c r="AJ5" s="31">
        <v>0.54229849004515407</v>
      </c>
      <c r="AK5" s="31">
        <v>0.41320132986790503</v>
      </c>
      <c r="AL5" s="31">
        <v>0.35509188307163198</v>
      </c>
      <c r="AM5" s="31">
        <v>0.34583304032832335</v>
      </c>
      <c r="AN5" s="31">
        <v>0.27751313880193051</v>
      </c>
      <c r="AO5" s="31">
        <v>2.6993002405414472</v>
      </c>
      <c r="AP5" s="31">
        <v>28.354102553370648</v>
      </c>
      <c r="AQ5" s="31">
        <v>20.090336076744673</v>
      </c>
      <c r="AR5" s="31">
        <v>15.307720262530774</v>
      </c>
      <c r="AS5" s="31">
        <v>13.154960598247669</v>
      </c>
      <c r="AT5" s="31">
        <v>12.811951598943041</v>
      </c>
      <c r="AU5" s="31">
        <v>10.280928910163203</v>
      </c>
    </row>
    <row r="6" spans="1:47" x14ac:dyDescent="0.2">
      <c r="A6" s="15" t="s">
        <v>129</v>
      </c>
      <c r="B6" s="15" t="s">
        <v>130</v>
      </c>
      <c r="C6" s="13" t="s">
        <v>47</v>
      </c>
      <c r="D6" s="21">
        <v>42215.552777777775</v>
      </c>
      <c r="E6" s="22">
        <v>0.55277777777777781</v>
      </c>
      <c r="F6" s="16" t="s">
        <v>119</v>
      </c>
      <c r="G6" s="15" t="s">
        <v>120</v>
      </c>
      <c r="H6" s="13" t="s">
        <v>49</v>
      </c>
      <c r="I6" s="13" t="s">
        <v>121</v>
      </c>
      <c r="J6" s="13" t="s">
        <v>50</v>
      </c>
      <c r="K6">
        <v>18.727427567290999</v>
      </c>
      <c r="L6">
        <v>12.443273798755101</v>
      </c>
      <c r="M6">
        <v>2.67028827599635</v>
      </c>
      <c r="N6">
        <v>0.354578667685164</v>
      </c>
      <c r="O6">
        <v>2.2598081846237201E-2</v>
      </c>
      <c r="P6">
        <v>2.2870440240427399E-2</v>
      </c>
      <c r="Q6">
        <v>0.98809124829574502</v>
      </c>
      <c r="R6">
        <v>0.77927747080699705</v>
      </c>
      <c r="S6">
        <v>1.64155678140311</v>
      </c>
      <c r="T6">
        <v>6.8545984407388598</v>
      </c>
      <c r="U6">
        <v>0.87268604403588901</v>
      </c>
      <c r="V6">
        <v>1.48580173949062</v>
      </c>
      <c r="W6">
        <v>0.927131882857407</v>
      </c>
      <c r="X6">
        <v>0.35960386774277098</v>
      </c>
      <c r="Y6">
        <v>9.9181218616368597E-2</v>
      </c>
      <c r="Z6">
        <v>0.973535857751478</v>
      </c>
      <c r="AA6">
        <v>2.5526270486223801E-2</v>
      </c>
      <c r="AB6">
        <v>38.385064979895226</v>
      </c>
      <c r="AC6">
        <v>23.952063470200862</v>
      </c>
      <c r="AD6">
        <v>9.2902151501452419</v>
      </c>
      <c r="AE6">
        <v>2.5623051987270453</v>
      </c>
      <c r="AF6">
        <v>25.150890705552598</v>
      </c>
      <c r="AG6">
        <v>0.65946049547902552</v>
      </c>
      <c r="AH6">
        <f t="shared" si="0"/>
        <v>11.852520348872288</v>
      </c>
      <c r="AI6" s="31">
        <v>0.81124906710090261</v>
      </c>
      <c r="AJ6" s="31">
        <v>0.53803902813805249</v>
      </c>
      <c r="AK6" s="31">
        <v>0.42874123878185477</v>
      </c>
      <c r="AL6" s="31">
        <v>0.38031559953646088</v>
      </c>
      <c r="AM6" s="31">
        <v>0.35925082676391956</v>
      </c>
      <c r="AN6" s="31">
        <v>0.30324127228085185</v>
      </c>
      <c r="AO6" s="31">
        <v>2.820837032602042</v>
      </c>
      <c r="AP6" s="31">
        <v>28.759161118661901</v>
      </c>
      <c r="AQ6" s="31">
        <v>19.07373669303206</v>
      </c>
      <c r="AR6" s="31">
        <v>15.199078636115621</v>
      </c>
      <c r="AS6" s="31">
        <v>13.482366940767365</v>
      </c>
      <c r="AT6" s="31">
        <v>12.735610835076624</v>
      </c>
      <c r="AU6" s="31">
        <v>10.750045776346433</v>
      </c>
    </row>
    <row r="7" spans="1:47" x14ac:dyDescent="0.2">
      <c r="A7" s="15" t="s">
        <v>131</v>
      </c>
      <c r="B7" s="15" t="s">
        <v>132</v>
      </c>
      <c r="C7" s="13" t="s">
        <v>47</v>
      </c>
      <c r="D7" s="21">
        <v>42215.739583333336</v>
      </c>
      <c r="E7" s="22">
        <v>0.73958333333333337</v>
      </c>
      <c r="F7" s="16" t="s">
        <v>119</v>
      </c>
      <c r="G7" s="15" t="s">
        <v>120</v>
      </c>
      <c r="H7" s="13" t="s">
        <v>49</v>
      </c>
      <c r="I7" s="13" t="s">
        <v>121</v>
      </c>
      <c r="J7" s="13" t="s">
        <v>50</v>
      </c>
      <c r="K7">
        <v>18.6663578160192</v>
      </c>
      <c r="L7">
        <v>12.400586616991401</v>
      </c>
      <c r="M7">
        <v>2.6549528973602001</v>
      </c>
      <c r="N7">
        <v>0.340454996117311</v>
      </c>
      <c r="O7">
        <v>2.25535247023829E-2</v>
      </c>
      <c r="P7">
        <v>2.2651133955908901E-2</v>
      </c>
      <c r="Q7">
        <v>0.99569075642235305</v>
      </c>
      <c r="R7">
        <v>0.77514504694764796</v>
      </c>
      <c r="S7">
        <v>1.6154176722084099</v>
      </c>
      <c r="T7">
        <v>6.9670548332125399</v>
      </c>
      <c r="U7">
        <v>0.87448310311217303</v>
      </c>
      <c r="V7">
        <v>1.44124744805385</v>
      </c>
      <c r="W7">
        <v>0.90146759438422097</v>
      </c>
      <c r="X7">
        <v>0.34410699992302402</v>
      </c>
      <c r="Y7">
        <v>9.6848530314186401E-2</v>
      </c>
      <c r="Z7">
        <v>0.943934839643773</v>
      </c>
      <c r="AA7">
        <v>2.2966250518374299E-2</v>
      </c>
      <c r="AB7">
        <v>38.427407275921766</v>
      </c>
      <c r="AC7">
        <v>24.035471800643631</v>
      </c>
      <c r="AD7">
        <v>9.1747880285187247</v>
      </c>
      <c r="AE7">
        <v>2.5822338304800545</v>
      </c>
      <c r="AF7">
        <v>25.167759064485008</v>
      </c>
      <c r="AG7">
        <v>0.61233999995082322</v>
      </c>
      <c r="AH7">
        <f t="shared" si="0"/>
        <v>11.75702185899878</v>
      </c>
      <c r="AI7" s="31">
        <v>0.78367626803040491</v>
      </c>
      <c r="AJ7" s="31">
        <v>0.54770856040959348</v>
      </c>
      <c r="AK7" s="31">
        <v>0.41593904061584641</v>
      </c>
      <c r="AL7" s="31">
        <v>0.35707922227184935</v>
      </c>
      <c r="AM7" s="31">
        <v>0.34511251238934881</v>
      </c>
      <c r="AN7" s="31">
        <v>0.29377540728610119</v>
      </c>
      <c r="AO7" s="31">
        <v>2.7432910110031443</v>
      </c>
      <c r="AP7" s="31">
        <v>28.567011844063767</v>
      </c>
      <c r="AQ7" s="31">
        <v>19.965383118771342</v>
      </c>
      <c r="AR7" s="31">
        <v>15.162045840107544</v>
      </c>
      <c r="AS7" s="31">
        <v>13.016454354992964</v>
      </c>
      <c r="AT7" s="31">
        <v>12.580237058523036</v>
      </c>
      <c r="AU7" s="31">
        <v>10.708867783541338</v>
      </c>
    </row>
    <row r="8" spans="1:47" x14ac:dyDescent="0.2">
      <c r="A8" s="15" t="s">
        <v>133</v>
      </c>
      <c r="B8" s="15" t="s">
        <v>134</v>
      </c>
      <c r="C8" s="13" t="s">
        <v>47</v>
      </c>
      <c r="D8" s="21">
        <v>42215.9</v>
      </c>
      <c r="E8" s="22">
        <v>0.9</v>
      </c>
      <c r="F8" s="16" t="s">
        <v>119</v>
      </c>
      <c r="G8" s="15" t="s">
        <v>120</v>
      </c>
      <c r="H8" s="13" t="s">
        <v>49</v>
      </c>
      <c r="I8" s="13" t="s">
        <v>121</v>
      </c>
      <c r="J8" s="13" t="s">
        <v>50</v>
      </c>
      <c r="K8">
        <v>18.221248541806901</v>
      </c>
      <c r="L8">
        <v>12.082088758916299</v>
      </c>
      <c r="M8">
        <v>2.55368600253848</v>
      </c>
      <c r="N8">
        <v>0.311287924569006</v>
      </c>
      <c r="O8">
        <v>2.2733591078122999E-2</v>
      </c>
      <c r="P8">
        <v>2.3090651805144202E-2</v>
      </c>
      <c r="Q8">
        <v>0.98453656787022303</v>
      </c>
      <c r="R8">
        <v>0.78077337245831901</v>
      </c>
      <c r="S8">
        <v>1.6242764701302801</v>
      </c>
      <c r="T8">
        <v>6.9005539510996696</v>
      </c>
      <c r="U8">
        <v>0.87342659689567603</v>
      </c>
      <c r="V8">
        <v>1.4046334438354799</v>
      </c>
      <c r="W8">
        <v>0.86666696612051497</v>
      </c>
      <c r="X8">
        <v>0.33313422278159399</v>
      </c>
      <c r="Y8">
        <v>9.2897404156760094E-2</v>
      </c>
      <c r="Z8">
        <v>0.91117635978467004</v>
      </c>
      <c r="AA8">
        <v>2.5414627866278499E-2</v>
      </c>
      <c r="AB8">
        <v>38.653362615220438</v>
      </c>
      <c r="AC8">
        <v>23.849348493807419</v>
      </c>
      <c r="AD8">
        <v>9.1673439566947934</v>
      </c>
      <c r="AE8">
        <v>2.5563943850567412</v>
      </c>
      <c r="AF8">
        <v>25.074178886843178</v>
      </c>
      <c r="AG8">
        <v>0.69937166237742632</v>
      </c>
      <c r="AH8">
        <f t="shared" si="0"/>
        <v>11.723738341751535</v>
      </c>
      <c r="AI8" s="31">
        <v>0.75661045802437976</v>
      </c>
      <c r="AJ8" s="31">
        <v>0.53084137608629622</v>
      </c>
      <c r="AK8" s="31">
        <v>0.40251586082905039</v>
      </c>
      <c r="AL8" s="31">
        <v>0.3482570730248658</v>
      </c>
      <c r="AM8" s="31">
        <v>0.34313601629479096</v>
      </c>
      <c r="AN8" s="31">
        <v>0.2844651108225138</v>
      </c>
      <c r="AO8" s="31">
        <v>2.6658258950818974</v>
      </c>
      <c r="AP8" s="31">
        <v>28.381840667848106</v>
      </c>
      <c r="AQ8" s="31">
        <v>19.912829906320201</v>
      </c>
      <c r="AR8" s="31">
        <v>15.099105368120247</v>
      </c>
      <c r="AS8" s="31">
        <v>13.06375910247383</v>
      </c>
      <c r="AT8" s="31">
        <v>12.871658907951655</v>
      </c>
      <c r="AU8" s="31">
        <v>10.670806047285945</v>
      </c>
    </row>
    <row r="9" spans="1:47" x14ac:dyDescent="0.2">
      <c r="A9" s="15" t="s">
        <v>135</v>
      </c>
      <c r="B9" s="15" t="s">
        <v>136</v>
      </c>
      <c r="C9" s="13" t="s">
        <v>47</v>
      </c>
      <c r="D9" s="21">
        <v>42216.048611111109</v>
      </c>
      <c r="E9" s="22">
        <v>4.8611111111111112E-2</v>
      </c>
      <c r="F9" s="16" t="s">
        <v>119</v>
      </c>
      <c r="G9" s="15" t="s">
        <v>120</v>
      </c>
      <c r="H9" s="13" t="s">
        <v>49</v>
      </c>
      <c r="I9" s="13" t="s">
        <v>121</v>
      </c>
      <c r="J9" s="13" t="s">
        <v>50</v>
      </c>
      <c r="K9">
        <v>18.4595152913341</v>
      </c>
      <c r="L9">
        <v>12.232491636950201</v>
      </c>
      <c r="M9">
        <v>2.56672086209664</v>
      </c>
      <c r="N9">
        <v>0.31372906004868101</v>
      </c>
      <c r="O9">
        <v>2.2886993904562999E-2</v>
      </c>
      <c r="P9">
        <v>2.3005015928206699E-2</v>
      </c>
      <c r="Q9">
        <v>0.99486972649738403</v>
      </c>
      <c r="R9">
        <v>0.79424068015432203</v>
      </c>
      <c r="S9">
        <v>1.6132661048924199</v>
      </c>
      <c r="T9">
        <v>5.8383157377255097</v>
      </c>
      <c r="U9">
        <v>0.853765161137089</v>
      </c>
      <c r="V9">
        <v>1.3911328535898799</v>
      </c>
      <c r="W9">
        <v>0.86466966610942797</v>
      </c>
      <c r="X9">
        <v>0.334106625765964</v>
      </c>
      <c r="Y9">
        <v>9.3493081278246098E-2</v>
      </c>
      <c r="Z9">
        <v>0.90091943370334504</v>
      </c>
      <c r="AA9">
        <v>2.53169414831452E-2</v>
      </c>
      <c r="AB9">
        <v>38.539394299641707</v>
      </c>
      <c r="AC9">
        <v>23.954466401348459</v>
      </c>
      <c r="AD9">
        <v>9.2559578010752457</v>
      </c>
      <c r="AE9">
        <v>2.5900953416294099</v>
      </c>
      <c r="AF9">
        <v>24.958715623820066</v>
      </c>
      <c r="AG9">
        <v>0.70137053248512726</v>
      </c>
      <c r="AH9">
        <f t="shared" si="0"/>
        <v>11.846053142704655</v>
      </c>
      <c r="AI9" s="31">
        <v>0.75057584337383043</v>
      </c>
      <c r="AJ9" s="31">
        <v>0.53294404020921593</v>
      </c>
      <c r="AK9" s="31">
        <v>0.40540384719635719</v>
      </c>
      <c r="AL9" s="31">
        <v>0.34488905266001368</v>
      </c>
      <c r="AM9" s="31">
        <v>0.35059321008462513</v>
      </c>
      <c r="AN9" s="31">
        <v>0.33945424968442556</v>
      </c>
      <c r="AO9" s="31">
        <v>2.7238602432084682</v>
      </c>
      <c r="AP9" s="31">
        <v>27.555593031811281</v>
      </c>
      <c r="AQ9" s="31">
        <v>19.565763020993128</v>
      </c>
      <c r="AR9" s="31">
        <v>14.883430536025852</v>
      </c>
      <c r="AS9" s="31">
        <v>12.66177490273013</v>
      </c>
      <c r="AT9" s="31">
        <v>12.871189370261416</v>
      </c>
      <c r="AU9" s="31">
        <v>12.462249138178185</v>
      </c>
    </row>
    <row r="10" spans="1:47" x14ac:dyDescent="0.2">
      <c r="A10" s="15" t="s">
        <v>137</v>
      </c>
      <c r="B10" s="15" t="s">
        <v>138</v>
      </c>
      <c r="C10" s="13" t="s">
        <v>47</v>
      </c>
      <c r="D10" s="21">
        <v>42216.383333333331</v>
      </c>
      <c r="E10" s="22">
        <v>0.3833333333333333</v>
      </c>
      <c r="F10" s="16" t="s">
        <v>119</v>
      </c>
      <c r="G10" s="15" t="s">
        <v>120</v>
      </c>
      <c r="H10" s="13" t="s">
        <v>49</v>
      </c>
      <c r="I10" s="13" t="s">
        <v>121</v>
      </c>
      <c r="J10" s="13" t="s">
        <v>50</v>
      </c>
      <c r="K10">
        <v>18.423677339112501</v>
      </c>
      <c r="L10">
        <v>12.3124533548402</v>
      </c>
      <c r="M10">
        <v>2.7440167780173201</v>
      </c>
      <c r="N10">
        <v>0.47112514090316399</v>
      </c>
      <c r="O10">
        <v>2.2411886653339201E-2</v>
      </c>
      <c r="P10">
        <v>2.01899683137267E-2</v>
      </c>
      <c r="Q10">
        <v>1.1100506105352299</v>
      </c>
      <c r="R10">
        <v>0.78809571765666198</v>
      </c>
      <c r="S10">
        <v>1.6055959213498501</v>
      </c>
      <c r="T10">
        <v>5.6560073031452198</v>
      </c>
      <c r="U10">
        <v>0.84975978023229304</v>
      </c>
      <c r="V10">
        <v>1.38856560451127</v>
      </c>
      <c r="W10">
        <v>0.87103551370426902</v>
      </c>
      <c r="X10">
        <v>0.32813475294025901</v>
      </c>
      <c r="Y10">
        <v>9.2327488679411804E-2</v>
      </c>
      <c r="Z10">
        <v>0.92179817936764397</v>
      </c>
      <c r="AA10">
        <v>2.5434937158802299E-2</v>
      </c>
      <c r="AB10">
        <v>38.28100662739498</v>
      </c>
      <c r="AC10">
        <v>24.013353178617411</v>
      </c>
      <c r="AD10">
        <v>9.0462622804241573</v>
      </c>
      <c r="AE10">
        <v>2.5453526967285702</v>
      </c>
      <c r="AF10">
        <v>25.412816001526561</v>
      </c>
      <c r="AG10">
        <v>0.7012092153083308</v>
      </c>
      <c r="AH10">
        <f t="shared" si="0"/>
        <v>11.591614977152727</v>
      </c>
      <c r="AI10" s="31">
        <v>0.75293552741674996</v>
      </c>
      <c r="AJ10" s="31">
        <v>0.52384226850312554</v>
      </c>
      <c r="AK10" s="31">
        <v>0.40015411684085567</v>
      </c>
      <c r="AL10" s="31">
        <v>0.33681560116556303</v>
      </c>
      <c r="AM10" s="31">
        <v>0.34759905619106801</v>
      </c>
      <c r="AN10" s="31">
        <v>0.38142216314721211</v>
      </c>
      <c r="AO10" s="31">
        <v>2.7427687332645743</v>
      </c>
      <c r="AP10" s="31">
        <v>27.451659277177558</v>
      </c>
      <c r="AQ10" s="31">
        <v>19.099031651845596</v>
      </c>
      <c r="AR10" s="31">
        <v>14.589422432440124</v>
      </c>
      <c r="AS10" s="31">
        <v>12.280131280506069</v>
      </c>
      <c r="AT10" s="31">
        <v>12.673290750888027</v>
      </c>
      <c r="AU10" s="31">
        <v>13.906464607142624</v>
      </c>
    </row>
    <row r="11" spans="1:47" x14ac:dyDescent="0.2">
      <c r="A11" s="15" t="s">
        <v>139</v>
      </c>
      <c r="B11" s="15" t="s">
        <v>140</v>
      </c>
      <c r="C11" s="13" t="s">
        <v>47</v>
      </c>
      <c r="D11" s="21">
        <v>42216.547222222223</v>
      </c>
      <c r="E11" s="22">
        <v>0.54722222222222217</v>
      </c>
      <c r="F11" s="16" t="s">
        <v>119</v>
      </c>
      <c r="G11" s="15" t="s">
        <v>120</v>
      </c>
      <c r="H11" s="13" t="s">
        <v>49</v>
      </c>
      <c r="I11" s="13" t="s">
        <v>121</v>
      </c>
      <c r="J11" s="13" t="s">
        <v>50</v>
      </c>
      <c r="K11">
        <v>18.4873565621007</v>
      </c>
      <c r="L11">
        <v>12.310622982655</v>
      </c>
      <c r="M11">
        <v>2.7437597841767798</v>
      </c>
      <c r="N11">
        <v>0.47930011789524402</v>
      </c>
      <c r="O11">
        <v>2.2488930072716799E-2</v>
      </c>
      <c r="P11">
        <v>2.0129877453704301E-2</v>
      </c>
      <c r="Q11">
        <v>1.1171916035970899</v>
      </c>
      <c r="R11">
        <v>0.79508443128102801</v>
      </c>
      <c r="S11">
        <v>1.6289996751675699</v>
      </c>
      <c r="T11">
        <v>6.1913695453108897</v>
      </c>
      <c r="U11">
        <v>0.86094442877684596</v>
      </c>
      <c r="V11">
        <v>1.4127329990328801</v>
      </c>
      <c r="W11">
        <v>0.87425838884902496</v>
      </c>
      <c r="X11">
        <v>0.34515345491810601</v>
      </c>
      <c r="Y11">
        <v>9.4690922655641302E-2</v>
      </c>
      <c r="Z11">
        <v>0.920369564524256</v>
      </c>
      <c r="AA11">
        <v>2.5969941033285902E-2</v>
      </c>
      <c r="AB11">
        <v>38.460811009521947</v>
      </c>
      <c r="AC11">
        <v>23.801161783599646</v>
      </c>
      <c r="AD11">
        <v>9.3965963901009353</v>
      </c>
      <c r="AE11">
        <v>2.5779037391134931</v>
      </c>
      <c r="AF11">
        <v>25.056510964432828</v>
      </c>
      <c r="AG11">
        <v>0.70701611323116786</v>
      </c>
      <c r="AH11">
        <f t="shared" si="0"/>
        <v>11.974500129214428</v>
      </c>
      <c r="AI11" s="31">
        <v>0.75953778850315834</v>
      </c>
      <c r="AJ11" s="31">
        <v>0.52079779174620344</v>
      </c>
      <c r="AK11" s="31">
        <v>0.40598789963016041</v>
      </c>
      <c r="AL11" s="31">
        <v>0.36315235091983189</v>
      </c>
      <c r="AM11" s="31">
        <v>0.36148325216691041</v>
      </c>
      <c r="AN11" s="31">
        <v>0.35351372354879551</v>
      </c>
      <c r="AO11" s="31">
        <v>2.7644728065150601</v>
      </c>
      <c r="AP11" s="31">
        <v>27.474959663670706</v>
      </c>
      <c r="AQ11" s="31">
        <v>18.838955135273324</v>
      </c>
      <c r="AR11" s="31">
        <v>14.685906791101896</v>
      </c>
      <c r="AS11" s="31">
        <v>13.136405251083938</v>
      </c>
      <c r="AT11" s="31">
        <v>13.076028504060494</v>
      </c>
      <c r="AU11" s="31">
        <v>12.787744654809636</v>
      </c>
    </row>
    <row r="12" spans="1:47" x14ac:dyDescent="0.2">
      <c r="A12" s="15" t="s">
        <v>141</v>
      </c>
      <c r="B12" s="15" t="s">
        <v>142</v>
      </c>
      <c r="C12" s="13" t="s">
        <v>47</v>
      </c>
      <c r="D12" s="21">
        <v>42216.71597222222</v>
      </c>
      <c r="E12" s="22">
        <v>0.71597222222222223</v>
      </c>
      <c r="F12" s="16" t="s">
        <v>119</v>
      </c>
      <c r="G12" s="15" t="s">
        <v>120</v>
      </c>
      <c r="H12" s="13" t="s">
        <v>49</v>
      </c>
      <c r="I12" s="13" t="s">
        <v>121</v>
      </c>
      <c r="J12" s="13" t="s">
        <v>50</v>
      </c>
      <c r="K12">
        <v>18.5380862977558</v>
      </c>
      <c r="L12">
        <v>12.343893784294799</v>
      </c>
      <c r="M12">
        <v>2.7432256643402102</v>
      </c>
      <c r="N12">
        <v>0.485536558288653</v>
      </c>
      <c r="O12">
        <v>2.23574655596834E-2</v>
      </c>
      <c r="P12">
        <v>1.9899430644418101E-2</v>
      </c>
      <c r="Q12">
        <v>1.12352287656807</v>
      </c>
      <c r="R12">
        <v>0.76921061299962601</v>
      </c>
      <c r="S12">
        <v>1.59196271650039</v>
      </c>
      <c r="T12">
        <v>6.2231366637893304</v>
      </c>
      <c r="U12">
        <v>0.86155599062480004</v>
      </c>
      <c r="V12">
        <v>1.3308954826720001</v>
      </c>
      <c r="W12">
        <v>0.83910146990936096</v>
      </c>
      <c r="X12">
        <v>0.31905855769599401</v>
      </c>
      <c r="Y12">
        <v>9.2296868796458403E-2</v>
      </c>
      <c r="Z12">
        <v>0.90173833411605697</v>
      </c>
      <c r="AA12">
        <v>2.4533651914206801E-2</v>
      </c>
      <c r="AB12">
        <v>37.942930717226616</v>
      </c>
      <c r="AC12">
        <v>23.922215795318301</v>
      </c>
      <c r="AD12">
        <v>9.0961438422590888</v>
      </c>
      <c r="AE12">
        <v>2.6313213499906736</v>
      </c>
      <c r="AF12">
        <v>25.707950460348133</v>
      </c>
      <c r="AG12">
        <v>0.69943783485717814</v>
      </c>
      <c r="AH12">
        <f t="shared" si="0"/>
        <v>11.727465192249763</v>
      </c>
      <c r="AI12" s="31">
        <v>0.72431410062297152</v>
      </c>
      <c r="AJ12" s="31">
        <v>0.52545679318418115</v>
      </c>
      <c r="AK12" s="31">
        <v>0.38677208467676849</v>
      </c>
      <c r="AL12" s="31">
        <v>0.32174150727274303</v>
      </c>
      <c r="AM12" s="31">
        <v>0.33546225152141362</v>
      </c>
      <c r="AN12" s="31">
        <v>0.32344062472953705</v>
      </c>
      <c r="AO12" s="31">
        <v>2.6171873620076145</v>
      </c>
      <c r="AP12" s="31">
        <v>27.675286497920364</v>
      </c>
      <c r="AQ12" s="31">
        <v>20.077156141435331</v>
      </c>
      <c r="AR12" s="31">
        <v>14.778158044446618</v>
      </c>
      <c r="AS12" s="31">
        <v>12.293407493223519</v>
      </c>
      <c r="AT12" s="31">
        <v>12.817662823500889</v>
      </c>
      <c r="AU12" s="31">
        <v>12.358328999473292</v>
      </c>
    </row>
    <row r="13" spans="1:47" x14ac:dyDescent="0.2">
      <c r="A13" s="15" t="s">
        <v>143</v>
      </c>
      <c r="B13" s="15" t="s">
        <v>144</v>
      </c>
      <c r="C13" s="13" t="s">
        <v>47</v>
      </c>
      <c r="D13" s="21">
        <v>42216.222222222219</v>
      </c>
      <c r="E13" s="22">
        <v>0.22222222222222221</v>
      </c>
      <c r="F13" s="16" t="s">
        <v>119</v>
      </c>
      <c r="G13" s="15" t="s">
        <v>126</v>
      </c>
      <c r="H13" s="13" t="s">
        <v>49</v>
      </c>
      <c r="I13" s="13" t="s">
        <v>121</v>
      </c>
      <c r="J13" s="13" t="s">
        <v>50</v>
      </c>
      <c r="K13">
        <v>18.4528052091955</v>
      </c>
      <c r="L13">
        <v>12.343490480937399</v>
      </c>
      <c r="M13">
        <v>2.7945984402537301</v>
      </c>
      <c r="N13">
        <v>0.487098124299016</v>
      </c>
      <c r="O13">
        <v>2.2246397498468001E-2</v>
      </c>
      <c r="P13">
        <v>1.9947095767546899E-2</v>
      </c>
      <c r="Q13">
        <v>1.11527000009004</v>
      </c>
      <c r="R13">
        <v>0.79044328275044096</v>
      </c>
      <c r="S13">
        <v>1.6109003625840199</v>
      </c>
      <c r="T13">
        <v>6.2705393963982203</v>
      </c>
      <c r="U13">
        <v>0.86245862301559195</v>
      </c>
      <c r="V13">
        <v>1.4070780449653899</v>
      </c>
      <c r="W13">
        <v>0.87640545906450895</v>
      </c>
      <c r="X13">
        <v>0.339041456044962</v>
      </c>
      <c r="Y13">
        <v>9.8283101730136796E-2</v>
      </c>
      <c r="Z13">
        <v>0.92234227000784696</v>
      </c>
      <c r="AA13">
        <v>2.53970156559493E-2</v>
      </c>
      <c r="AB13">
        <v>38.355182901925424</v>
      </c>
      <c r="AC13">
        <v>23.889713721950645</v>
      </c>
      <c r="AD13">
        <v>9.2418449029666228</v>
      </c>
      <c r="AE13">
        <v>2.6790740972158824</v>
      </c>
      <c r="AF13">
        <v>25.141893579327522</v>
      </c>
      <c r="AG13">
        <v>0.69229079661388593</v>
      </c>
      <c r="AH13">
        <f t="shared" si="0"/>
        <v>11.920919000182504</v>
      </c>
      <c r="AI13" s="31">
        <v>0.77021386825751514</v>
      </c>
      <c r="AJ13" s="31">
        <v>0.51881378127826994</v>
      </c>
      <c r="AK13" s="31">
        <v>0.40944514470174909</v>
      </c>
      <c r="AL13" s="31">
        <v>0.35593033765757259</v>
      </c>
      <c r="AM13" s="31">
        <v>0.34513179641155284</v>
      </c>
      <c r="AN13" s="31">
        <v>0.34025372683387195</v>
      </c>
      <c r="AO13" s="31">
        <v>2.7397886551405315</v>
      </c>
      <c r="AP13" s="31">
        <v>28.112163571901817</v>
      </c>
      <c r="AQ13" s="31">
        <v>18.936270150065955</v>
      </c>
      <c r="AR13" s="31">
        <v>14.944406165545915</v>
      </c>
      <c r="AS13" s="31">
        <v>12.991160357926072</v>
      </c>
      <c r="AT13" s="31">
        <v>12.597022612090861</v>
      </c>
      <c r="AU13" s="31">
        <v>12.418977142469384</v>
      </c>
    </row>
    <row r="14" spans="1:47" x14ac:dyDescent="0.2">
      <c r="A14" s="15"/>
      <c r="B14" s="15"/>
      <c r="C14" s="13"/>
      <c r="D14" s="21"/>
      <c r="E14" s="22"/>
      <c r="F14" s="16"/>
      <c r="G14" s="15"/>
      <c r="H14" s="13"/>
      <c r="I14" s="13"/>
      <c r="J14" s="13"/>
    </row>
    <row r="15" spans="1:47" x14ac:dyDescent="0.2">
      <c r="A15" s="15" t="s">
        <v>145</v>
      </c>
      <c r="B15" s="15" t="s">
        <v>146</v>
      </c>
      <c r="C15" s="13" t="s">
        <v>47</v>
      </c>
      <c r="D15" s="21">
        <v>42214.888888888891</v>
      </c>
      <c r="E15" s="22">
        <v>0.88888888888888884</v>
      </c>
      <c r="F15" s="16" t="s">
        <v>119</v>
      </c>
      <c r="G15" s="15" t="s">
        <v>147</v>
      </c>
      <c r="H15" s="13" t="s">
        <v>49</v>
      </c>
      <c r="I15" s="13" t="s">
        <v>121</v>
      </c>
      <c r="J15" s="13" t="s">
        <v>50</v>
      </c>
      <c r="K15">
        <v>18.2810418219807</v>
      </c>
      <c r="L15">
        <v>12.088259211333201</v>
      </c>
      <c r="M15">
        <v>2.5410537555613399</v>
      </c>
      <c r="N15">
        <v>0.31256773871945998</v>
      </c>
      <c r="O15">
        <v>2.2837630380459498E-2</v>
      </c>
      <c r="P15">
        <v>2.2987295326923E-2</v>
      </c>
      <c r="Q15">
        <v>0.99348923201555805</v>
      </c>
      <c r="R15">
        <v>0.78295307912458301</v>
      </c>
      <c r="S15">
        <v>1.6355870522375799</v>
      </c>
      <c r="T15">
        <v>6.2496720832744499</v>
      </c>
      <c r="U15">
        <v>0.86206272662910199</v>
      </c>
      <c r="V15">
        <v>1.4137634837583199</v>
      </c>
      <c r="W15">
        <v>0.884518656922618</v>
      </c>
      <c r="X15">
        <v>0.33564117418957501</v>
      </c>
      <c r="Y15">
        <v>9.3701232531933701E-2</v>
      </c>
      <c r="Z15">
        <v>0.93271083507673203</v>
      </c>
      <c r="AA15">
        <v>2.55401844176401E-2</v>
      </c>
      <c r="AB15">
        <v>38.356245567687026</v>
      </c>
      <c r="AC15">
        <v>23.997518116633128</v>
      </c>
      <c r="AD15">
        <v>9.1061450148778409</v>
      </c>
      <c r="AE15">
        <v>2.5421702613477497</v>
      </c>
      <c r="AF15">
        <v>25.305000620571466</v>
      </c>
      <c r="AG15">
        <v>0.69292041888279698</v>
      </c>
      <c r="AH15">
        <f t="shared" ref="AH15:AH26" si="1">AD15+AE15</f>
        <v>11.64831527622559</v>
      </c>
      <c r="AI15" s="31">
        <v>0.76945144271334065</v>
      </c>
      <c r="AJ15" s="31">
        <v>0.53715596574979008</v>
      </c>
      <c r="AK15" s="31">
        <v>0.40367856139464364</v>
      </c>
      <c r="AL15" s="31">
        <v>0.35479301379152361</v>
      </c>
      <c r="AM15" s="31">
        <v>0.35357875554786872</v>
      </c>
      <c r="AN15" s="31">
        <v>0.33055533116207747</v>
      </c>
      <c r="AO15" s="31">
        <v>2.7492130703592439</v>
      </c>
      <c r="AP15" s="31">
        <v>27.988061420528432</v>
      </c>
      <c r="AQ15" s="31">
        <v>19.538535282738163</v>
      </c>
      <c r="AR15" s="31">
        <v>14.683422167125604</v>
      </c>
      <c r="AS15" s="31">
        <v>12.905257057619119</v>
      </c>
      <c r="AT15" s="31">
        <v>12.861089573594455</v>
      </c>
      <c r="AU15" s="31">
        <v>12.023634498394237</v>
      </c>
    </row>
    <row r="16" spans="1:47" x14ac:dyDescent="0.2">
      <c r="A16" s="15" t="s">
        <v>148</v>
      </c>
      <c r="B16" s="15" t="s">
        <v>149</v>
      </c>
      <c r="C16" s="13" t="s">
        <v>47</v>
      </c>
      <c r="D16" s="21">
        <v>42215.059027777781</v>
      </c>
      <c r="E16" s="22">
        <v>5.9027777777777783E-2</v>
      </c>
      <c r="F16" s="16" t="s">
        <v>119</v>
      </c>
      <c r="G16" s="15" t="s">
        <v>147</v>
      </c>
      <c r="H16" s="13" t="s">
        <v>49</v>
      </c>
      <c r="I16" s="13" t="s">
        <v>121</v>
      </c>
      <c r="J16" s="13" t="s">
        <v>50</v>
      </c>
      <c r="K16">
        <v>18.2354705151422</v>
      </c>
      <c r="L16">
        <v>12.110054316727799</v>
      </c>
      <c r="M16">
        <v>2.5315361704526098</v>
      </c>
      <c r="N16">
        <v>0.29373295300903501</v>
      </c>
      <c r="O16">
        <v>2.31263183507226E-2</v>
      </c>
      <c r="P16">
        <v>2.3766965885984301E-2</v>
      </c>
      <c r="Q16">
        <v>0.97304462259360103</v>
      </c>
      <c r="R16">
        <v>0.76238964910440299</v>
      </c>
      <c r="S16">
        <v>1.6464859914401799</v>
      </c>
      <c r="T16">
        <v>5.0331206890470597</v>
      </c>
      <c r="U16">
        <v>0.83424830174283304</v>
      </c>
      <c r="V16">
        <v>1.4890902031922</v>
      </c>
      <c r="W16">
        <v>0.94907269135831895</v>
      </c>
      <c r="X16">
        <v>0.35696877401370403</v>
      </c>
      <c r="Y16">
        <v>9.6641687089000006E-2</v>
      </c>
      <c r="Z16">
        <v>1.01510602553378</v>
      </c>
      <c r="AA16">
        <v>2.3349712572591299E-2</v>
      </c>
      <c r="AB16">
        <v>37.888127324602351</v>
      </c>
      <c r="AC16">
        <v>24.148024675336451</v>
      </c>
      <c r="AD16">
        <v>9.0826454513936081</v>
      </c>
      <c r="AE16">
        <v>2.4589326673716649</v>
      </c>
      <c r="AF16">
        <v>25.828164244816222</v>
      </c>
      <c r="AG16">
        <v>0.59410563647971315</v>
      </c>
      <c r="AH16">
        <f t="shared" si="1"/>
        <v>11.541578118765273</v>
      </c>
    </row>
    <row r="17" spans="1:47" x14ac:dyDescent="0.2">
      <c r="A17" s="15" t="s">
        <v>150</v>
      </c>
      <c r="B17" s="15" t="s">
        <v>151</v>
      </c>
      <c r="C17" s="13" t="s">
        <v>47</v>
      </c>
      <c r="D17" s="21">
        <v>42215.208333333336</v>
      </c>
      <c r="E17" s="22">
        <v>0.20833333333333334</v>
      </c>
      <c r="F17" s="16" t="s">
        <v>119</v>
      </c>
      <c r="G17" s="15" t="s">
        <v>147</v>
      </c>
      <c r="H17" s="13" t="s">
        <v>49</v>
      </c>
      <c r="I17" s="13" t="s">
        <v>121</v>
      </c>
      <c r="J17" s="13" t="s">
        <v>50</v>
      </c>
      <c r="K17">
        <v>18.749484875650701</v>
      </c>
      <c r="L17">
        <v>12.4180093920695</v>
      </c>
      <c r="M17">
        <v>2.6198928760625102</v>
      </c>
      <c r="N17">
        <v>0.32389978763678701</v>
      </c>
      <c r="O17">
        <v>2.27767260084023E-2</v>
      </c>
      <c r="P17">
        <v>2.3054916491687099E-2</v>
      </c>
      <c r="Q17">
        <v>0.98793357228662604</v>
      </c>
      <c r="R17">
        <v>0.79294679751012997</v>
      </c>
      <c r="S17">
        <v>1.6278705414936101</v>
      </c>
      <c r="T17">
        <v>6.3134912539895103</v>
      </c>
      <c r="U17">
        <v>0.86326639832179997</v>
      </c>
      <c r="V17">
        <v>1.46034295357069</v>
      </c>
      <c r="W17">
        <v>0.89984961009067499</v>
      </c>
      <c r="X17">
        <v>0.34860553626454999</v>
      </c>
      <c r="Y17">
        <v>9.7183974713493396E-2</v>
      </c>
      <c r="Z17">
        <v>0.93989074056418598</v>
      </c>
      <c r="AA17">
        <v>2.5665550272353701E-2</v>
      </c>
      <c r="AB17">
        <v>38.720087456578277</v>
      </c>
      <c r="AC17">
        <v>23.858954169146273</v>
      </c>
      <c r="AD17">
        <v>9.2430595285899422</v>
      </c>
      <c r="AE17">
        <v>2.5767727992137046</v>
      </c>
      <c r="AF17">
        <v>24.920619903214924</v>
      </c>
      <c r="AG17">
        <v>0.68050614325687342</v>
      </c>
      <c r="AH17">
        <f t="shared" si="1"/>
        <v>11.819832327803647</v>
      </c>
      <c r="AI17" s="31">
        <v>0.78841438894992921</v>
      </c>
      <c r="AJ17" s="31">
        <v>0.55010347773046264</v>
      </c>
      <c r="AK17" s="31">
        <v>0.42000829187625005</v>
      </c>
      <c r="AL17" s="31">
        <v>0.36835198493223098</v>
      </c>
      <c r="AM17" s="31">
        <v>0.35524977441990452</v>
      </c>
      <c r="AN17" s="31">
        <v>0.32931799501775555</v>
      </c>
      <c r="AO17" s="31">
        <v>2.8114459129265326</v>
      </c>
      <c r="AP17" s="31">
        <v>28.043021753501957</v>
      </c>
      <c r="AQ17" s="31">
        <v>19.566568049599812</v>
      </c>
      <c r="AR17" s="31">
        <v>14.93922717649043</v>
      </c>
      <c r="AS17" s="31">
        <v>13.101869868405206</v>
      </c>
      <c r="AT17" s="31">
        <v>12.635838832485756</v>
      </c>
      <c r="AU17" s="31">
        <v>11.713474319516854</v>
      </c>
    </row>
    <row r="18" spans="1:47" x14ac:dyDescent="0.2">
      <c r="A18" s="15" t="s">
        <v>152</v>
      </c>
      <c r="B18" s="15" t="s">
        <v>153</v>
      </c>
      <c r="C18" s="13" t="s">
        <v>47</v>
      </c>
      <c r="D18" s="21">
        <v>42215.381249999999</v>
      </c>
      <c r="E18" s="22">
        <v>0.38125000000000003</v>
      </c>
      <c r="F18" s="16" t="s">
        <v>119</v>
      </c>
      <c r="G18" s="15" t="s">
        <v>147</v>
      </c>
      <c r="H18" s="13" t="s">
        <v>49</v>
      </c>
      <c r="I18" s="13" t="s">
        <v>121</v>
      </c>
      <c r="J18" s="13" t="s">
        <v>50</v>
      </c>
      <c r="K18">
        <v>18.703466679575701</v>
      </c>
      <c r="L18">
        <v>12.4302738540839</v>
      </c>
      <c r="M18">
        <v>2.6474725630092699</v>
      </c>
      <c r="N18">
        <v>0.335550411910156</v>
      </c>
      <c r="O18">
        <v>2.2768344088665699E-2</v>
      </c>
      <c r="P18">
        <v>2.2817153749179499E-2</v>
      </c>
      <c r="Q18">
        <v>0.99786083483284704</v>
      </c>
      <c r="R18">
        <v>0.78189158918224899</v>
      </c>
      <c r="S18">
        <v>1.6267287007817699</v>
      </c>
      <c r="T18">
        <v>6.3537782566132597</v>
      </c>
      <c r="U18">
        <v>0.86401548087193103</v>
      </c>
      <c r="V18">
        <v>1.4800307771610099</v>
      </c>
      <c r="W18">
        <v>0.91387055187904798</v>
      </c>
      <c r="X18">
        <v>0.34903152223870298</v>
      </c>
      <c r="Y18">
        <v>9.6606241119245206E-2</v>
      </c>
      <c r="Z18">
        <v>0.95360300366343598</v>
      </c>
      <c r="AA18">
        <v>2.5817949692865501E-2</v>
      </c>
      <c r="AB18">
        <v>38.754811766266577</v>
      </c>
      <c r="AC18">
        <v>23.929827516656921</v>
      </c>
      <c r="AD18">
        <v>9.1394389586959797</v>
      </c>
      <c r="AE18">
        <v>2.5296478612455311</v>
      </c>
      <c r="AF18">
        <v>24.970227293254744</v>
      </c>
      <c r="AG18">
        <v>0.6760466038802464</v>
      </c>
      <c r="AH18">
        <f t="shared" si="1"/>
        <v>11.66908681994151</v>
      </c>
      <c r="AI18" s="31">
        <v>0.79379965523256779</v>
      </c>
      <c r="AJ18" s="31">
        <v>0.53969623134311417</v>
      </c>
      <c r="AK18" s="31">
        <v>0.42254189323838004</v>
      </c>
      <c r="AL18" s="31">
        <v>0.37426037570953474</v>
      </c>
      <c r="AM18" s="31">
        <v>0.35463112009759296</v>
      </c>
      <c r="AN18" s="31">
        <v>0.34361356530883569</v>
      </c>
      <c r="AO18" s="31">
        <v>2.8285428409300253</v>
      </c>
      <c r="AP18" s="31">
        <v>28.063907809561982</v>
      </c>
      <c r="AQ18" s="31">
        <v>19.080362635259291</v>
      </c>
      <c r="AR18" s="31">
        <v>14.93850074052434</v>
      </c>
      <c r="AS18" s="31">
        <v>13.231561152048094</v>
      </c>
      <c r="AT18" s="31">
        <v>12.537590556026021</v>
      </c>
      <c r="AU18" s="31">
        <v>12.148077106580274</v>
      </c>
    </row>
    <row r="19" spans="1:47" x14ac:dyDescent="0.2">
      <c r="A19" s="15" t="s">
        <v>154</v>
      </c>
      <c r="B19" s="15" t="s">
        <v>155</v>
      </c>
      <c r="C19" s="13" t="s">
        <v>47</v>
      </c>
      <c r="D19" s="21">
        <v>42215.537499999999</v>
      </c>
      <c r="E19" s="22">
        <v>0.53749999999999998</v>
      </c>
      <c r="F19" s="16" t="s">
        <v>119</v>
      </c>
      <c r="G19" s="15" t="s">
        <v>147</v>
      </c>
      <c r="H19" s="13" t="s">
        <v>49</v>
      </c>
      <c r="I19" s="13" t="s">
        <v>121</v>
      </c>
      <c r="J19" s="13" t="s">
        <v>50</v>
      </c>
      <c r="K19">
        <v>18.645379411151499</v>
      </c>
      <c r="L19">
        <v>12.3963778142645</v>
      </c>
      <c r="M19">
        <v>2.6491199576315898</v>
      </c>
      <c r="N19">
        <v>0.33776682904375199</v>
      </c>
      <c r="O19">
        <v>2.2654455965621899E-2</v>
      </c>
      <c r="P19">
        <v>2.2837487907066401E-2</v>
      </c>
      <c r="Q19">
        <v>0.99198546082698003</v>
      </c>
      <c r="R19">
        <v>0.78071297611364099</v>
      </c>
      <c r="S19">
        <v>1.6180296275663599</v>
      </c>
      <c r="T19">
        <v>6.5511782929817803</v>
      </c>
      <c r="U19">
        <v>0.86757033654874505</v>
      </c>
      <c r="V19">
        <v>1.4619049962061701</v>
      </c>
      <c r="W19">
        <v>0.90075017354476195</v>
      </c>
      <c r="X19">
        <v>0.35245940315419499</v>
      </c>
      <c r="Y19">
        <v>9.67353359971483E-2</v>
      </c>
      <c r="Z19">
        <v>0.93967594890086503</v>
      </c>
      <c r="AA19">
        <v>2.6402435335738099E-2</v>
      </c>
      <c r="AB19">
        <v>38.695943458247889</v>
      </c>
      <c r="AC19">
        <v>23.842437009210059</v>
      </c>
      <c r="AD19">
        <v>9.3294360243496133</v>
      </c>
      <c r="AE19">
        <v>2.5605392292074471</v>
      </c>
      <c r="AF19">
        <v>24.872784129000461</v>
      </c>
      <c r="AG19">
        <v>0.69886014998452306</v>
      </c>
      <c r="AH19">
        <f t="shared" si="1"/>
        <v>11.889975253557061</v>
      </c>
      <c r="AI19" s="31">
        <v>0.78926557622647864</v>
      </c>
      <c r="AJ19" s="31">
        <v>0.53398949850992028</v>
      </c>
      <c r="AK19" s="31">
        <v>0.42200066123659996</v>
      </c>
      <c r="AL19" s="31">
        <v>0.37579127836373455</v>
      </c>
      <c r="AM19" s="31">
        <v>0.34884346891919088</v>
      </c>
      <c r="AN19" s="31">
        <v>0.33166157014105668</v>
      </c>
      <c r="AO19" s="31">
        <v>2.8015520533969811</v>
      </c>
      <c r="AP19" s="31">
        <v>28.1724401754187</v>
      </c>
      <c r="AQ19" s="31">
        <v>19.060488198405562</v>
      </c>
      <c r="AR19" s="31">
        <v>15.063102637158185</v>
      </c>
      <c r="AS19" s="31">
        <v>13.413681816408667</v>
      </c>
      <c r="AT19" s="31">
        <v>12.451793229977854</v>
      </c>
      <c r="AU19" s="31">
        <v>11.838493942631025</v>
      </c>
    </row>
    <row r="20" spans="1:47" x14ac:dyDescent="0.2">
      <c r="A20" s="15" t="s">
        <v>156</v>
      </c>
      <c r="B20" s="15" t="s">
        <v>157</v>
      </c>
      <c r="C20" s="13" t="s">
        <v>47</v>
      </c>
      <c r="D20" s="21">
        <v>42215.722222222219</v>
      </c>
      <c r="E20" s="22">
        <v>0.72222222222222221</v>
      </c>
      <c r="F20" s="16" t="s">
        <v>119</v>
      </c>
      <c r="G20" s="15" t="s">
        <v>147</v>
      </c>
      <c r="H20" s="13" t="s">
        <v>49</v>
      </c>
      <c r="I20" s="13" t="s">
        <v>121</v>
      </c>
      <c r="J20" s="13" t="s">
        <v>50</v>
      </c>
      <c r="K20">
        <v>18.525960204685401</v>
      </c>
      <c r="L20">
        <v>12.271509935533</v>
      </c>
      <c r="M20">
        <v>2.6072116108671901</v>
      </c>
      <c r="N20">
        <v>0.328103531480124</v>
      </c>
      <c r="O20">
        <v>2.2745181055900301E-2</v>
      </c>
      <c r="P20">
        <v>2.28223401146374E-2</v>
      </c>
      <c r="Q20">
        <v>0.99661914342045899</v>
      </c>
      <c r="R20">
        <v>0.79188458857079203</v>
      </c>
      <c r="S20">
        <v>1.6139097208014599</v>
      </c>
      <c r="T20">
        <v>7.0269228622184601</v>
      </c>
      <c r="U20">
        <v>0.87541925876641302</v>
      </c>
      <c r="V20">
        <v>1.4211895109531201</v>
      </c>
      <c r="W20">
        <v>0.87160690101239202</v>
      </c>
      <c r="X20">
        <v>0.33852689112543899</v>
      </c>
      <c r="Y20">
        <v>9.2953411523631693E-2</v>
      </c>
      <c r="Z20">
        <v>0.90911356546521804</v>
      </c>
      <c r="AA20">
        <v>2.5210151279765201E-2</v>
      </c>
      <c r="AB20">
        <v>38.84516873642292</v>
      </c>
      <c r="AC20">
        <v>23.823506211321792</v>
      </c>
      <c r="AD20">
        <v>9.2529068827458616</v>
      </c>
      <c r="AE20">
        <v>2.540682243594703</v>
      </c>
      <c r="AF20">
        <v>24.848670482646394</v>
      </c>
      <c r="AG20">
        <v>0.68906544326834029</v>
      </c>
      <c r="AH20">
        <f t="shared" si="1"/>
        <v>11.793589126340564</v>
      </c>
      <c r="AI20" s="31">
        <v>0.7628277193104529</v>
      </c>
      <c r="AJ20" s="31">
        <v>0.53632194352882223</v>
      </c>
      <c r="AK20" s="31">
        <v>0.40862100199793477</v>
      </c>
      <c r="AL20" s="31">
        <v>0.35479320362561034</v>
      </c>
      <c r="AM20" s="31">
        <v>0.34148795438587692</v>
      </c>
      <c r="AN20" s="31">
        <v>0.28306322799603778</v>
      </c>
      <c r="AO20" s="31">
        <v>2.687115050844735</v>
      </c>
      <c r="AP20" s="31">
        <v>28.388353489763922</v>
      </c>
      <c r="AQ20" s="31">
        <v>19.959024209261951</v>
      </c>
      <c r="AR20" s="31">
        <v>15.206680557629218</v>
      </c>
      <c r="AS20" s="31">
        <v>13.203498804938619</v>
      </c>
      <c r="AT20" s="31">
        <v>12.708348839716596</v>
      </c>
      <c r="AU20" s="31">
        <v>10.534094098689692</v>
      </c>
    </row>
    <row r="21" spans="1:47" x14ac:dyDescent="0.2">
      <c r="A21" s="15" t="s">
        <v>158</v>
      </c>
      <c r="B21" s="15" t="s">
        <v>159</v>
      </c>
      <c r="C21" s="13" t="s">
        <v>47</v>
      </c>
      <c r="D21" s="21">
        <v>42215.886805555558</v>
      </c>
      <c r="E21" s="22">
        <v>0.88680555555555562</v>
      </c>
      <c r="F21" s="16" t="s">
        <v>119</v>
      </c>
      <c r="G21" s="15" t="s">
        <v>147</v>
      </c>
      <c r="H21" s="13" t="s">
        <v>49</v>
      </c>
      <c r="I21" s="13" t="s">
        <v>121</v>
      </c>
      <c r="J21" s="13" t="s">
        <v>50</v>
      </c>
      <c r="K21">
        <v>17.9251642224732</v>
      </c>
      <c r="L21">
        <v>11.905938270947599</v>
      </c>
      <c r="M21">
        <v>2.5196298253970801</v>
      </c>
      <c r="N21">
        <v>0.32813549089198701</v>
      </c>
      <c r="O21">
        <v>2.2809556232376699E-2</v>
      </c>
      <c r="P21">
        <v>2.2659200614112199E-2</v>
      </c>
      <c r="Q21">
        <v>1.0066355217390499</v>
      </c>
      <c r="R21">
        <v>0.75707055013575497</v>
      </c>
      <c r="S21">
        <v>1.62901609673981</v>
      </c>
      <c r="T21">
        <v>6.9874544090248998</v>
      </c>
      <c r="U21">
        <v>0.87480366725222003</v>
      </c>
      <c r="V21">
        <v>1.4150498592777401</v>
      </c>
      <c r="W21">
        <v>0.89093815133664001</v>
      </c>
      <c r="X21">
        <v>0.33331951905844598</v>
      </c>
      <c r="Y21">
        <v>9.33530267242767E-2</v>
      </c>
      <c r="Z21">
        <v>0.94970389641884401</v>
      </c>
      <c r="AA21">
        <v>2.3437193026615202E-2</v>
      </c>
      <c r="AB21">
        <v>38.18471668242811</v>
      </c>
      <c r="AC21">
        <v>24.041711793618507</v>
      </c>
      <c r="AD21">
        <v>8.9945321124347846</v>
      </c>
      <c r="AE21">
        <v>2.5191047888115365</v>
      </c>
      <c r="AF21">
        <v>25.627488656450108</v>
      </c>
      <c r="AG21">
        <v>0.63244596625695693</v>
      </c>
      <c r="AH21">
        <f t="shared" si="1"/>
        <v>11.513636901246322</v>
      </c>
      <c r="AI21" s="31">
        <v>0.77087984856098579</v>
      </c>
      <c r="AJ21" s="31">
        <v>0.54734848850616435</v>
      </c>
      <c r="AK21" s="31">
        <v>0.39669832962999152</v>
      </c>
      <c r="AL21" s="31">
        <v>0.34197398532001116</v>
      </c>
      <c r="AM21" s="31">
        <v>0.32733980465421358</v>
      </c>
      <c r="AN21" s="31">
        <v>0.28723239811669216</v>
      </c>
      <c r="AO21" s="31">
        <v>2.6714728547880586</v>
      </c>
      <c r="AP21" s="31">
        <v>28.855986583556113</v>
      </c>
      <c r="AQ21" s="31">
        <v>20.488641219960599</v>
      </c>
      <c r="AR21" s="31">
        <v>14.849423939269771</v>
      </c>
      <c r="AS21" s="31">
        <v>12.800953028854254</v>
      </c>
      <c r="AT21" s="31">
        <v>12.253158555121574</v>
      </c>
      <c r="AU21" s="31">
        <v>10.751836673237683</v>
      </c>
    </row>
    <row r="22" spans="1:47" x14ac:dyDescent="0.2">
      <c r="A22" s="15" t="s">
        <v>160</v>
      </c>
      <c r="B22" s="15" t="s">
        <v>161</v>
      </c>
      <c r="C22" s="13" t="s">
        <v>47</v>
      </c>
      <c r="D22" s="21">
        <v>42216.041666666664</v>
      </c>
      <c r="E22" s="22">
        <v>4.1666666666666664E-2</v>
      </c>
      <c r="F22" s="16" t="s">
        <v>119</v>
      </c>
      <c r="G22" s="15" t="s">
        <v>147</v>
      </c>
      <c r="H22" s="13" t="s">
        <v>49</v>
      </c>
      <c r="I22" s="13" t="s">
        <v>121</v>
      </c>
      <c r="J22" s="13" t="s">
        <v>50</v>
      </c>
      <c r="K22">
        <v>18.152529268789198</v>
      </c>
      <c r="L22">
        <v>12.0478285769035</v>
      </c>
      <c r="M22">
        <v>2.5516814220608199</v>
      </c>
      <c r="N22">
        <v>0.315226176507514</v>
      </c>
      <c r="O22">
        <v>2.27728255528858E-2</v>
      </c>
      <c r="P22">
        <v>2.2890018687005801E-2</v>
      </c>
      <c r="Q22">
        <v>0.99488016433177695</v>
      </c>
      <c r="R22">
        <v>0.78470869460869896</v>
      </c>
      <c r="S22">
        <v>1.62873113047679</v>
      </c>
      <c r="T22">
        <v>6.8505520450223996</v>
      </c>
      <c r="U22">
        <v>0.87262042283586405</v>
      </c>
      <c r="V22">
        <v>1.3939619947265101</v>
      </c>
      <c r="W22">
        <v>0.85794440682415296</v>
      </c>
      <c r="X22">
        <v>0.33158776352515601</v>
      </c>
      <c r="Y22">
        <v>9.0908837522201594E-2</v>
      </c>
      <c r="Z22">
        <v>0.89851683720453102</v>
      </c>
      <c r="AA22">
        <v>2.4649883107927598E-2</v>
      </c>
      <c r="AB22">
        <v>38.747323946199366</v>
      </c>
      <c r="AC22">
        <v>23.847888238565261</v>
      </c>
      <c r="AD22">
        <v>9.2169933889953182</v>
      </c>
      <c r="AE22">
        <v>2.5269513734025759</v>
      </c>
      <c r="AF22">
        <v>24.975661527349622</v>
      </c>
      <c r="AG22">
        <v>0.68518152548786548</v>
      </c>
      <c r="AH22">
        <f t="shared" si="1"/>
        <v>11.743944762397895</v>
      </c>
      <c r="AI22" s="31">
        <v>0.75088883677066498</v>
      </c>
      <c r="AJ22" s="31">
        <v>0.52717247497052278</v>
      </c>
      <c r="AK22" s="31">
        <v>0.39877611884700725</v>
      </c>
      <c r="AL22" s="31">
        <v>0.34983897689179577</v>
      </c>
      <c r="AM22" s="31">
        <v>0.335894735370453</v>
      </c>
      <c r="AN22" s="31">
        <v>0.29163336384361976</v>
      </c>
      <c r="AO22" s="31">
        <v>2.6542045066940632</v>
      </c>
      <c r="AP22" s="31">
        <v>28.290541850745797</v>
      </c>
      <c r="AQ22" s="31">
        <v>19.861788104155583</v>
      </c>
      <c r="AR22" s="31">
        <v>15.02431775099733</v>
      </c>
      <c r="AS22" s="31">
        <v>13.180558469005717</v>
      </c>
      <c r="AT22" s="31">
        <v>12.655194221971453</v>
      </c>
      <c r="AU22" s="31">
        <v>10.987599603124135</v>
      </c>
    </row>
    <row r="23" spans="1:47" x14ac:dyDescent="0.2">
      <c r="A23" s="15" t="s">
        <v>162</v>
      </c>
      <c r="B23" s="15" t="s">
        <v>163</v>
      </c>
      <c r="C23" s="13" t="s">
        <v>47</v>
      </c>
      <c r="D23" s="21">
        <v>42216.372916666667</v>
      </c>
      <c r="E23" s="22">
        <v>0.37291666666666662</v>
      </c>
      <c r="F23" s="16" t="s">
        <v>119</v>
      </c>
      <c r="G23" s="15" t="s">
        <v>147</v>
      </c>
      <c r="H23" s="13" t="s">
        <v>49</v>
      </c>
      <c r="I23" s="13" t="s">
        <v>121</v>
      </c>
      <c r="J23" s="13" t="s">
        <v>50</v>
      </c>
      <c r="K23">
        <v>18.602334045095699</v>
      </c>
      <c r="L23">
        <v>12.4528527528986</v>
      </c>
      <c r="M23">
        <v>2.8126837069313999</v>
      </c>
      <c r="N23">
        <v>0.50370060301403696</v>
      </c>
      <c r="O23">
        <v>2.2348077749211201E-2</v>
      </c>
      <c r="P23">
        <v>1.9826648112851598E-2</v>
      </c>
      <c r="Q23">
        <v>1.1271737724908399</v>
      </c>
      <c r="R23">
        <v>0.78004390277659896</v>
      </c>
      <c r="S23">
        <v>1.6333729023343999</v>
      </c>
      <c r="T23">
        <v>6.3582577698467997</v>
      </c>
      <c r="U23">
        <v>0.86409826466016604</v>
      </c>
      <c r="V23">
        <v>1.43879459932359</v>
      </c>
      <c r="W23">
        <v>0.89380530090378596</v>
      </c>
      <c r="X23">
        <v>0.34256707544930198</v>
      </c>
      <c r="Y23">
        <v>9.5712885933062694E-2</v>
      </c>
      <c r="Z23">
        <v>0.93835466390003197</v>
      </c>
      <c r="AA23">
        <v>2.4184591280448801E-2</v>
      </c>
      <c r="AB23">
        <v>38.538255532386692</v>
      </c>
      <c r="AC23">
        <v>23.94066331540693</v>
      </c>
      <c r="AD23">
        <v>9.1756929702503207</v>
      </c>
      <c r="AE23">
        <v>2.5636791085848167</v>
      </c>
      <c r="AF23">
        <v>25.133922405871623</v>
      </c>
      <c r="AG23">
        <v>0.64778666749961145</v>
      </c>
      <c r="AH23">
        <f t="shared" si="1"/>
        <v>11.739372078835137</v>
      </c>
      <c r="AI23" s="31">
        <v>0.78491206773128508</v>
      </c>
      <c r="AJ23" s="31">
        <v>0.52291107072710008</v>
      </c>
      <c r="AK23" s="31">
        <v>0.41247886445032711</v>
      </c>
      <c r="AL23" s="31">
        <v>0.36528478239468165</v>
      </c>
      <c r="AM23" s="31">
        <v>0.34457228114143135</v>
      </c>
      <c r="AN23" s="31">
        <v>0.34295197531627192</v>
      </c>
      <c r="AO23" s="31">
        <v>2.7731110417610974</v>
      </c>
      <c r="AP23" s="31">
        <v>28.30438651431777</v>
      </c>
      <c r="AQ23" s="31">
        <v>18.85647789981822</v>
      </c>
      <c r="AR23" s="31">
        <v>14.874228194929312</v>
      </c>
      <c r="AS23" s="31">
        <v>13.172382096993246</v>
      </c>
      <c r="AT23" s="31">
        <v>12.425477233057592</v>
      </c>
      <c r="AU23" s="31">
        <v>12.367048060883858</v>
      </c>
    </row>
    <row r="24" spans="1:47" x14ac:dyDescent="0.2">
      <c r="A24" s="15" t="s">
        <v>164</v>
      </c>
      <c r="B24" s="15" t="s">
        <v>165</v>
      </c>
      <c r="C24" s="13" t="s">
        <v>47</v>
      </c>
      <c r="D24" s="23">
        <v>42216.540277777778</v>
      </c>
      <c r="E24" s="24">
        <v>0.54027777777777775</v>
      </c>
      <c r="F24" s="16" t="s">
        <v>119</v>
      </c>
      <c r="G24" s="15" t="s">
        <v>147</v>
      </c>
      <c r="H24" s="13" t="s">
        <v>49</v>
      </c>
      <c r="I24" s="13" t="s">
        <v>121</v>
      </c>
      <c r="J24" s="13" t="s">
        <v>50</v>
      </c>
      <c r="K24">
        <v>18.5324499724059</v>
      </c>
      <c r="L24">
        <v>12.370848379079799</v>
      </c>
      <c r="M24">
        <v>2.7875968166741698</v>
      </c>
      <c r="N24">
        <v>0.49959767877225802</v>
      </c>
      <c r="O24">
        <v>2.2188567738983801E-2</v>
      </c>
      <c r="P24">
        <v>1.9808252931127601E-2</v>
      </c>
      <c r="Q24">
        <v>1.1201678318694901</v>
      </c>
      <c r="R24">
        <v>0.76991928336177795</v>
      </c>
      <c r="S24">
        <v>1.61686568872178</v>
      </c>
      <c r="T24">
        <v>6.6849709097819501</v>
      </c>
      <c r="U24">
        <v>0.86987589000146603</v>
      </c>
      <c r="V24">
        <v>1.38204938105643</v>
      </c>
      <c r="W24">
        <v>0.87924964551046403</v>
      </c>
      <c r="X24">
        <v>0.32873422888959603</v>
      </c>
      <c r="Y24">
        <v>9.2776824934608607E-2</v>
      </c>
      <c r="Z24">
        <v>0.93119024076801105</v>
      </c>
      <c r="AA24">
        <v>2.63464208880533E-2</v>
      </c>
      <c r="AB24">
        <v>37.964773110575429</v>
      </c>
      <c r="AC24">
        <v>24.152909264242627</v>
      </c>
      <c r="AD24">
        <v>9.0302999187580415</v>
      </c>
      <c r="AE24">
        <v>2.5485710979947807</v>
      </c>
      <c r="AF24">
        <v>25.579712778798442</v>
      </c>
      <c r="AG24">
        <v>0.72373382963067101</v>
      </c>
      <c r="AH24">
        <f t="shared" si="1"/>
        <v>11.578871016752823</v>
      </c>
      <c r="AI24" s="31">
        <v>0.75853226588342149</v>
      </c>
      <c r="AJ24" s="31">
        <v>0.52957899182031432</v>
      </c>
      <c r="AK24" s="31">
        <v>0.40402026482170428</v>
      </c>
      <c r="AL24" s="31">
        <v>0.33662544835266639</v>
      </c>
      <c r="AM24" s="31">
        <v>0.34198806426926021</v>
      </c>
      <c r="AN24" s="31">
        <v>0.30901891547420912</v>
      </c>
      <c r="AO24" s="31">
        <v>2.6797639506215756</v>
      </c>
      <c r="AP24" s="31">
        <v>28.305935890639873</v>
      </c>
      <c r="AQ24" s="31">
        <v>19.762150755758828</v>
      </c>
      <c r="AR24" s="31">
        <v>15.076710944185628</v>
      </c>
      <c r="AS24" s="31">
        <v>12.56175747399638</v>
      </c>
      <c r="AT24" s="31">
        <v>12.761872708599409</v>
      </c>
      <c r="AU24" s="31">
        <v>11.531572226819891</v>
      </c>
    </row>
    <row r="25" spans="1:47" x14ac:dyDescent="0.2">
      <c r="A25" s="15" t="s">
        <v>166</v>
      </c>
      <c r="B25" s="15" t="s">
        <v>167</v>
      </c>
      <c r="C25" s="13" t="s">
        <v>47</v>
      </c>
      <c r="D25" s="21">
        <v>42216.710416666669</v>
      </c>
      <c r="E25" s="22">
        <v>0.7104166666666667</v>
      </c>
      <c r="F25" s="16" t="s">
        <v>119</v>
      </c>
      <c r="G25" s="15" t="s">
        <v>147</v>
      </c>
      <c r="H25" s="13" t="s">
        <v>49</v>
      </c>
      <c r="I25" s="13" t="s">
        <v>121</v>
      </c>
      <c r="J25" s="13" t="s">
        <v>50</v>
      </c>
      <c r="K25">
        <v>18.528257577883799</v>
      </c>
      <c r="L25">
        <v>12.3769486023378</v>
      </c>
      <c r="M25">
        <v>2.7770821406062201</v>
      </c>
      <c r="N25">
        <v>0.48012742662320801</v>
      </c>
      <c r="O25">
        <v>2.2183239999416501E-2</v>
      </c>
      <c r="P25">
        <v>1.9969955039381801E-2</v>
      </c>
      <c r="Q25">
        <v>1.1108307432675699</v>
      </c>
      <c r="R25">
        <v>0.78929532615254705</v>
      </c>
      <c r="S25">
        <v>1.61418934441794</v>
      </c>
      <c r="T25">
        <v>6.9066910385483</v>
      </c>
      <c r="U25">
        <v>0.87352484179227496</v>
      </c>
      <c r="V25">
        <v>1.3958873419211999</v>
      </c>
      <c r="W25">
        <v>0.86124650336452602</v>
      </c>
      <c r="X25">
        <v>0.33311176774638102</v>
      </c>
      <c r="Y25">
        <v>9.31670093990139E-2</v>
      </c>
      <c r="Z25">
        <v>0.90677676428634202</v>
      </c>
      <c r="AA25">
        <v>2.9621411763686201E-2</v>
      </c>
      <c r="AB25">
        <v>38.562439299504433</v>
      </c>
      <c r="AC25">
        <v>23.792583405903422</v>
      </c>
      <c r="AD25">
        <v>9.2024635068261773</v>
      </c>
      <c r="AE25">
        <v>2.5738088144857247</v>
      </c>
      <c r="AF25">
        <v>25.050391160411483</v>
      </c>
      <c r="AG25">
        <v>0.81831381286876015</v>
      </c>
      <c r="AH25">
        <f t="shared" si="1"/>
        <v>11.776272321311902</v>
      </c>
      <c r="AI25" s="31">
        <v>0.75158849229419467</v>
      </c>
      <c r="AJ25" s="31">
        <v>0.53056165176528636</v>
      </c>
      <c r="AK25" s="31">
        <v>0.40654619984341078</v>
      </c>
      <c r="AL25" s="31">
        <v>0.34841563635345318</v>
      </c>
      <c r="AM25" s="31">
        <v>0.34314884477716656</v>
      </c>
      <c r="AN25" s="31">
        <v>0.29168503389397443</v>
      </c>
      <c r="AO25" s="31">
        <v>2.671945858927486</v>
      </c>
      <c r="AP25" s="31">
        <v>28.128881795377424</v>
      </c>
      <c r="AQ25" s="31">
        <v>19.856751587708175</v>
      </c>
      <c r="AR25" s="31">
        <v>15.215360688730334</v>
      </c>
      <c r="AS25" s="31">
        <v>13.039771565330541</v>
      </c>
      <c r="AT25" s="31">
        <v>12.84265710813863</v>
      </c>
      <c r="AU25" s="31">
        <v>10.916577254714893</v>
      </c>
    </row>
    <row r="26" spans="1:47" x14ac:dyDescent="0.2">
      <c r="A26" s="15" t="s">
        <v>168</v>
      </c>
      <c r="B26" s="15" t="s">
        <v>169</v>
      </c>
      <c r="C26" s="13" t="s">
        <v>47</v>
      </c>
      <c r="D26" s="21">
        <v>42216.211111111108</v>
      </c>
      <c r="E26" s="22">
        <v>0.21111111111111111</v>
      </c>
      <c r="F26" s="16" t="s">
        <v>119</v>
      </c>
      <c r="G26" s="15" t="s">
        <v>170</v>
      </c>
      <c r="H26" s="13" t="s">
        <v>49</v>
      </c>
      <c r="I26" s="13" t="s">
        <v>121</v>
      </c>
      <c r="J26" s="13" t="s">
        <v>50</v>
      </c>
      <c r="K26">
        <v>18.735654567174301</v>
      </c>
      <c r="L26">
        <v>12.5555533686952</v>
      </c>
      <c r="M26">
        <v>2.84579639263647</v>
      </c>
      <c r="N26">
        <v>0.50747978220777801</v>
      </c>
      <c r="O26">
        <v>2.21599940959523E-2</v>
      </c>
      <c r="P26">
        <v>1.9708178051882502E-2</v>
      </c>
      <c r="Q26">
        <v>1.12440602259708</v>
      </c>
      <c r="R26">
        <v>0.77465722320006003</v>
      </c>
      <c r="S26">
        <v>1.6311631383126</v>
      </c>
      <c r="T26">
        <v>6.8578313152138497</v>
      </c>
      <c r="U26">
        <v>0.87273842363301202</v>
      </c>
      <c r="V26">
        <v>1.4210107619605401</v>
      </c>
      <c r="W26">
        <v>0.880994111256863</v>
      </c>
      <c r="X26">
        <v>0.34185723139241497</v>
      </c>
      <c r="Y26">
        <v>9.4225237886268201E-2</v>
      </c>
      <c r="Z26">
        <v>0.926660121134804</v>
      </c>
      <c r="AA26">
        <v>2.44618105514662E-2</v>
      </c>
      <c r="AB26">
        <v>38.518030731002121</v>
      </c>
      <c r="AC26">
        <v>23.880296447864662</v>
      </c>
      <c r="AD26">
        <v>9.2664093030662009</v>
      </c>
      <c r="AE26">
        <v>2.5540767921643983</v>
      </c>
      <c r="AF26">
        <v>25.11812294357253</v>
      </c>
      <c r="AG26">
        <v>0.66306378233009555</v>
      </c>
      <c r="AH26">
        <f t="shared" si="1"/>
        <v>11.820486095230599</v>
      </c>
      <c r="AI26" s="31">
        <v>0.77006138847616923</v>
      </c>
      <c r="AJ26" s="31">
        <v>0.53458650660752638</v>
      </c>
      <c r="AK26" s="31">
        <v>0.41042325115534967</v>
      </c>
      <c r="AL26" s="31">
        <v>0.35904570334051694</v>
      </c>
      <c r="AM26" s="31">
        <v>0.33563946331373584</v>
      </c>
      <c r="AN26" s="31">
        <v>0.31105401739049182</v>
      </c>
      <c r="AO26" s="31">
        <v>2.7208103302837898</v>
      </c>
      <c r="AP26" s="31">
        <v>28.302648659667838</v>
      </c>
      <c r="AQ26" s="31">
        <v>19.648062220925453</v>
      </c>
      <c r="AR26" s="31">
        <v>15.084596180305635</v>
      </c>
      <c r="AS26" s="31">
        <v>13.196278305186649</v>
      </c>
      <c r="AT26" s="31">
        <v>12.336011061775389</v>
      </c>
      <c r="AU26" s="31">
        <v>11.432403572139034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BPWTP All Reps WO Blanks</vt:lpstr>
      <vt:lpstr>BPWTP All Mean WO Blanks</vt:lpstr>
      <vt:lpstr>BPWTP Raw Mean TimeSeries</vt:lpstr>
      <vt:lpstr>BP WSA Spatiotemporal</vt:lpstr>
      <vt:lpstr>BP Diurnal</vt:lpstr>
    </vt:vector>
  </TitlesOfParts>
  <Company>SUNY The College at Brockport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LITS</dc:creator>
  <cp:lastModifiedBy>Anthony Baron</cp:lastModifiedBy>
  <dcterms:created xsi:type="dcterms:W3CDTF">2017-02-15T17:31:47Z</dcterms:created>
  <dcterms:modified xsi:type="dcterms:W3CDTF">2021-12-14T18:47:39Z</dcterms:modified>
</cp:coreProperties>
</file>