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Constituency" sheetId="1" r:id="rId4"/>
    <sheet state="visible" name="DATA-List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<sst xmlns="http://schemas.openxmlformats.org/spreadsheetml/2006/main" count="199" uniqueCount="82">
  <si>
    <t>company</t>
  </si>
  <si>
    <t>client</t>
  </si>
  <si>
    <t>fieldwork_start_date</t>
  </si>
  <si>
    <t>fieldwork_end_date</t>
  </si>
  <si>
    <t>date_conducted</t>
  </si>
  <si>
    <t>sample_size</t>
  </si>
  <si>
    <t>lab</t>
  </si>
  <si>
    <t>con</t>
  </si>
  <si>
    <t>pc</t>
  </si>
  <si>
    <t>ldem</t>
  </si>
  <si>
    <t>ab</t>
  </si>
  <si>
    <t>ref</t>
  </si>
  <si>
    <t>grn</t>
  </si>
  <si>
    <t>ukip</t>
  </si>
  <si>
    <t>oth</t>
  </si>
  <si>
    <t>lab_lead</t>
  </si>
  <si>
    <t>link</t>
  </si>
  <si>
    <t>YouGov</t>
  </si>
  <si>
    <t>ITV Cymru Wales &amp; Cardiff University</t>
  </si>
  <si>
    <t>2–4 May 2021</t>
  </si>
  <si>
    <t>https://docs.cdn.yougov.com/gpu55597t3/Results_WelshBarometer_May2021_VI_W.pdf</t>
  </si>
  <si>
    <t>Savanta ComRes</t>
  </si>
  <si>
    <t>29 Apr – 5 May 2021</t>
  </si>
  <si>
    <t>https://2sjjwunnql41ia7ki31qqub1-wpengine.netdna-ssl.com/wp-content/uploads/2021/05/Final_38028217-Wales-Poll-20210505_Private.pdf</t>
  </si>
  <si>
    <t>23–28 Apr 2021</t>
  </si>
  <si>
    <t>https://comresglobal.com/polls/wales-voting-intention-poll-29-april/</t>
  </si>
  <si>
    <t>18–21 Apr 2021</t>
  </si>
  <si>
    <t>https://docs.cdn.yougov.com/sxfuel0axy/Results_WelshBarometer_April2021.pdf</t>
  </si>
  <si>
    <t>Opinium</t>
  </si>
  <si>
    <t>Sky Wales</t>
  </si>
  <si>
    <t>9–19 Apr 2021</t>
  </si>
  <si>
    <t>https://www.opinium.com/resource-center/uk-scottish-parliament-voting-intention-1-april-2021-2/</t>
  </si>
  <si>
    <t>16–19 Mar 2021</t>
  </si>
  <si>
    <t>https://docs.cdn.yougov.com/664i42ptww/Results_WelshBarometer_March2021.pdf</t>
  </si>
  <si>
    <t>19–22 Feb 2021</t>
  </si>
  <si>
    <t>https://docs.cdn.yougov.com/dwrw75v5px/WalesOnline_WalesResults_210222_w.pdf</t>
  </si>
  <si>
    <t>ICM</t>
  </si>
  <si>
    <t>BBC Wales</t>
  </si>
  <si>
    <t>28 Jan – 21 Feb 2021</t>
  </si>
  <si>
    <t>https://www.icmunlimited.com/our-work/bbc-wales-st-davids-day-poll-2021/</t>
  </si>
  <si>
    <t>11–14 Jan 2021</t>
  </si>
  <si>
    <t>https://docs.cdn.yougov.com/soez6mmnci/Results_WelshBarometer_January2021_W.pdf</t>
  </si>
  <si>
    <t>26–30 Oct 2020</t>
  </si>
  <si>
    <t>https://docs.cdn.yougov.com/lvbjz3q4w9/Results_WelshBarometer_October2020_W.pdf</t>
  </si>
  <si>
    <t>28 Aug – 4 Sep 2020</t>
  </si>
  <si>
    <t>https://docs.cdn.yougov.com/uxj0nxwn6y/Results_WelshBarometer_AugSept2020_16%2BVI_W.pdf</t>
  </si>
  <si>
    <t>29 May – 1 Jun 2020</t>
  </si>
  <si>
    <t>https://docs.cdn.yougov.com/6a5jrgxa0c/Results_WelshBarometer_MayJune2020_W.pdf</t>
  </si>
  <si>
    <t>Survation</t>
  </si>
  <si>
    <t>Centre for Welsh Studies</t>
  </si>
  <si>
    <t>22–31 May 2020</t>
  </si>
  <si>
    <t>https://cdn.survation.com/wp-content/uploads/2020/09/04192553/Data-Tables-Centre-for-Welsh-Studies.xlsx</t>
  </si>
  <si>
    <t>4–7 Apr 2020</t>
  </si>
  <si>
    <t>https://docs.cdn.yougov.com/kg4inoaeii/Results_WelshBarometer_April2020_Coronavirus2_W.pdf</t>
  </si>
  <si>
    <t>4–22 Feb 2020</t>
  </si>
  <si>
    <t>https://www.icmunlimited.com/wp-content/uploads/2020/03/ICM-Poll-for-BBC-Wales-St.-Davids-Day-2020-Tables.xlsx</t>
  </si>
  <si>
    <t>20–26 Jan 2020</t>
  </si>
  <si>
    <t>https://d25d2506sfb94s.cloudfront.net/cumulus_uploads/document/83k4ahu8lh/Results_WelshBarometer_January2020_16%2B_W.pdf</t>
  </si>
  <si>
    <t>Each row is the result from an opinion poll published by a member of the British Polling Council.</t>
  </si>
  <si>
    <t>DATA-Constituency contains Senedd constituency vote intention poll results.</t>
  </si>
  <si>
    <t>DATA-List contains Senedd list (or regional) vote intention poll results.</t>
  </si>
  <si>
    <t xml:space="preserve">The list is from January 2020, in the Wikipedia library of results: </t>
  </si>
  <si>
    <t>https://en.wikipedia.org/wiki/Opinion_polling_for_the_2021_Senedd_election</t>
  </si>
  <si>
    <t>Column</t>
  </si>
  <si>
    <t>Description</t>
  </si>
  <si>
    <t>The name of the market research company.</t>
  </si>
  <si>
    <t>The name of the sponsor (or client), if applicable.</t>
  </si>
  <si>
    <t>When the poll started, in YYYY-MM-DD format.</t>
  </si>
  <si>
    <t>When the poll ended, in YYYY-MM-DD format.</t>
  </si>
  <si>
    <t>Date range when the poll was conducted, in text format.</t>
  </si>
  <si>
    <t>The number of Welsh adults responding to the poll.</t>
  </si>
  <si>
    <t>Labour vote intention share, between 0 and 100.</t>
  </si>
  <si>
    <t>Conservative vote intention share.</t>
  </si>
  <si>
    <t>Plaid Cymru vote intention share.</t>
  </si>
  <si>
    <t>Liberal Democrat vote intention share.</t>
  </si>
  <si>
    <t>Abolish the Welsh Assembly Party (or Abolish) vote intention share.</t>
  </si>
  <si>
    <t>Reform UK (formerly Brexit Party) vote intention share.</t>
  </si>
  <si>
    <t>Green Party vote intention share.</t>
  </si>
  <si>
    <t>United Kingdom Independence Party vote intention share.</t>
  </si>
  <si>
    <t>Other party vote intention share. Due to rounding, the sum of these columns may not add to 100.</t>
  </si>
  <si>
    <t>Labour lead in vote intention, in percentage points.</t>
  </si>
  <si>
    <t>A link to the poll results, from the marketing research company polling archive.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</si>
</sst>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8">
    <font>
      <sz val="10.0"/>
      <color rgb="FF000000"/>
      <name val="Arial"/>
    </font>
    <font>
      <b/>
      <sz val="9.0"/>
      <color rgb="FF202122"/>
      <name val="Arial"/>
    </font>
    <font>
      <sz val="9.0"/>
      <color rgb="FF000000"/>
      <name val="Arial"/>
    </font>
    <font>
      <sz val="9.0"/>
    </font>
    <font>
      <sz val="9.0"/>
      <color rgb="FF202122"/>
      <name val="Arial"/>
    </font>
    <font>
      <sz val="9.0"/>
      <color rgb="FF202122"/>
      <name val="Sans-serif"/>
    </font>
    <font>
      <b/>
      <sz val="9.0"/>
      <color rgb="FF202122"/>
      <name val="Sans-serif"/>
    </font>
    <font>
      <sz val="9.0"/>
      <color rgb="FFFFFFFF"/>
      <name val="Sans-serif"/>
    </font>
    <font>
      <u/>
      <sz val="9.0"/>
      <color rgb="FF1155CC"/>
    </font>
    <font>
      <sz val="9.0"/>
      <color rgb="FF000000"/>
    </font>
    <font>
      <sz val="9.0"/>
      <color rgb="FF202122"/>
    </font>
    <font>
      <color theme="1"/>
      <name val="Arial"/>
    </font>
    <font>
      <u/>
      <sz val="9.0"/>
      <color rgb="FF0000FF"/>
    </font>
    <font>
      <b/>
      <sz val="9.0"/>
      <color rgb="FF202122"/>
    </font>
    <font>
      <sz val="9.0"/>
      <color rgb="FFFFFFFF"/>
      <name val="Arial"/>
    </font>
    <font>
      <u/>
      <color rgb="FF1155CC"/>
    </font>
    <font>
      <b/>
    </font>
    <font/>
  </fonts>
  <fills count="1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E4003B"/>
        <bgColor rgb="FFE4003B"/>
      </patternFill>
    </fill>
    <fill>
      <patternFill patternType="solid">
        <fgColor rgb="FF0087DC"/>
        <bgColor rgb="FF0087DC"/>
      </patternFill>
    </fill>
    <fill>
      <patternFill patternType="solid">
        <fgColor rgb="FF008142"/>
        <bgColor rgb="FF008142"/>
      </patternFill>
    </fill>
    <fill>
      <patternFill patternType="solid">
        <fgColor rgb="FFFAA61A"/>
        <bgColor rgb="FFFAA61A"/>
      </patternFill>
    </fill>
    <fill>
      <patternFill patternType="solid">
        <fgColor rgb="FF810000"/>
        <bgColor rgb="FF810000"/>
      </patternFill>
    </fill>
    <fill>
      <patternFill patternType="solid">
        <fgColor rgb="FF12B6CF"/>
        <bgColor rgb="FF12B6CF"/>
      </patternFill>
    </fill>
    <fill>
      <patternFill patternType="solid">
        <fgColor rgb="FF6AB023"/>
        <bgColor rgb="FF6AB023"/>
      </patternFill>
    </fill>
    <fill>
      <patternFill patternType="solid">
        <fgColor rgb="FF70147A"/>
        <bgColor rgb="FF70147A"/>
      </patternFill>
    </fill>
    <fill>
      <patternFill patternType="solid">
        <fgColor rgb="FFF8F9FA"/>
        <bgColor rgb="FFF8F9FA"/>
      </patternFill>
    </fill>
    <fill>
      <patternFill patternType="solid">
        <fgColor rgb="FFFFCCD9"/>
        <bgColor rgb="FFFFCCD9"/>
      </patternFill>
    </fill>
    <fill>
      <patternFill patternType="solid">
        <fgColor rgb="FFBADEF5"/>
        <bgColor rgb="FFBADEF5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11" fontId="4" numFmtId="164" xfId="0" applyAlignment="1" applyFill="1" applyFont="1" applyNumberFormat="1">
      <alignment horizontal="center" readingOrder="0"/>
    </xf>
    <xf borderId="0" fillId="11" fontId="5" numFmtId="0" xfId="0" applyAlignment="1" applyFont="1">
      <alignment horizontal="center" readingOrder="0"/>
    </xf>
    <xf borderId="0" fillId="11" fontId="5" numFmtId="3" xfId="0" applyAlignment="1" applyFont="1" applyNumberFormat="1">
      <alignment horizontal="center" readingOrder="0"/>
    </xf>
    <xf borderId="0" fillId="12" fontId="6" numFmtId="3" xfId="0" applyAlignment="1" applyFill="1" applyFont="1" applyNumberFormat="1">
      <alignment horizontal="center"/>
    </xf>
    <xf borderId="0" fillId="11" fontId="5" numFmtId="3" xfId="0" applyAlignment="1" applyFont="1" applyNumberFormat="1">
      <alignment horizontal="center"/>
    </xf>
    <xf borderId="0" fillId="11" fontId="4" numFmtId="3" xfId="0" applyAlignment="1" applyFont="1" applyNumberFormat="1">
      <alignment horizontal="center" readingOrder="0"/>
    </xf>
    <xf borderId="0" fillId="3" fontId="7" numFmtId="3" xfId="0" applyAlignment="1" applyFont="1" applyNumberForma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11" fontId="2" numFmtId="0" xfId="0" applyAlignment="1" applyFont="1">
      <alignment horizontal="left" readingOrder="0"/>
    </xf>
    <xf borderId="0" fillId="11" fontId="10" numFmtId="164" xfId="0" applyAlignment="1" applyFont="1" applyNumberFormat="1">
      <alignment horizontal="center" readingOrder="0"/>
    </xf>
    <xf borderId="0" fillId="11" fontId="4" numFmtId="0" xfId="0" applyAlignment="1" applyFont="1">
      <alignment horizontal="center" readingOrder="0" shrinkToFit="0" wrapText="0"/>
    </xf>
    <xf borderId="0" fillId="12" fontId="1" numFmtId="3" xfId="0" applyAlignment="1" applyFont="1" applyNumberFormat="1">
      <alignment horizontal="center" readingOrder="0"/>
    </xf>
    <xf borderId="0" fillId="11" fontId="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11" fontId="4" numFmtId="164" xfId="0" applyAlignment="1" applyFont="1" applyNumberFormat="1">
      <alignment horizontal="center" readingOrder="0" shrinkToFit="0" wrapText="0"/>
    </xf>
    <xf borderId="0" fillId="11" fontId="5" numFmtId="0" xfId="0" applyAlignment="1" applyFont="1">
      <alignment horizontal="center" readingOrder="0" shrinkToFit="0" wrapText="0"/>
    </xf>
    <xf borderId="0" fillId="13" fontId="6" numFmtId="3" xfId="0" applyAlignment="1" applyFill="1" applyFont="1" applyNumberFormat="1">
      <alignment horizontal="center"/>
    </xf>
    <xf borderId="0" fillId="4" fontId="7" numFmtId="3" xfId="0" applyAlignment="1" applyFont="1" applyNumberFormat="1">
      <alignment horizontal="center" readingOrder="0"/>
    </xf>
    <xf borderId="0" fillId="2" fontId="13" numFmtId="0" xfId="0" applyAlignment="1" applyFont="1">
      <alignment horizontal="center" readingOrder="0"/>
    </xf>
    <xf borderId="0" fillId="11" fontId="4" numFmtId="0" xfId="0" applyAlignment="1" applyFont="1">
      <alignment horizontal="center" readingOrder="0"/>
    </xf>
    <xf borderId="0" fillId="12" fontId="1" numFmtId="3" xfId="0" applyAlignment="1" applyFont="1" applyNumberFormat="1">
      <alignment horizontal="center"/>
    </xf>
    <xf borderId="0" fillId="11" fontId="4" numFmtId="3" xfId="0" applyAlignment="1" applyFont="1" applyNumberFormat="1">
      <alignment horizontal="center"/>
    </xf>
    <xf borderId="0" fillId="3" fontId="14" numFmtId="3" xfId="0" applyAlignment="1" applyFont="1" applyNumberFormat="1">
      <alignment horizontal="center" readingOrder="0"/>
    </xf>
    <xf borderId="0" fillId="12" fontId="13" numFmtId="3" xfId="0" applyAlignment="1" applyFont="1" applyNumberFormat="1">
      <alignment horizontal="center" readingOrder="0"/>
    </xf>
    <xf borderId="0" fillId="11" fontId="10" numFmtId="3" xfId="0" applyAlignment="1" applyFont="1" applyNumberFormat="1">
      <alignment horizontal="center" readingOrder="0"/>
    </xf>
    <xf borderId="0" fillId="11" fontId="4" numFmtId="3" xfId="0" applyAlignment="1" applyFont="1" applyNumberFormat="1">
      <alignment horizontal="center"/>
    </xf>
    <xf borderId="0" fillId="13" fontId="1" numFmtId="3" xfId="0" applyAlignment="1" applyFont="1" applyNumberFormat="1">
      <alignment horizontal="center"/>
    </xf>
    <xf borderId="0" fillId="4" fontId="14" numFmtId="3" xfId="0" applyAlignment="1" applyFont="1" applyNumberFormat="1">
      <alignment horizontal="center" readingOrder="0"/>
    </xf>
    <xf borderId="0" fillId="0" fontId="11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cdn.yougov.com/uxj0nxwn6y/Results_WelshBarometer_AugSept2020_16%2BVI_W.pdf" TargetMode="External"/><Relationship Id="rId10" Type="http://schemas.openxmlformats.org/officeDocument/2006/relationships/hyperlink" Target="https://docs.cdn.yougov.com/lvbjz3q4w9/Results_WelshBarometer_October2020_W.pdf" TargetMode="External"/><Relationship Id="rId13" Type="http://schemas.openxmlformats.org/officeDocument/2006/relationships/hyperlink" Target="https://cdn.survation.com/wp-content/uploads/2020/09/04192553/Data-Tables-Centre-for-Welsh-Studies.xlsx" TargetMode="External"/><Relationship Id="rId12" Type="http://schemas.openxmlformats.org/officeDocument/2006/relationships/hyperlink" Target="https://docs.cdn.yougov.com/6a5jrgxa0c/Results_WelshBarometer_MayJune2020_W.pdf" TargetMode="External"/><Relationship Id="rId1" Type="http://schemas.openxmlformats.org/officeDocument/2006/relationships/hyperlink" Target="https://docs.cdn.yougov.com/gpu55597t3/Results_WelshBarometer_May2021_VI_W.pdf" TargetMode="External"/><Relationship Id="rId2" Type="http://schemas.openxmlformats.org/officeDocument/2006/relationships/hyperlink" Target="https://2sjjwunnql41ia7ki31qqub1-wpengine.netdna-ssl.com/wp-content/uploads/2021/05/Final_38028217-Wales-Poll-20210505_Private.pdf" TargetMode="External"/><Relationship Id="rId3" Type="http://schemas.openxmlformats.org/officeDocument/2006/relationships/hyperlink" Target="https://comresglobal.com/polls/wales-voting-intention-poll-29-april/" TargetMode="External"/><Relationship Id="rId4" Type="http://schemas.openxmlformats.org/officeDocument/2006/relationships/hyperlink" Target="https://docs.cdn.yougov.com/sxfuel0axy/Results_WelshBarometer_April2021.pdf" TargetMode="External"/><Relationship Id="rId9" Type="http://schemas.openxmlformats.org/officeDocument/2006/relationships/hyperlink" Target="https://docs.cdn.yougov.com/soez6mmnci/Results_WelshBarometer_January2021_W.pdf" TargetMode="External"/><Relationship Id="rId15" Type="http://schemas.openxmlformats.org/officeDocument/2006/relationships/hyperlink" Target="https://www.icmunlimited.com/wp-content/uploads/2020/03/ICM-Poll-for-BBC-Wales-St.-Davids-Day-2020-Tables.xlsx" TargetMode="External"/><Relationship Id="rId14" Type="http://schemas.openxmlformats.org/officeDocument/2006/relationships/hyperlink" Target="https://docs.cdn.yougov.com/kg4inoaeii/Results_WelshBarometer_April2020_Coronavirus2_W.pdf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25d2506sfb94s.cloudfront.net/cumulus_uploads/document/83k4ahu8lh/Results_WelshBarometer_January2020_16%2B_W.pdf" TargetMode="External"/><Relationship Id="rId5" Type="http://schemas.openxmlformats.org/officeDocument/2006/relationships/hyperlink" Target="https://www.opinium.com/resource-center/uk-scottish-parliament-voting-intention-1-april-2021-2/" TargetMode="External"/><Relationship Id="rId6" Type="http://schemas.openxmlformats.org/officeDocument/2006/relationships/hyperlink" Target="https://docs.cdn.yougov.com/664i42ptww/Results_WelshBarometer_March2021.pdf" TargetMode="External"/><Relationship Id="rId7" Type="http://schemas.openxmlformats.org/officeDocument/2006/relationships/hyperlink" Target="https://docs.cdn.yougov.com/dwrw75v5px/WalesOnline_WalesResults_210222_w.pdf" TargetMode="External"/><Relationship Id="rId8" Type="http://schemas.openxmlformats.org/officeDocument/2006/relationships/hyperlink" Target="https://www.icmunlimited.com/our-work/bbc-wales-st-davids-day-poll-2021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cdn.yougov.com/uxj0nxwn6y/Results_WelshBarometer_AugSept2020_16%2BVI_W.pdf" TargetMode="External"/><Relationship Id="rId10" Type="http://schemas.openxmlformats.org/officeDocument/2006/relationships/hyperlink" Target="https://docs.cdn.yougov.com/lvbjz3q4w9/Results_WelshBarometer_October2020_W.pdf" TargetMode="External"/><Relationship Id="rId13" Type="http://schemas.openxmlformats.org/officeDocument/2006/relationships/hyperlink" Target="https://cdn.survation.com/wp-content/uploads/2020/09/04192553/Data-Tables-Centre-for-Welsh-Studies.xlsx" TargetMode="External"/><Relationship Id="rId12" Type="http://schemas.openxmlformats.org/officeDocument/2006/relationships/hyperlink" Target="https://docs.cdn.yougov.com/6a5jrgxa0c/Results_WelshBarometer_MayJune2020_W.pdf" TargetMode="External"/><Relationship Id="rId1" Type="http://schemas.openxmlformats.org/officeDocument/2006/relationships/hyperlink" Target="https://docs.cdn.yougov.com/gpu55597t3/Results_WelshBarometer_May2021_VI_W.pdf" TargetMode="External"/><Relationship Id="rId2" Type="http://schemas.openxmlformats.org/officeDocument/2006/relationships/hyperlink" Target="https://2sjjwunnql41ia7ki31qqub1-wpengine.netdna-ssl.com/wp-content/uploads/2021/05/Final_38028217-Wales-Poll-20210505_Private.pdf" TargetMode="External"/><Relationship Id="rId3" Type="http://schemas.openxmlformats.org/officeDocument/2006/relationships/hyperlink" Target="https://comresglobal.com/polls/wales-voting-intention-poll-29-april/" TargetMode="External"/><Relationship Id="rId4" Type="http://schemas.openxmlformats.org/officeDocument/2006/relationships/hyperlink" Target="https://docs.cdn.yougov.com/sxfuel0axy/Results_WelshBarometer_April2021.pdf" TargetMode="External"/><Relationship Id="rId9" Type="http://schemas.openxmlformats.org/officeDocument/2006/relationships/hyperlink" Target="https://docs.cdn.yougov.com/soez6mmnci/Results_WelshBarometer_January2021_W.pdf" TargetMode="External"/><Relationship Id="rId15" Type="http://schemas.openxmlformats.org/officeDocument/2006/relationships/hyperlink" Target="https://www.icmunlimited.com/wp-content/uploads/2020/03/ICM-Poll-for-BBC-Wales-St.-Davids-Day-2020-Tables.xlsx" TargetMode="External"/><Relationship Id="rId14" Type="http://schemas.openxmlformats.org/officeDocument/2006/relationships/hyperlink" Target="https://docs.cdn.yougov.com/kg4inoaeii/Results_WelshBarometer_April2020_Coronavirus2_W.pdf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d25d2506sfb94s.cloudfront.net/cumulus_uploads/document/83k4ahu8lh/Results_WelshBarometer_January2020_16%2B_W.pdf" TargetMode="External"/><Relationship Id="rId5" Type="http://schemas.openxmlformats.org/officeDocument/2006/relationships/hyperlink" Target="https://www.opinium.com/resource-center/uk-scottish-parliament-voting-intention-1-april-2021-2/" TargetMode="External"/><Relationship Id="rId6" Type="http://schemas.openxmlformats.org/officeDocument/2006/relationships/hyperlink" Target="https://docs.cdn.yougov.com/664i42ptww/Results_WelshBarometer_March2021.pdf" TargetMode="External"/><Relationship Id="rId7" Type="http://schemas.openxmlformats.org/officeDocument/2006/relationships/hyperlink" Target="https://docs.cdn.yougov.com/dwrw75v5px/WalesOnline_WalesResults_210222_w.pdf" TargetMode="External"/><Relationship Id="rId8" Type="http://schemas.openxmlformats.org/officeDocument/2006/relationships/hyperlink" Target="https://www.icmunlimited.com/our-work/bbc-wales-st-davids-day-poll-2021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Opinion_polling_for_the_2021_Senedd_electio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32.57"/>
    <col customWidth="1" min="5" max="5" width="19.29"/>
    <col customWidth="1" min="17" max="17" width="1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17</v>
      </c>
      <c r="B2" s="11" t="s">
        <v>18</v>
      </c>
      <c r="C2" s="12">
        <v>44318.0</v>
      </c>
      <c r="D2" s="12">
        <v>44320.0</v>
      </c>
      <c r="E2" s="13" t="s">
        <v>19</v>
      </c>
      <c r="F2" s="14">
        <v>1071.0</v>
      </c>
      <c r="G2" s="15">
        <v>36.0</v>
      </c>
      <c r="H2" s="16">
        <v>28.999999999999996</v>
      </c>
      <c r="I2" s="16">
        <v>20.0</v>
      </c>
      <c r="J2" s="17">
        <v>3.0</v>
      </c>
      <c r="K2" s="17">
        <v>2.0</v>
      </c>
      <c r="L2" s="17">
        <v>4.0</v>
      </c>
      <c r="M2" s="17">
        <v>2.0</v>
      </c>
      <c r="N2" s="16">
        <v>1.0</v>
      </c>
      <c r="O2" s="17">
        <v>3.0</v>
      </c>
      <c r="P2" s="18">
        <f t="shared" ref="P2:P17" si="1">G2-MAX(H2:O2)</f>
        <v>7</v>
      </c>
      <c r="Q2" s="19" t="s">
        <v>20</v>
      </c>
    </row>
    <row r="3">
      <c r="A3" s="20" t="s">
        <v>21</v>
      </c>
      <c r="B3" s="21"/>
      <c r="C3" s="22">
        <v>44315.0</v>
      </c>
      <c r="D3" s="22">
        <v>44320.0</v>
      </c>
      <c r="E3" s="23" t="s">
        <v>22</v>
      </c>
      <c r="F3" s="17">
        <v>1002.0</v>
      </c>
      <c r="G3" s="24">
        <v>36.0</v>
      </c>
      <c r="H3" s="17">
        <v>28.0</v>
      </c>
      <c r="I3" s="17">
        <v>18.0</v>
      </c>
      <c r="J3" s="17">
        <v>6.0</v>
      </c>
      <c r="K3" s="17">
        <v>3.0</v>
      </c>
      <c r="L3" s="17">
        <v>3.0</v>
      </c>
      <c r="M3" s="16"/>
      <c r="N3" s="16"/>
      <c r="O3" s="17">
        <v>6.0</v>
      </c>
      <c r="P3" s="18">
        <f t="shared" si="1"/>
        <v>8</v>
      </c>
      <c r="Q3" s="19" t="s">
        <v>23</v>
      </c>
    </row>
    <row r="4">
      <c r="A4" s="10" t="s">
        <v>21</v>
      </c>
      <c r="B4" s="25"/>
      <c r="C4" s="12">
        <v>44309.0</v>
      </c>
      <c r="D4" s="12">
        <v>44314.0</v>
      </c>
      <c r="E4" s="13" t="s">
        <v>24</v>
      </c>
      <c r="F4" s="14">
        <v>1002.0</v>
      </c>
      <c r="G4" s="15">
        <v>36.0</v>
      </c>
      <c r="H4" s="16">
        <v>27.0</v>
      </c>
      <c r="I4" s="16">
        <v>19.0</v>
      </c>
      <c r="J4" s="16">
        <v>5.0</v>
      </c>
      <c r="K4" s="16">
        <v>4.0</v>
      </c>
      <c r="L4" s="16">
        <v>4.0</v>
      </c>
      <c r="M4" s="16">
        <v>1.0</v>
      </c>
      <c r="N4" s="16">
        <v>0.0</v>
      </c>
      <c r="O4" s="16">
        <v>4.0</v>
      </c>
      <c r="P4" s="18">
        <f t="shared" si="1"/>
        <v>9</v>
      </c>
      <c r="Q4" s="19" t="s">
        <v>25</v>
      </c>
    </row>
    <row r="5">
      <c r="A5" s="10" t="s">
        <v>17</v>
      </c>
      <c r="B5" s="11" t="s">
        <v>18</v>
      </c>
      <c r="C5" s="12">
        <v>44304.0</v>
      </c>
      <c r="D5" s="12">
        <v>44307.0</v>
      </c>
      <c r="E5" s="13" t="s">
        <v>26</v>
      </c>
      <c r="F5" s="14">
        <v>1142.0</v>
      </c>
      <c r="G5" s="15">
        <v>35.0</v>
      </c>
      <c r="H5" s="16">
        <v>24.0</v>
      </c>
      <c r="I5" s="16">
        <v>24.0</v>
      </c>
      <c r="J5" s="16">
        <v>3.0</v>
      </c>
      <c r="K5" s="16">
        <v>3.0</v>
      </c>
      <c r="L5" s="16">
        <v>4.0</v>
      </c>
      <c r="M5" s="16">
        <v>3.0</v>
      </c>
      <c r="N5" s="17">
        <v>0.0</v>
      </c>
      <c r="O5" s="17">
        <v>4.0</v>
      </c>
      <c r="P5" s="18">
        <f t="shared" si="1"/>
        <v>11</v>
      </c>
      <c r="Q5" s="19" t="s">
        <v>27</v>
      </c>
    </row>
    <row r="6">
      <c r="A6" s="26" t="s">
        <v>28</v>
      </c>
      <c r="B6" s="27" t="s">
        <v>29</v>
      </c>
      <c r="C6" s="12">
        <v>44295.0</v>
      </c>
      <c r="D6" s="12">
        <v>44305.0</v>
      </c>
      <c r="E6" s="13" t="s">
        <v>30</v>
      </c>
      <c r="F6" s="14">
        <v>2005.0</v>
      </c>
      <c r="G6" s="15">
        <v>40.0</v>
      </c>
      <c r="H6" s="16">
        <v>30.0</v>
      </c>
      <c r="I6" s="16">
        <v>19.0</v>
      </c>
      <c r="J6" s="16">
        <v>4.0</v>
      </c>
      <c r="K6" s="16"/>
      <c r="L6" s="16"/>
      <c r="M6" s="16"/>
      <c r="N6" s="16"/>
      <c r="O6" s="16">
        <v>7.000000000000001</v>
      </c>
      <c r="P6" s="18">
        <f t="shared" si="1"/>
        <v>10</v>
      </c>
      <c r="Q6" s="19" t="s">
        <v>31</v>
      </c>
    </row>
    <row r="7">
      <c r="A7" s="10" t="s">
        <v>17</v>
      </c>
      <c r="B7" s="11" t="s">
        <v>18</v>
      </c>
      <c r="C7" s="12">
        <v>44271.0</v>
      </c>
      <c r="D7" s="12">
        <v>44274.0</v>
      </c>
      <c r="E7" s="13" t="s">
        <v>32</v>
      </c>
      <c r="F7" s="14">
        <v>1174.0</v>
      </c>
      <c r="G7" s="15">
        <v>32.0</v>
      </c>
      <c r="H7" s="16">
        <v>30.0</v>
      </c>
      <c r="I7" s="16">
        <v>23.0</v>
      </c>
      <c r="J7" s="16">
        <v>5.0</v>
      </c>
      <c r="K7" s="16">
        <v>3.0</v>
      </c>
      <c r="L7" s="16">
        <v>3.0</v>
      </c>
      <c r="M7" s="16">
        <v>2.0</v>
      </c>
      <c r="N7" s="16">
        <v>0.0</v>
      </c>
      <c r="O7" s="17">
        <v>2.0</v>
      </c>
      <c r="P7" s="18">
        <f t="shared" si="1"/>
        <v>2</v>
      </c>
      <c r="Q7" s="28" t="s">
        <v>33</v>
      </c>
    </row>
    <row r="8">
      <c r="A8" s="10" t="s">
        <v>17</v>
      </c>
      <c r="B8" s="11" t="s">
        <v>18</v>
      </c>
      <c r="C8" s="12">
        <v>44246.0</v>
      </c>
      <c r="D8" s="12">
        <v>44249.0</v>
      </c>
      <c r="E8" s="13" t="s">
        <v>34</v>
      </c>
      <c r="F8" s="14">
        <v>1004.0</v>
      </c>
      <c r="G8" s="15">
        <v>33.0</v>
      </c>
      <c r="H8" s="16">
        <v>28.000000000000004</v>
      </c>
      <c r="I8" s="16">
        <v>22.0</v>
      </c>
      <c r="J8" s="16">
        <v>4.0</v>
      </c>
      <c r="K8" s="16">
        <v>3.0</v>
      </c>
      <c r="L8" s="16">
        <v>4.0</v>
      </c>
      <c r="M8" s="16">
        <v>4.0</v>
      </c>
      <c r="N8" s="16">
        <v>1.0</v>
      </c>
      <c r="O8" s="17">
        <v>1.0</v>
      </c>
      <c r="P8" s="18">
        <f t="shared" si="1"/>
        <v>5</v>
      </c>
      <c r="Q8" s="19" t="s">
        <v>35</v>
      </c>
    </row>
    <row r="9">
      <c r="A9" s="26" t="s">
        <v>36</v>
      </c>
      <c r="B9" s="29" t="s">
        <v>37</v>
      </c>
      <c r="C9" s="30">
        <v>44224.0</v>
      </c>
      <c r="D9" s="30">
        <v>44248.0</v>
      </c>
      <c r="E9" s="31" t="s">
        <v>38</v>
      </c>
      <c r="F9" s="14">
        <v>1001.0</v>
      </c>
      <c r="G9" s="15">
        <v>39.0</v>
      </c>
      <c r="H9" s="16">
        <v>24.0</v>
      </c>
      <c r="I9" s="16">
        <v>24.0</v>
      </c>
      <c r="J9" s="16">
        <v>4.0</v>
      </c>
      <c r="K9" s="16">
        <v>1.0</v>
      </c>
      <c r="L9" s="16"/>
      <c r="M9" s="16">
        <v>1.0</v>
      </c>
      <c r="N9" s="16">
        <v>2.0</v>
      </c>
      <c r="O9" s="17">
        <v>5.0</v>
      </c>
      <c r="P9" s="18">
        <f t="shared" si="1"/>
        <v>15</v>
      </c>
      <c r="Q9" s="28" t="s">
        <v>39</v>
      </c>
    </row>
    <row r="10">
      <c r="A10" s="10" t="s">
        <v>17</v>
      </c>
      <c r="B10" s="11" t="s">
        <v>18</v>
      </c>
      <c r="C10" s="12">
        <v>44207.0</v>
      </c>
      <c r="D10" s="12">
        <v>44210.0</v>
      </c>
      <c r="E10" s="13" t="s">
        <v>40</v>
      </c>
      <c r="F10" s="14">
        <v>1018.0</v>
      </c>
      <c r="G10" s="15">
        <v>34.0</v>
      </c>
      <c r="H10" s="16">
        <v>26.0</v>
      </c>
      <c r="I10" s="16">
        <v>22.0</v>
      </c>
      <c r="J10" s="16">
        <v>4.0</v>
      </c>
      <c r="K10" s="17">
        <v>3.0</v>
      </c>
      <c r="L10" s="16">
        <v>5.0</v>
      </c>
      <c r="M10" s="16">
        <v>6.0</v>
      </c>
      <c r="N10" s="16">
        <v>0.0</v>
      </c>
      <c r="O10" s="17">
        <v>0.0</v>
      </c>
      <c r="P10" s="18">
        <f t="shared" si="1"/>
        <v>8</v>
      </c>
      <c r="Q10" s="19" t="s">
        <v>41</v>
      </c>
    </row>
    <row r="11">
      <c r="A11" s="10" t="s">
        <v>17</v>
      </c>
      <c r="B11" s="11" t="s">
        <v>18</v>
      </c>
      <c r="C11" s="12">
        <v>44130.0</v>
      </c>
      <c r="D11" s="12">
        <v>44134.0</v>
      </c>
      <c r="E11" s="13" t="s">
        <v>42</v>
      </c>
      <c r="F11" s="14">
        <v>1013.0</v>
      </c>
      <c r="G11" s="15">
        <v>38.0</v>
      </c>
      <c r="H11" s="16">
        <v>27.0</v>
      </c>
      <c r="I11" s="16">
        <v>20.0</v>
      </c>
      <c r="J11" s="16">
        <v>3.0</v>
      </c>
      <c r="K11" s="17">
        <v>2.0</v>
      </c>
      <c r="L11" s="16">
        <v>5.0</v>
      </c>
      <c r="M11" s="16">
        <v>3.0</v>
      </c>
      <c r="N11" s="16">
        <v>0.0</v>
      </c>
      <c r="O11" s="17">
        <v>2.0</v>
      </c>
      <c r="P11" s="18">
        <f t="shared" si="1"/>
        <v>11</v>
      </c>
      <c r="Q11" s="19" t="s">
        <v>43</v>
      </c>
    </row>
    <row r="12">
      <c r="A12" s="10" t="s">
        <v>17</v>
      </c>
      <c r="B12" s="11" t="s">
        <v>18</v>
      </c>
      <c r="C12" s="30">
        <v>44071.0</v>
      </c>
      <c r="D12" s="30">
        <v>44078.0</v>
      </c>
      <c r="E12" s="31" t="s">
        <v>44</v>
      </c>
      <c r="F12" s="14">
        <v>1110.0</v>
      </c>
      <c r="G12" s="15">
        <v>34.0</v>
      </c>
      <c r="H12" s="16">
        <v>28.999999999999996</v>
      </c>
      <c r="I12" s="16">
        <v>24.0</v>
      </c>
      <c r="J12" s="16">
        <v>3.0</v>
      </c>
      <c r="K12" s="16">
        <v>2.0</v>
      </c>
      <c r="L12" s="16">
        <v>4.0</v>
      </c>
      <c r="M12" s="16">
        <v>3.0</v>
      </c>
      <c r="N12" s="16">
        <v>0.0</v>
      </c>
      <c r="O12" s="16">
        <v>1.0</v>
      </c>
      <c r="P12" s="18">
        <f t="shared" si="1"/>
        <v>5</v>
      </c>
      <c r="Q12" s="28" t="s">
        <v>45</v>
      </c>
    </row>
    <row r="13">
      <c r="A13" s="10" t="s">
        <v>17</v>
      </c>
      <c r="B13" s="11" t="s">
        <v>18</v>
      </c>
      <c r="C13" s="30">
        <v>43980.0</v>
      </c>
      <c r="D13" s="30">
        <v>43983.0</v>
      </c>
      <c r="E13" s="31" t="s">
        <v>46</v>
      </c>
      <c r="F13" s="14">
        <v>1021.0</v>
      </c>
      <c r="G13" s="15">
        <v>34.0</v>
      </c>
      <c r="H13" s="16">
        <v>31.0</v>
      </c>
      <c r="I13" s="16">
        <v>22.0</v>
      </c>
      <c r="J13" s="16">
        <v>5.0</v>
      </c>
      <c r="K13" s="16">
        <v>1.0</v>
      </c>
      <c r="L13" s="16">
        <v>3.0</v>
      </c>
      <c r="M13" s="16">
        <v>3.0</v>
      </c>
      <c r="N13" s="16">
        <v>0.0</v>
      </c>
      <c r="O13" s="16">
        <v>1.0</v>
      </c>
      <c r="P13" s="18">
        <f t="shared" si="1"/>
        <v>3</v>
      </c>
      <c r="Q13" s="19" t="s">
        <v>47</v>
      </c>
    </row>
    <row r="14">
      <c r="A14" s="26" t="s">
        <v>48</v>
      </c>
      <c r="B14" s="25" t="s">
        <v>49</v>
      </c>
      <c r="C14" s="12">
        <v>43973.0</v>
      </c>
      <c r="D14" s="12">
        <v>43982.0</v>
      </c>
      <c r="E14" s="13" t="s">
        <v>50</v>
      </c>
      <c r="F14" s="14">
        <v>1051.0</v>
      </c>
      <c r="G14" s="15">
        <v>40.0</v>
      </c>
      <c r="H14" s="16">
        <v>26.0</v>
      </c>
      <c r="I14" s="16">
        <v>18.0</v>
      </c>
      <c r="J14" s="16">
        <v>7.000000000000001</v>
      </c>
      <c r="K14" s="16"/>
      <c r="L14" s="16">
        <v>8.0</v>
      </c>
      <c r="M14" s="16"/>
      <c r="N14" s="16"/>
      <c r="O14" s="17">
        <v>2.0</v>
      </c>
      <c r="P14" s="18">
        <f t="shared" si="1"/>
        <v>14</v>
      </c>
      <c r="Q14" s="19" t="s">
        <v>51</v>
      </c>
    </row>
    <row r="15">
      <c r="A15" s="10" t="s">
        <v>17</v>
      </c>
      <c r="B15" s="11" t="s">
        <v>18</v>
      </c>
      <c r="C15" s="12">
        <v>43925.0</v>
      </c>
      <c r="D15" s="12">
        <v>43928.0</v>
      </c>
      <c r="E15" s="13" t="s">
        <v>52</v>
      </c>
      <c r="F15" s="14">
        <v>1008.0</v>
      </c>
      <c r="G15" s="17">
        <v>32.0</v>
      </c>
      <c r="H15" s="32">
        <v>38.0</v>
      </c>
      <c r="I15" s="16">
        <v>19.0</v>
      </c>
      <c r="J15" s="16">
        <v>4.0</v>
      </c>
      <c r="K15" s="16">
        <v>1.0</v>
      </c>
      <c r="L15" s="16">
        <v>4.0</v>
      </c>
      <c r="M15" s="17">
        <v>2.0</v>
      </c>
      <c r="N15" s="16">
        <v>0.0</v>
      </c>
      <c r="O15" s="16">
        <v>0.0</v>
      </c>
      <c r="P15" s="33">
        <f t="shared" si="1"/>
        <v>-6</v>
      </c>
      <c r="Q15" s="19" t="s">
        <v>53</v>
      </c>
    </row>
    <row r="16">
      <c r="A16" s="26" t="s">
        <v>36</v>
      </c>
      <c r="B16" s="29" t="s">
        <v>37</v>
      </c>
      <c r="C16" s="12">
        <v>43865.0</v>
      </c>
      <c r="D16" s="12">
        <v>43883.0</v>
      </c>
      <c r="E16" s="13" t="s">
        <v>54</v>
      </c>
      <c r="F16" s="14">
        <v>1000.0</v>
      </c>
      <c r="G16" s="15">
        <v>31.0</v>
      </c>
      <c r="H16" s="32">
        <v>31.0</v>
      </c>
      <c r="I16" s="16">
        <v>26.0</v>
      </c>
      <c r="J16" s="16">
        <v>6.0</v>
      </c>
      <c r="K16" s="16"/>
      <c r="L16" s="16">
        <v>2.0</v>
      </c>
      <c r="M16" s="16">
        <v>2.0</v>
      </c>
      <c r="N16" s="16">
        <v>2.0</v>
      </c>
      <c r="O16" s="16">
        <v>1.0</v>
      </c>
      <c r="P16" s="14">
        <f t="shared" si="1"/>
        <v>0</v>
      </c>
      <c r="Q16" s="19" t="s">
        <v>55</v>
      </c>
    </row>
    <row r="17">
      <c r="A17" s="10" t="s">
        <v>17</v>
      </c>
      <c r="B17" s="11" t="s">
        <v>18</v>
      </c>
      <c r="C17" s="12">
        <v>43850.0</v>
      </c>
      <c r="D17" s="12">
        <v>43856.0</v>
      </c>
      <c r="E17" s="13" t="s">
        <v>56</v>
      </c>
      <c r="F17" s="14">
        <v>1037.0</v>
      </c>
      <c r="G17" s="16">
        <v>33.0</v>
      </c>
      <c r="H17" s="32">
        <v>35.0</v>
      </c>
      <c r="I17" s="16">
        <v>19.0</v>
      </c>
      <c r="J17" s="16">
        <v>5.0</v>
      </c>
      <c r="K17" s="16">
        <v>1.0</v>
      </c>
      <c r="L17" s="16">
        <v>4.0</v>
      </c>
      <c r="M17" s="16">
        <v>3.0</v>
      </c>
      <c r="N17" s="16">
        <v>0.0</v>
      </c>
      <c r="O17" s="17">
        <v>0.0</v>
      </c>
      <c r="P17" s="33">
        <f t="shared" si="1"/>
        <v>-2</v>
      </c>
      <c r="Q17" s="19" t="s">
        <v>57</v>
      </c>
    </row>
  </sheetData>
  <hyperlinks>
    <hyperlink r:id="rId1" ref="Q2"/>
    <hyperlink r:id="rId2" ref="Q3"/>
    <hyperlink r:id="rId3" ref="Q4"/>
    <hyperlink r:id="rId4" ref="Q5"/>
    <hyperlink r:id="rId5" ref="Q6"/>
    <hyperlink r:id="rId6" ref="Q7"/>
    <hyperlink r:id="rId7" ref="Q8"/>
    <hyperlink r:id="rId8" ref="Q9"/>
    <hyperlink r:id="rId9" ref="Q10"/>
    <hyperlink r:id="rId10" ref="Q11"/>
    <hyperlink r:id="rId11" ref="Q12"/>
    <hyperlink r:id="rId12" ref="Q13"/>
    <hyperlink r:id="rId13" ref="Q14"/>
    <hyperlink r:id="rId14" ref="Q15"/>
    <hyperlink r:id="rId15" ref="Q16"/>
    <hyperlink r:id="rId16" ref="Q17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29.86"/>
    <col customWidth="1" min="4" max="5" width="17.86"/>
    <col customWidth="1" min="17" max="17" width="1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" t="s">
        <v>14</v>
      </c>
      <c r="P1" s="1" t="s">
        <v>15</v>
      </c>
      <c r="Q1" s="34" t="s">
        <v>16</v>
      </c>
    </row>
    <row r="2">
      <c r="A2" s="10" t="s">
        <v>17</v>
      </c>
      <c r="B2" s="11" t="s">
        <v>18</v>
      </c>
      <c r="C2" s="12">
        <v>44318.0</v>
      </c>
      <c r="D2" s="12">
        <v>44320.0</v>
      </c>
      <c r="E2" s="35" t="s">
        <v>19</v>
      </c>
      <c r="F2" s="17">
        <v>1071.0</v>
      </c>
      <c r="G2" s="36">
        <v>31.0</v>
      </c>
      <c r="H2" s="37">
        <v>25.0</v>
      </c>
      <c r="I2" s="37">
        <v>21.0</v>
      </c>
      <c r="J2" s="37">
        <v>4.0</v>
      </c>
      <c r="K2" s="37">
        <v>7.000000000000001</v>
      </c>
      <c r="L2" s="37">
        <v>2.0</v>
      </c>
      <c r="M2" s="37">
        <v>5.0</v>
      </c>
      <c r="N2" s="37">
        <v>3.0</v>
      </c>
      <c r="O2" s="37">
        <v>1.0</v>
      </c>
      <c r="P2" s="38">
        <f t="shared" ref="P2:P17" si="1">G2-MAX(H2:O2)</f>
        <v>6</v>
      </c>
      <c r="Q2" s="19" t="s">
        <v>20</v>
      </c>
    </row>
    <row r="3">
      <c r="A3" s="20" t="s">
        <v>21</v>
      </c>
      <c r="B3" s="25"/>
      <c r="C3" s="22">
        <v>44315.0</v>
      </c>
      <c r="D3" s="22">
        <v>44320.0</v>
      </c>
      <c r="E3" s="23" t="s">
        <v>22</v>
      </c>
      <c r="F3" s="17">
        <v>1002.0</v>
      </c>
      <c r="G3" s="39">
        <v>32.0</v>
      </c>
      <c r="H3" s="40">
        <v>25.0</v>
      </c>
      <c r="I3" s="40">
        <v>19.0</v>
      </c>
      <c r="J3" s="40">
        <v>5.0</v>
      </c>
      <c r="K3" s="40">
        <v>5.0</v>
      </c>
      <c r="L3" s="40">
        <v>3.0</v>
      </c>
      <c r="M3" s="40">
        <v>5.0</v>
      </c>
      <c r="N3" s="37"/>
      <c r="O3" s="40">
        <v>6.0</v>
      </c>
      <c r="P3" s="38">
        <f t="shared" si="1"/>
        <v>7</v>
      </c>
      <c r="Q3" s="19" t="s">
        <v>23</v>
      </c>
    </row>
    <row r="4">
      <c r="A4" s="10" t="s">
        <v>21</v>
      </c>
      <c r="B4" s="25"/>
      <c r="C4" s="12">
        <v>44309.0</v>
      </c>
      <c r="D4" s="12">
        <v>44314.0</v>
      </c>
      <c r="E4" s="35" t="s">
        <v>24</v>
      </c>
      <c r="F4" s="17">
        <v>1002.0</v>
      </c>
      <c r="G4" s="36">
        <v>31.0</v>
      </c>
      <c r="H4" s="37">
        <v>24.0</v>
      </c>
      <c r="I4" s="37">
        <v>21.0</v>
      </c>
      <c r="J4" s="37">
        <v>5.0</v>
      </c>
      <c r="K4" s="37">
        <v>8.0</v>
      </c>
      <c r="L4" s="37">
        <v>3.0</v>
      </c>
      <c r="M4" s="37">
        <v>3.0</v>
      </c>
      <c r="N4" s="37"/>
      <c r="O4" s="37">
        <v>5.0</v>
      </c>
      <c r="P4" s="38">
        <f t="shared" si="1"/>
        <v>7</v>
      </c>
      <c r="Q4" s="19" t="s">
        <v>25</v>
      </c>
    </row>
    <row r="5">
      <c r="A5" s="10" t="s">
        <v>17</v>
      </c>
      <c r="B5" s="11" t="s">
        <v>18</v>
      </c>
      <c r="C5" s="12">
        <v>44304.0</v>
      </c>
      <c r="D5" s="12">
        <v>44307.0</v>
      </c>
      <c r="E5" s="35" t="s">
        <v>26</v>
      </c>
      <c r="F5" s="17">
        <v>1142.0</v>
      </c>
      <c r="G5" s="36">
        <v>33.0</v>
      </c>
      <c r="H5" s="37">
        <v>22.0</v>
      </c>
      <c r="I5" s="37">
        <v>23.0</v>
      </c>
      <c r="J5" s="37">
        <v>4.0</v>
      </c>
      <c r="K5" s="37">
        <v>7.000000000000001</v>
      </c>
      <c r="L5" s="17">
        <v>2.0</v>
      </c>
      <c r="M5" s="37">
        <v>5.0</v>
      </c>
      <c r="N5" s="17">
        <v>1.0</v>
      </c>
      <c r="O5" s="17">
        <v>3.0</v>
      </c>
      <c r="P5" s="38">
        <f t="shared" si="1"/>
        <v>10</v>
      </c>
      <c r="Q5" s="19" t="s">
        <v>27</v>
      </c>
    </row>
    <row r="6">
      <c r="A6" s="26" t="s">
        <v>28</v>
      </c>
      <c r="B6" s="27" t="s">
        <v>29</v>
      </c>
      <c r="C6" s="12">
        <v>44295.0</v>
      </c>
      <c r="D6" s="12">
        <v>44305.0</v>
      </c>
      <c r="E6" s="35" t="s">
        <v>30</v>
      </c>
      <c r="F6" s="17">
        <v>2005.0</v>
      </c>
      <c r="G6" s="36">
        <v>38.0</v>
      </c>
      <c r="H6" s="37">
        <v>27.0</v>
      </c>
      <c r="I6" s="37">
        <v>19.0</v>
      </c>
      <c r="J6" s="37">
        <v>4.0</v>
      </c>
      <c r="K6" s="37"/>
      <c r="L6" s="37"/>
      <c r="M6" s="37">
        <v>5.0</v>
      </c>
      <c r="N6" s="37">
        <v>2.0</v>
      </c>
      <c r="O6" s="37">
        <v>5.0</v>
      </c>
      <c r="P6" s="38">
        <f t="shared" si="1"/>
        <v>11</v>
      </c>
      <c r="Q6" s="19" t="s">
        <v>31</v>
      </c>
    </row>
    <row r="7">
      <c r="A7" s="10" t="s">
        <v>17</v>
      </c>
      <c r="B7" s="11" t="s">
        <v>18</v>
      </c>
      <c r="C7" s="12">
        <v>44271.0</v>
      </c>
      <c r="D7" s="12">
        <v>44274.0</v>
      </c>
      <c r="E7" s="35" t="s">
        <v>32</v>
      </c>
      <c r="F7" s="17">
        <v>1174.0</v>
      </c>
      <c r="G7" s="36">
        <v>31.0</v>
      </c>
      <c r="H7" s="37">
        <v>28.000000000000004</v>
      </c>
      <c r="I7" s="37">
        <v>22.0</v>
      </c>
      <c r="J7" s="37">
        <v>4.0</v>
      </c>
      <c r="K7" s="37">
        <v>7.000000000000001</v>
      </c>
      <c r="L7" s="37">
        <v>1.0</v>
      </c>
      <c r="M7" s="37">
        <v>3.0</v>
      </c>
      <c r="N7" s="37">
        <v>1.0</v>
      </c>
      <c r="O7" s="41">
        <v>2.0</v>
      </c>
      <c r="P7" s="38">
        <f t="shared" si="1"/>
        <v>3</v>
      </c>
      <c r="Q7" s="28" t="s">
        <v>33</v>
      </c>
    </row>
    <row r="8">
      <c r="A8" s="10" t="s">
        <v>17</v>
      </c>
      <c r="B8" s="11" t="s">
        <v>18</v>
      </c>
      <c r="C8" s="12">
        <v>44246.0</v>
      </c>
      <c r="D8" s="12">
        <v>44249.0</v>
      </c>
      <c r="E8" s="35" t="s">
        <v>34</v>
      </c>
      <c r="F8" s="17">
        <v>1004.0</v>
      </c>
      <c r="G8" s="36">
        <v>28.999999999999996</v>
      </c>
      <c r="H8" s="37">
        <v>25.0</v>
      </c>
      <c r="I8" s="37">
        <v>24.0</v>
      </c>
      <c r="J8" s="37">
        <v>2.0</v>
      </c>
      <c r="K8" s="37">
        <v>9.0</v>
      </c>
      <c r="L8" s="37">
        <v>3.0</v>
      </c>
      <c r="M8" s="37">
        <v>5.0</v>
      </c>
      <c r="N8" s="37">
        <v>2.0</v>
      </c>
      <c r="O8" s="37">
        <v>3.0</v>
      </c>
      <c r="P8" s="38">
        <f t="shared" si="1"/>
        <v>4</v>
      </c>
      <c r="Q8" s="19" t="s">
        <v>35</v>
      </c>
    </row>
    <row r="9">
      <c r="A9" s="26" t="s">
        <v>36</v>
      </c>
      <c r="B9" s="29" t="s">
        <v>37</v>
      </c>
      <c r="C9" s="30">
        <v>44224.0</v>
      </c>
      <c r="D9" s="30">
        <v>44248.0</v>
      </c>
      <c r="E9" s="23" t="s">
        <v>38</v>
      </c>
      <c r="F9" s="17">
        <v>1001.0</v>
      </c>
      <c r="G9" s="36">
        <v>37.0</v>
      </c>
      <c r="H9" s="37">
        <v>22.0</v>
      </c>
      <c r="I9" s="37">
        <v>22.0</v>
      </c>
      <c r="J9" s="37">
        <v>3.0</v>
      </c>
      <c r="K9" s="37">
        <v>4.0</v>
      </c>
      <c r="L9" s="37"/>
      <c r="M9" s="37">
        <v>3.0</v>
      </c>
      <c r="N9" s="37">
        <v>4.0</v>
      </c>
      <c r="O9" s="37">
        <v>6.0</v>
      </c>
      <c r="P9" s="38">
        <f t="shared" si="1"/>
        <v>15</v>
      </c>
      <c r="Q9" s="28" t="s">
        <v>39</v>
      </c>
    </row>
    <row r="10">
      <c r="A10" s="10" t="s">
        <v>17</v>
      </c>
      <c r="B10" s="11" t="s">
        <v>18</v>
      </c>
      <c r="C10" s="12">
        <v>44207.0</v>
      </c>
      <c r="D10" s="12">
        <v>44210.0</v>
      </c>
      <c r="E10" s="35" t="s">
        <v>40</v>
      </c>
      <c r="F10" s="17">
        <v>1018.0</v>
      </c>
      <c r="G10" s="36">
        <v>30.0</v>
      </c>
      <c r="H10" s="37">
        <v>25.0</v>
      </c>
      <c r="I10" s="37">
        <v>23.0</v>
      </c>
      <c r="J10" s="37">
        <v>4.0</v>
      </c>
      <c r="K10" s="37">
        <v>7.000000000000001</v>
      </c>
      <c r="L10" s="37">
        <v>4.0</v>
      </c>
      <c r="M10" s="37">
        <v>5.0</v>
      </c>
      <c r="N10" s="37"/>
      <c r="O10" s="37">
        <v>1.0</v>
      </c>
      <c r="P10" s="38">
        <f t="shared" si="1"/>
        <v>5</v>
      </c>
      <c r="Q10" s="19" t="s">
        <v>41</v>
      </c>
    </row>
    <row r="11">
      <c r="A11" s="10" t="s">
        <v>17</v>
      </c>
      <c r="B11" s="11" t="s">
        <v>18</v>
      </c>
      <c r="C11" s="12">
        <v>44130.0</v>
      </c>
      <c r="D11" s="12">
        <v>44134.0</v>
      </c>
      <c r="E11" s="35" t="s">
        <v>42</v>
      </c>
      <c r="F11" s="17">
        <v>1013.0</v>
      </c>
      <c r="G11" s="36">
        <v>33.0</v>
      </c>
      <c r="H11" s="37">
        <v>24.0</v>
      </c>
      <c r="I11" s="37">
        <v>20.0</v>
      </c>
      <c r="J11" s="37">
        <v>4.0</v>
      </c>
      <c r="K11" s="37">
        <v>7.000000000000001</v>
      </c>
      <c r="L11" s="37">
        <v>5.0</v>
      </c>
      <c r="M11" s="37">
        <v>4.0</v>
      </c>
      <c r="N11" s="37"/>
      <c r="O11" s="37">
        <v>2.0</v>
      </c>
      <c r="P11" s="38">
        <f t="shared" si="1"/>
        <v>9</v>
      </c>
      <c r="Q11" s="19" t="s">
        <v>43</v>
      </c>
    </row>
    <row r="12">
      <c r="A12" s="10" t="s">
        <v>17</v>
      </c>
      <c r="B12" s="11" t="s">
        <v>18</v>
      </c>
      <c r="C12" s="30">
        <v>44071.0</v>
      </c>
      <c r="D12" s="30">
        <v>44078.0</v>
      </c>
      <c r="E12" s="23" t="s">
        <v>44</v>
      </c>
      <c r="F12" s="17">
        <v>1110.0</v>
      </c>
      <c r="G12" s="36">
        <v>33.0</v>
      </c>
      <c r="H12" s="37">
        <v>27.0</v>
      </c>
      <c r="I12" s="37">
        <v>23.0</v>
      </c>
      <c r="J12" s="37">
        <v>3.0</v>
      </c>
      <c r="K12" s="37">
        <v>4.0</v>
      </c>
      <c r="L12" s="37">
        <v>4.0</v>
      </c>
      <c r="M12" s="37">
        <v>4.0</v>
      </c>
      <c r="N12" s="37"/>
      <c r="O12" s="37">
        <v>2.0</v>
      </c>
      <c r="P12" s="38">
        <f t="shared" si="1"/>
        <v>6</v>
      </c>
      <c r="Q12" s="28" t="s">
        <v>45</v>
      </c>
    </row>
    <row r="13">
      <c r="A13" s="10" t="s">
        <v>17</v>
      </c>
      <c r="B13" s="11" t="s">
        <v>18</v>
      </c>
      <c r="C13" s="30">
        <v>43980.0</v>
      </c>
      <c r="D13" s="30">
        <v>43983.0</v>
      </c>
      <c r="E13" s="23" t="s">
        <v>46</v>
      </c>
      <c r="F13" s="17">
        <v>1021.0</v>
      </c>
      <c r="G13" s="36">
        <v>32.0</v>
      </c>
      <c r="H13" s="37">
        <v>28.000000000000004</v>
      </c>
      <c r="I13" s="37">
        <v>24.0</v>
      </c>
      <c r="J13" s="37">
        <v>5.0</v>
      </c>
      <c r="K13" s="37">
        <v>4.0</v>
      </c>
      <c r="L13" s="37">
        <v>3.0</v>
      </c>
      <c r="M13" s="37">
        <v>4.0</v>
      </c>
      <c r="N13" s="37"/>
      <c r="O13" s="37">
        <v>1.0</v>
      </c>
      <c r="P13" s="38">
        <f t="shared" si="1"/>
        <v>4</v>
      </c>
      <c r="Q13" s="19" t="s">
        <v>47</v>
      </c>
    </row>
    <row r="14">
      <c r="A14" s="26" t="s">
        <v>48</v>
      </c>
      <c r="B14" s="25" t="s">
        <v>49</v>
      </c>
      <c r="C14" s="12">
        <v>43973.0</v>
      </c>
      <c r="D14" s="12">
        <v>43982.0</v>
      </c>
      <c r="E14" s="35" t="s">
        <v>50</v>
      </c>
      <c r="F14" s="17">
        <v>1051.0</v>
      </c>
      <c r="G14" s="36">
        <v>36.0</v>
      </c>
      <c r="H14" s="37">
        <v>23.0</v>
      </c>
      <c r="I14" s="37">
        <v>22.0</v>
      </c>
      <c r="J14" s="37">
        <v>7.000000000000001</v>
      </c>
      <c r="K14" s="37"/>
      <c r="L14" s="37">
        <v>10.0</v>
      </c>
      <c r="M14" s="37"/>
      <c r="N14" s="37"/>
      <c r="O14" s="37">
        <v>2.0</v>
      </c>
      <c r="P14" s="38">
        <f t="shared" si="1"/>
        <v>13</v>
      </c>
      <c r="Q14" s="19" t="s">
        <v>51</v>
      </c>
    </row>
    <row r="15">
      <c r="A15" s="10" t="s">
        <v>17</v>
      </c>
      <c r="B15" s="11" t="s">
        <v>18</v>
      </c>
      <c r="C15" s="12">
        <v>43925.0</v>
      </c>
      <c r="D15" s="12">
        <v>43928.0</v>
      </c>
      <c r="E15" s="35" t="s">
        <v>52</v>
      </c>
      <c r="F15" s="17">
        <v>1008.0</v>
      </c>
      <c r="G15" s="37">
        <v>28.999999999999996</v>
      </c>
      <c r="H15" s="42">
        <v>37.0</v>
      </c>
      <c r="I15" s="37">
        <v>18.0</v>
      </c>
      <c r="J15" s="37">
        <v>4.0</v>
      </c>
      <c r="K15" s="37">
        <v>3.0</v>
      </c>
      <c r="L15" s="37">
        <v>4.0</v>
      </c>
      <c r="M15" s="37">
        <v>3.0</v>
      </c>
      <c r="N15" s="37">
        <v>0.0</v>
      </c>
      <c r="O15" s="37">
        <v>2.0</v>
      </c>
      <c r="P15" s="43">
        <f t="shared" si="1"/>
        <v>-8</v>
      </c>
      <c r="Q15" s="19" t="s">
        <v>53</v>
      </c>
    </row>
    <row r="16">
      <c r="A16" s="26" t="s">
        <v>36</v>
      </c>
      <c r="B16" s="29" t="s">
        <v>37</v>
      </c>
      <c r="C16" s="12">
        <v>43865.0</v>
      </c>
      <c r="D16" s="12">
        <v>43883.0</v>
      </c>
      <c r="E16" s="35" t="s">
        <v>54</v>
      </c>
      <c r="F16" s="17">
        <v>1000.0</v>
      </c>
      <c r="G16" s="36">
        <v>31.0</v>
      </c>
      <c r="H16" s="37">
        <v>28.999999999999996</v>
      </c>
      <c r="I16" s="37">
        <v>25.0</v>
      </c>
      <c r="J16" s="37">
        <v>5.0</v>
      </c>
      <c r="K16" s="37"/>
      <c r="L16" s="37">
        <v>3.0</v>
      </c>
      <c r="M16" s="37">
        <v>3.0</v>
      </c>
      <c r="N16" s="37">
        <v>2.0</v>
      </c>
      <c r="O16" s="37">
        <v>2.0</v>
      </c>
      <c r="P16" s="38">
        <f t="shared" si="1"/>
        <v>2</v>
      </c>
      <c r="Q16" s="19" t="s">
        <v>55</v>
      </c>
    </row>
    <row r="17">
      <c r="A17" s="10" t="s">
        <v>17</v>
      </c>
      <c r="B17" s="11" t="s">
        <v>18</v>
      </c>
      <c r="C17" s="12">
        <v>43850.0</v>
      </c>
      <c r="D17" s="12">
        <v>43856.0</v>
      </c>
      <c r="E17" s="35" t="s">
        <v>56</v>
      </c>
      <c r="F17" s="17">
        <v>1037.0</v>
      </c>
      <c r="G17" s="36">
        <v>32.0</v>
      </c>
      <c r="H17" s="42">
        <v>32.0</v>
      </c>
      <c r="I17" s="37">
        <v>19.0</v>
      </c>
      <c r="J17" s="37">
        <v>5.0</v>
      </c>
      <c r="K17" s="37">
        <v>3.0</v>
      </c>
      <c r="L17" s="37">
        <v>3.0</v>
      </c>
      <c r="M17" s="40">
        <v>2.0</v>
      </c>
      <c r="N17" s="40">
        <v>1.0</v>
      </c>
      <c r="O17" s="40">
        <v>3.0</v>
      </c>
      <c r="P17" s="17">
        <f t="shared" si="1"/>
        <v>0</v>
      </c>
      <c r="Q17" s="19" t="s">
        <v>57</v>
      </c>
    </row>
  </sheetData>
  <hyperlinks>
    <hyperlink r:id="rId1" ref="Q2"/>
    <hyperlink r:id="rId2" ref="Q3"/>
    <hyperlink r:id="rId3" ref="Q4"/>
    <hyperlink r:id="rId4" ref="Q5"/>
    <hyperlink r:id="rId5" ref="Q6"/>
    <hyperlink r:id="rId6" ref="Q7"/>
    <hyperlink r:id="rId7" ref="Q8"/>
    <hyperlink r:id="rId8" ref="Q9"/>
    <hyperlink r:id="rId9" ref="Q10"/>
    <hyperlink r:id="rId10" ref="Q11"/>
    <hyperlink r:id="rId11" ref="Q12"/>
    <hyperlink r:id="rId12" ref="Q13"/>
    <hyperlink r:id="rId13" ref="Q14"/>
    <hyperlink r:id="rId14" ref="Q15"/>
    <hyperlink r:id="rId15" ref="Q16"/>
    <hyperlink r:id="rId16" ref="Q17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2" max="2" width="81.29"/>
  </cols>
  <sheetData>
    <row r="1">
      <c r="A1" s="44" t="s">
        <v>58</v>
      </c>
    </row>
    <row r="2">
      <c r="A2" s="44" t="s">
        <v>59</v>
      </c>
    </row>
    <row r="3">
      <c r="A3" s="44" t="s">
        <v>60</v>
      </c>
    </row>
    <row r="4">
      <c r="A4" s="44" t="s">
        <v>61</v>
      </c>
    </row>
    <row r="5">
      <c r="A5" s="45" t="s">
        <v>62</v>
      </c>
    </row>
    <row r="6">
      <c r="A6" s="44"/>
      <c r="B6" s="44"/>
    </row>
    <row r="7">
      <c r="A7" s="46" t="s">
        <v>63</v>
      </c>
      <c r="B7" s="46" t="s">
        <v>64</v>
      </c>
    </row>
    <row r="8">
      <c r="A8" s="47" t="s">
        <v>0</v>
      </c>
      <c r="B8" s="48" t="s">
        <v>65</v>
      </c>
    </row>
    <row r="9">
      <c r="A9" s="47" t="s">
        <v>1</v>
      </c>
      <c r="B9" s="44" t="s">
        <v>66</v>
      </c>
    </row>
    <row r="10">
      <c r="A10" s="47" t="s">
        <v>2</v>
      </c>
      <c r="B10" s="44" t="s">
        <v>67</v>
      </c>
    </row>
    <row r="11">
      <c r="A11" s="47" t="s">
        <v>3</v>
      </c>
      <c r="B11" s="48" t="s">
        <v>68</v>
      </c>
    </row>
    <row r="12">
      <c r="A12" s="47" t="s">
        <v>4</v>
      </c>
      <c r="B12" s="44" t="s">
        <v>69</v>
      </c>
    </row>
    <row r="13">
      <c r="A13" s="47" t="s">
        <v>5</v>
      </c>
      <c r="B13" s="44" t="s">
        <v>70</v>
      </c>
    </row>
    <row r="14">
      <c r="A14" s="47" t="s">
        <v>6</v>
      </c>
      <c r="B14" s="44" t="s">
        <v>71</v>
      </c>
    </row>
    <row r="15">
      <c r="A15" s="47" t="s">
        <v>7</v>
      </c>
      <c r="B15" s="44" t="s">
        <v>72</v>
      </c>
    </row>
    <row r="16">
      <c r="A16" s="47" t="s">
        <v>8</v>
      </c>
      <c r="B16" s="44" t="s">
        <v>73</v>
      </c>
    </row>
    <row r="17">
      <c r="A17" s="47" t="s">
        <v>9</v>
      </c>
      <c r="B17" s="44" t="s">
        <v>74</v>
      </c>
    </row>
    <row r="18">
      <c r="A18" s="47" t="s">
        <v>10</v>
      </c>
      <c r="B18" s="44" t="s">
        <v>75</v>
      </c>
    </row>
    <row r="19">
      <c r="A19" s="47" t="s">
        <v>11</v>
      </c>
      <c r="B19" s="44" t="s">
        <v>76</v>
      </c>
    </row>
    <row r="20">
      <c r="A20" s="47" t="s">
        <v>12</v>
      </c>
      <c r="B20" s="44" t="s">
        <v>77</v>
      </c>
    </row>
    <row r="21">
      <c r="A21" s="47" t="s">
        <v>13</v>
      </c>
      <c r="B21" s="44" t="s">
        <v>78</v>
      </c>
    </row>
    <row r="22">
      <c r="A22" s="47" t="s">
        <v>14</v>
      </c>
      <c r="B22" s="44" t="s">
        <v>79</v>
      </c>
    </row>
    <row r="23">
      <c r="A23" s="47" t="s">
        <v>15</v>
      </c>
      <c r="B23" s="44" t="s">
        <v>80</v>
      </c>
    </row>
    <row r="24">
      <c r="A24" s="47" t="s">
        <v>16</v>
      </c>
      <c r="B24" s="44" t="s">
        <v>81</v>
      </c>
    </row>
  </sheetData>
  <hyperlinks>
    <hyperlink r:id="rId1" ref="A5"/>
  </hyperlinks>
  <drawing r:id="rId2"/>
</worksheet>
</file>