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Hoja 1" sheetId="2" r:id="rId5"/>
    <sheet state="visible" name="Hoja 4" sheetId="3" r:id="rId6"/>
  </sheets>
  <definedNames/>
  <calcPr/>
</workbook>
</file>

<file path=xl/sharedStrings.xml><?xml version="1.0" encoding="utf-8"?>
<sst xmlns="http://schemas.openxmlformats.org/spreadsheetml/2006/main" count="6407" uniqueCount="884">
  <si>
    <t>PACKING LIST EMBARQUE DESTINO</t>
  </si>
  <si>
    <t>GALA INT'L BUSINESS, INC</t>
  </si>
  <si>
    <t>Ancho y Largo del Rollo</t>
  </si>
  <si>
    <t>Moneda Base Pesos Alterna Dolares</t>
  </si>
  <si>
    <t>2025-GIB001</t>
  </si>
  <si>
    <t>Telas por Kilos y otras por Metros</t>
  </si>
  <si>
    <t>ITEM</t>
  </si>
  <si>
    <t>N° PARTIDA</t>
  </si>
  <si>
    <t>NOMBRE DEL ARTICULO</t>
  </si>
  <si>
    <t>ARTICULO / DESCRIPCION</t>
  </si>
  <si>
    <t>COLORES</t>
  </si>
  <si>
    <t>C. COLOR</t>
  </si>
  <si>
    <t>PQT</t>
  </si>
  <si>
    <t>KG</t>
  </si>
  <si>
    <t>LOTE</t>
  </si>
  <si>
    <t>PRODUCTO</t>
  </si>
  <si>
    <t>V2991-02502345</t>
  </si>
  <si>
    <t>FEID</t>
  </si>
  <si>
    <t>JERSEY 20/1 ALGODON PEINADO</t>
  </si>
  <si>
    <t>BLANCO NVO</t>
  </si>
  <si>
    <t>2101855</t>
  </si>
  <si>
    <t>FEID RIB</t>
  </si>
  <si>
    <t>PPT</t>
  </si>
  <si>
    <t>JULIACA</t>
  </si>
  <si>
    <t>NEGRO 2</t>
  </si>
  <si>
    <t>JULIACA RIB</t>
  </si>
  <si>
    <t>COCOA CLARO</t>
  </si>
  <si>
    <t>LURIN</t>
  </si>
  <si>
    <t>*AZUL MARINO</t>
  </si>
  <si>
    <t>LURIN RIB</t>
  </si>
  <si>
    <t>*ROJO</t>
  </si>
  <si>
    <t>PIQUE</t>
  </si>
  <si>
    <t>CELESTE</t>
  </si>
  <si>
    <t>CEMENTO CLARO EB</t>
  </si>
  <si>
    <t>ROJO LINE</t>
  </si>
  <si>
    <t>CEMENTO CLARO</t>
  </si>
  <si>
    <t xml:space="preserve">FHATER </t>
  </si>
  <si>
    <t>DENIM 22</t>
  </si>
  <si>
    <t>RIB 1X1 20/1 ALGODON PEINADO</t>
  </si>
  <si>
    <t>V2991-02502367</t>
  </si>
  <si>
    <t>JERSEY 2 CABOS 20/1 ALGODÓN PEINADO C/CLAROS Y MEDIOS - ABIERTO</t>
  </si>
  <si>
    <t xml:space="preserve">RIB 1X1 CALADO 20/1 ALGODÓN PEINADO X 2 CABOS - COMPLEMENTO </t>
  </si>
  <si>
    <t>V2991-02502350</t>
  </si>
  <si>
    <t>1000424</t>
  </si>
  <si>
    <t>V2991-02502349</t>
  </si>
  <si>
    <t>V2991-02502343</t>
  </si>
  <si>
    <t>4932580</t>
  </si>
  <si>
    <t>V2991-02502348</t>
  </si>
  <si>
    <t>4522300</t>
  </si>
  <si>
    <t>V2991-02502368</t>
  </si>
  <si>
    <t>V2991-02502342</t>
  </si>
  <si>
    <t>V2991-02503468</t>
  </si>
  <si>
    <t>4932591</t>
  </si>
  <si>
    <t>V2991-02502347</t>
  </si>
  <si>
    <t>4434805</t>
  </si>
  <si>
    <t>V2991-02502353</t>
  </si>
  <si>
    <t>JERSEY 18/1 ALGODON PEINADO</t>
  </si>
  <si>
    <t xml:space="preserve">RIB 1X1 18/1 ALGODON PEINADO </t>
  </si>
  <si>
    <t>V2991-02502340</t>
  </si>
  <si>
    <t>PIQUE LICRADO 30/1 ALGODON PEINADO + 40 DN - ABIERTO</t>
  </si>
  <si>
    <t>4623244</t>
  </si>
  <si>
    <t>V2991-02502337</t>
  </si>
  <si>
    <t>V2991-02502336</t>
  </si>
  <si>
    <t>V2991-02502339</t>
  </si>
  <si>
    <t>4712813</t>
  </si>
  <si>
    <t>V2991-02502361</t>
  </si>
  <si>
    <t>V2991-02502335</t>
  </si>
  <si>
    <t>V2991-02502362</t>
  </si>
  <si>
    <t>V2991-02502333</t>
  </si>
  <si>
    <t>V2991-02502338</t>
  </si>
  <si>
    <t>4446670</t>
  </si>
  <si>
    <t>V2991-02502358</t>
  </si>
  <si>
    <t>V2991-02502334</t>
  </si>
  <si>
    <t>V2991-02503061</t>
  </si>
  <si>
    <t>V2991-02502364</t>
  </si>
  <si>
    <t xml:space="preserve">JERSEY 2 CABOS 20/1 ALGODÓN PEINADO C/OSCUROS - ABIERTO </t>
  </si>
  <si>
    <t>V2991-02502363</t>
  </si>
  <si>
    <t>V2991-02504077</t>
  </si>
  <si>
    <t>V2991-02502346</t>
  </si>
  <si>
    <t>V2991-02503497</t>
  </si>
  <si>
    <t>4614344</t>
  </si>
  <si>
    <t>V2991-02502366</t>
  </si>
  <si>
    <t>4521718</t>
  </si>
  <si>
    <t>V2991-02502365</t>
  </si>
  <si>
    <t>4614244</t>
  </si>
  <si>
    <t>V2991-02502355</t>
  </si>
  <si>
    <t>V2991-02502344</t>
  </si>
  <si>
    <t>V2991-02502352</t>
  </si>
  <si>
    <t>V2991-02502351</t>
  </si>
  <si>
    <t>V2991-02502360</t>
  </si>
  <si>
    <t>V2991-02502359</t>
  </si>
  <si>
    <t>V2991-02503496</t>
  </si>
  <si>
    <t>V2991-02503467</t>
  </si>
  <si>
    <t>V2991-02502356</t>
  </si>
  <si>
    <t>V2991-02502341A</t>
  </si>
  <si>
    <t>V2991-02502357</t>
  </si>
  <si>
    <t>V2991-02502354</t>
  </si>
  <si>
    <t>V2991-02503056</t>
  </si>
  <si>
    <t>V2991-1A01</t>
  </si>
  <si>
    <t>V2991-1A02</t>
  </si>
  <si>
    <t>V2991-1A03</t>
  </si>
  <si>
    <t>V2991-1A04</t>
  </si>
  <si>
    <t>V2991-1A05</t>
  </si>
  <si>
    <t>V2991-1A06</t>
  </si>
  <si>
    <t>V2991-1A07</t>
  </si>
  <si>
    <t>V2991-1A08</t>
  </si>
  <si>
    <t>V2991-1A09</t>
  </si>
  <si>
    <t>V2991-1A10</t>
  </si>
  <si>
    <t>V2991-1A11</t>
  </si>
  <si>
    <t>V2991-1A12</t>
  </si>
  <si>
    <t>V2991-1A13</t>
  </si>
  <si>
    <t>V2991-1A14</t>
  </si>
  <si>
    <t>V2991-1A15</t>
  </si>
  <si>
    <t>V2991-1A16</t>
  </si>
  <si>
    <t>V2991-1A17</t>
  </si>
  <si>
    <t>V2991-1A18</t>
  </si>
  <si>
    <t>V2991-1A19</t>
  </si>
  <si>
    <t>V2991-1A20</t>
  </si>
  <si>
    <t>V2991-1A21</t>
  </si>
  <si>
    <t>V2991-1A22</t>
  </si>
  <si>
    <t>V2991-1A23</t>
  </si>
  <si>
    <t>V2991-1A24</t>
  </si>
  <si>
    <t>V2991-1A25</t>
  </si>
  <si>
    <t>V2991-1A26</t>
  </si>
  <si>
    <t>V2991-1A27</t>
  </si>
  <si>
    <t>V2991-1A28</t>
  </si>
  <si>
    <t>V2991-1A29</t>
  </si>
  <si>
    <t>V2991-1A30</t>
  </si>
  <si>
    <t>V2991-1A31</t>
  </si>
  <si>
    <t>V2991-1A32</t>
  </si>
  <si>
    <t>V2991-1A33</t>
  </si>
  <si>
    <t>V2991-3301</t>
  </si>
  <si>
    <t>V2991-3302</t>
  </si>
  <si>
    <t>V2991-3303</t>
  </si>
  <si>
    <t>V2991-3304</t>
  </si>
  <si>
    <t>V2991-3305</t>
  </si>
  <si>
    <t>V2991-3306</t>
  </si>
  <si>
    <t>V2991-3307</t>
  </si>
  <si>
    <t>V2991-3308</t>
  </si>
  <si>
    <t>V2991-3309</t>
  </si>
  <si>
    <t>V2991-3310</t>
  </si>
  <si>
    <t>V2991-3311</t>
  </si>
  <si>
    <t>V2991-3312</t>
  </si>
  <si>
    <t>V2991-3313</t>
  </si>
  <si>
    <t>V2991-3314</t>
  </si>
  <si>
    <t>V2991-3315</t>
  </si>
  <si>
    <t>V2991-3316</t>
  </si>
  <si>
    <t>V2991-3317</t>
  </si>
  <si>
    <t>V2991-3318</t>
  </si>
  <si>
    <t>V2991-3319</t>
  </si>
  <si>
    <t>V2991-3320</t>
  </si>
  <si>
    <t>V2991-3321</t>
  </si>
  <si>
    <t>V2991-3322</t>
  </si>
  <si>
    <t>V2991-3323</t>
  </si>
  <si>
    <t>V2991-3324</t>
  </si>
  <si>
    <t>V2991-3325</t>
  </si>
  <si>
    <t>V2991-3326</t>
  </si>
  <si>
    <t>V2991-3327</t>
  </si>
  <si>
    <t>V2991-3328</t>
  </si>
  <si>
    <t>V2991-3329</t>
  </si>
  <si>
    <t>V2991-3330</t>
  </si>
  <si>
    <t>V2991-3331</t>
  </si>
  <si>
    <t>V2991-3332</t>
  </si>
  <si>
    <t>V2991-3333</t>
  </si>
  <si>
    <t>V2991-3334</t>
  </si>
  <si>
    <t>V2991-3401</t>
  </si>
  <si>
    <t>V2991-3402</t>
  </si>
  <si>
    <t>V2991-3403</t>
  </si>
  <si>
    <t>V2991-3404</t>
  </si>
  <si>
    <t>V2991-3405</t>
  </si>
  <si>
    <t>V2991-3406</t>
  </si>
  <si>
    <t>V2991-3407</t>
  </si>
  <si>
    <t>V2991-3408</t>
  </si>
  <si>
    <t>V2991-3409</t>
  </si>
  <si>
    <t>V2991-3410</t>
  </si>
  <si>
    <t>V2991-3411</t>
  </si>
  <si>
    <t>V2991-3412</t>
  </si>
  <si>
    <t>V2991-3413</t>
  </si>
  <si>
    <t>V2991-3414</t>
  </si>
  <si>
    <t>V2991-3415</t>
  </si>
  <si>
    <t>V2991-3416</t>
  </si>
  <si>
    <t>V2991-3417</t>
  </si>
  <si>
    <t>V2991-3418</t>
  </si>
  <si>
    <t>V2991-3419</t>
  </si>
  <si>
    <t>V2991-3420</t>
  </si>
  <si>
    <t>V2991-3421</t>
  </si>
  <si>
    <t>V2991-3422</t>
  </si>
  <si>
    <t>V2991-3423</t>
  </si>
  <si>
    <t>V2991-3424</t>
  </si>
  <si>
    <t>V2991-3425</t>
  </si>
  <si>
    <t>V2991-3426</t>
  </si>
  <si>
    <t>V2991-3427</t>
  </si>
  <si>
    <t>V2991-3428</t>
  </si>
  <si>
    <t>V2991-3429</t>
  </si>
  <si>
    <t>V2991-3430</t>
  </si>
  <si>
    <t>V2991-3431</t>
  </si>
  <si>
    <t>V2991-3432</t>
  </si>
  <si>
    <t>V2991-3433</t>
  </si>
  <si>
    <t>V2991-3434</t>
  </si>
  <si>
    <t>V2991-3435</t>
  </si>
  <si>
    <t>V2991-3436</t>
  </si>
  <si>
    <t>V2991-3501</t>
  </si>
  <si>
    <t>V2991-3502</t>
  </si>
  <si>
    <t>V2991-3503</t>
  </si>
  <si>
    <t>V2991-3504</t>
  </si>
  <si>
    <t>V2991-3505</t>
  </si>
  <si>
    <t>V2991-3506</t>
  </si>
  <si>
    <t>V2991-3507</t>
  </si>
  <si>
    <t>V2991-3508</t>
  </si>
  <si>
    <t>V2991-3509</t>
  </si>
  <si>
    <t>V2991-3510</t>
  </si>
  <si>
    <t>V2991-3511</t>
  </si>
  <si>
    <t>V2991-3512</t>
  </si>
  <si>
    <t>V2991-3513</t>
  </si>
  <si>
    <t>V2991-3514</t>
  </si>
  <si>
    <t>V2991-3515</t>
  </si>
  <si>
    <t>V2991-3516</t>
  </si>
  <si>
    <t>V2991-3517</t>
  </si>
  <si>
    <t>V2991-3518</t>
  </si>
  <si>
    <t>V2991-3519</t>
  </si>
  <si>
    <t>V2991-3520</t>
  </si>
  <si>
    <t>V2991-3521</t>
  </si>
  <si>
    <t>V2991-3522</t>
  </si>
  <si>
    <t>V2991-3601</t>
  </si>
  <si>
    <t>V2991-3602</t>
  </si>
  <si>
    <t>V2991-3603</t>
  </si>
  <si>
    <t>V2991-3604</t>
  </si>
  <si>
    <t>V2991-3605</t>
  </si>
  <si>
    <t>V2991-3606</t>
  </si>
  <si>
    <t>V2991-3607</t>
  </si>
  <si>
    <t>V2991-3608</t>
  </si>
  <si>
    <t>V2991-3609</t>
  </si>
  <si>
    <t>V2991-3610</t>
  </si>
  <si>
    <t>V2991-3611</t>
  </si>
  <si>
    <t>V2991-3612</t>
  </si>
  <si>
    <t>V2991-3613</t>
  </si>
  <si>
    <t>V2991-3614</t>
  </si>
  <si>
    <t>V2991-3615</t>
  </si>
  <si>
    <t>V2991-3616</t>
  </si>
  <si>
    <t>V2991-3617</t>
  </si>
  <si>
    <t>V2991-3618</t>
  </si>
  <si>
    <t>V2991-3619</t>
  </si>
  <si>
    <t>V2991-3620</t>
  </si>
  <si>
    <t>V2991-3621</t>
  </si>
  <si>
    <t>V2991-3622</t>
  </si>
  <si>
    <t>V2991-3623</t>
  </si>
  <si>
    <t>V2991-3624</t>
  </si>
  <si>
    <t>V2991-3701</t>
  </si>
  <si>
    <t>V2991-3702</t>
  </si>
  <si>
    <t>V2991-3703</t>
  </si>
  <si>
    <t>V2991-3704</t>
  </si>
  <si>
    <t>V2991-3705</t>
  </si>
  <si>
    <t>V2991-3706</t>
  </si>
  <si>
    <t>V2991-3707</t>
  </si>
  <si>
    <t>V2991-3708</t>
  </si>
  <si>
    <t>V2991-3709</t>
  </si>
  <si>
    <t>V2991-3710</t>
  </si>
  <si>
    <t>V2991-3711</t>
  </si>
  <si>
    <t>V2991-3712</t>
  </si>
  <si>
    <t>V2991-3713</t>
  </si>
  <si>
    <t>V2991-3714</t>
  </si>
  <si>
    <t>V2991-3715</t>
  </si>
  <si>
    <t>V2991-3716</t>
  </si>
  <si>
    <t>V2991-3717</t>
  </si>
  <si>
    <t>V2991-3718</t>
  </si>
  <si>
    <t>V2991-3719</t>
  </si>
  <si>
    <t>V2991-3720</t>
  </si>
  <si>
    <t>V2991-3721</t>
  </si>
  <si>
    <t>V2991-3722</t>
  </si>
  <si>
    <t>V2991-3723</t>
  </si>
  <si>
    <t>V2991-3724</t>
  </si>
  <si>
    <t>V2991-3801</t>
  </si>
  <si>
    <t>V2991-3802</t>
  </si>
  <si>
    <t>V2991-3803</t>
  </si>
  <si>
    <t>V2991-3804</t>
  </si>
  <si>
    <t>V2991-3805</t>
  </si>
  <si>
    <t>V2991-3806</t>
  </si>
  <si>
    <t>V2991-3807</t>
  </si>
  <si>
    <t>V2991-3808</t>
  </si>
  <si>
    <t>V2991-3809</t>
  </si>
  <si>
    <t>V2991-3810</t>
  </si>
  <si>
    <t>V2991-3811</t>
  </si>
  <si>
    <t>V2991-3812</t>
  </si>
  <si>
    <t>V2991-3813</t>
  </si>
  <si>
    <t>V2991-3814</t>
  </si>
  <si>
    <t>V2991-3815</t>
  </si>
  <si>
    <t>V2991-3816</t>
  </si>
  <si>
    <t>V2991-3817</t>
  </si>
  <si>
    <t>V2991-3818</t>
  </si>
  <si>
    <t>V2991-3819</t>
  </si>
  <si>
    <t>V2991-3820</t>
  </si>
  <si>
    <t>V2991-3821</t>
  </si>
  <si>
    <t>V2991-3822</t>
  </si>
  <si>
    <t>V2991-3823</t>
  </si>
  <si>
    <t>V2991-3824</t>
  </si>
  <si>
    <t>V2991-3825</t>
  </si>
  <si>
    <t>V2991-3826</t>
  </si>
  <si>
    <t>V2991-3827</t>
  </si>
  <si>
    <t>V2991-3828</t>
  </si>
  <si>
    <t>V2991-3829</t>
  </si>
  <si>
    <t>V2991-3830</t>
  </si>
  <si>
    <t>V2991-3831</t>
  </si>
  <si>
    <t>V2991-3832</t>
  </si>
  <si>
    <t>V2991-3833</t>
  </si>
  <si>
    <t>V2991-3834</t>
  </si>
  <si>
    <t>V2991-3901</t>
  </si>
  <si>
    <t>V2991-3902</t>
  </si>
  <si>
    <t>V2991-3903</t>
  </si>
  <si>
    <t>V2991-3904</t>
  </si>
  <si>
    <t>V2991-3905</t>
  </si>
  <si>
    <t>V2991-3906</t>
  </si>
  <si>
    <t>V2991-3907</t>
  </si>
  <si>
    <t>V2991-4001</t>
  </si>
  <si>
    <t>V2991-4002</t>
  </si>
  <si>
    <t>V2991-4003</t>
  </si>
  <si>
    <t>V2991-4004</t>
  </si>
  <si>
    <t>V2991-4005</t>
  </si>
  <si>
    <t>V2991-4006</t>
  </si>
  <si>
    <t>V2991-4007</t>
  </si>
  <si>
    <t>V2991-4201</t>
  </si>
  <si>
    <t>V2991-4202</t>
  </si>
  <si>
    <t>V2991-4203</t>
  </si>
  <si>
    <t>V2991-4204</t>
  </si>
  <si>
    <t>V2991-4205</t>
  </si>
  <si>
    <t>V2991-4206</t>
  </si>
  <si>
    <t>V2991-4207</t>
  </si>
  <si>
    <t>V2991-4208</t>
  </si>
  <si>
    <t>V2991-4209</t>
  </si>
  <si>
    <t>V2991-4210</t>
  </si>
  <si>
    <t>V2991-4211</t>
  </si>
  <si>
    <t>V2991-4212</t>
  </si>
  <si>
    <t>V2991-4213</t>
  </si>
  <si>
    <t>V2991-4214</t>
  </si>
  <si>
    <t>V2991-4215</t>
  </si>
  <si>
    <t>V2991-4216</t>
  </si>
  <si>
    <t>V2991-4217</t>
  </si>
  <si>
    <t>V2991-4218</t>
  </si>
  <si>
    <t>V2991-4219</t>
  </si>
  <si>
    <t>V2991-4220</t>
  </si>
  <si>
    <t>V2991-4221</t>
  </si>
  <si>
    <t>V2991-4222</t>
  </si>
  <si>
    <t>V2991-4223</t>
  </si>
  <si>
    <t>V2991-4224</t>
  </si>
  <si>
    <t>V2991-4225</t>
  </si>
  <si>
    <t>V2991-4226</t>
  </si>
  <si>
    <t>V2991-4227</t>
  </si>
  <si>
    <t>V2991-4228</t>
  </si>
  <si>
    <t>V2991-4229</t>
  </si>
  <si>
    <t>V2991-4230</t>
  </si>
  <si>
    <t>V2991-4231</t>
  </si>
  <si>
    <t>V2991-4232</t>
  </si>
  <si>
    <t>V2991-4233</t>
  </si>
  <si>
    <t>V2991-4301</t>
  </si>
  <si>
    <t>V2991-4302</t>
  </si>
  <si>
    <t>V2991-4303</t>
  </si>
  <si>
    <t>V2991-4304</t>
  </si>
  <si>
    <t>V2991-4305</t>
  </si>
  <si>
    <t>V2991-4306</t>
  </si>
  <si>
    <t>V2991-4307</t>
  </si>
  <si>
    <t>V2991-4308</t>
  </si>
  <si>
    <t>V2991-4309</t>
  </si>
  <si>
    <t>V2991-4310</t>
  </si>
  <si>
    <t>V2991-4311</t>
  </si>
  <si>
    <t>V2991-4312</t>
  </si>
  <si>
    <t>V2991-4313</t>
  </si>
  <si>
    <t>V2991-4314</t>
  </si>
  <si>
    <t>V2991-4315</t>
  </si>
  <si>
    <t>V2991-4316</t>
  </si>
  <si>
    <t>V2991-4317</t>
  </si>
  <si>
    <t>V2991-4318</t>
  </si>
  <si>
    <t>V2991-4319</t>
  </si>
  <si>
    <t>V2991-4320</t>
  </si>
  <si>
    <t>V2991-4321</t>
  </si>
  <si>
    <t>V2991-4322</t>
  </si>
  <si>
    <t>V2991-4401</t>
  </si>
  <si>
    <t>V2991-4402</t>
  </si>
  <si>
    <t>V2991-4403</t>
  </si>
  <si>
    <t>V2991-4404</t>
  </si>
  <si>
    <t>V2991-4405</t>
  </si>
  <si>
    <t>V2991-4406</t>
  </si>
  <si>
    <t>V2991-4407</t>
  </si>
  <si>
    <t>V2991-4501</t>
  </si>
  <si>
    <t>V2991-4502</t>
  </si>
  <si>
    <t>V2991-4503</t>
  </si>
  <si>
    <t>V2991-4504</t>
  </si>
  <si>
    <t>V2991-4505</t>
  </si>
  <si>
    <t>V2991-4506</t>
  </si>
  <si>
    <t>V2991-4507</t>
  </si>
  <si>
    <t>V2991-4508</t>
  </si>
  <si>
    <t>V2991-4509</t>
  </si>
  <si>
    <t>V2991-4510</t>
  </si>
  <si>
    <t>V2991-4511</t>
  </si>
  <si>
    <t>V2991-4512</t>
  </si>
  <si>
    <t>V2991-4513</t>
  </si>
  <si>
    <t>V2991-4514</t>
  </si>
  <si>
    <t>V2991-4515</t>
  </si>
  <si>
    <t>V2991-4516</t>
  </si>
  <si>
    <t>V2991-4517</t>
  </si>
  <si>
    <t>V2991-4518</t>
  </si>
  <si>
    <t>V2991-4519</t>
  </si>
  <si>
    <t>V2991-4520</t>
  </si>
  <si>
    <t>V2991-4521</t>
  </si>
  <si>
    <t>V2991-4522</t>
  </si>
  <si>
    <t>V2991-4523</t>
  </si>
  <si>
    <t>V2991-4601</t>
  </si>
  <si>
    <t>V2991-4602</t>
  </si>
  <si>
    <t>V2991-4603</t>
  </si>
  <si>
    <t>V2991-4604</t>
  </si>
  <si>
    <t>V2991-4605</t>
  </si>
  <si>
    <t>V2991-4606</t>
  </si>
  <si>
    <t>V2991-4607</t>
  </si>
  <si>
    <t>V2991-4608</t>
  </si>
  <si>
    <t>V2991-4609</t>
  </si>
  <si>
    <t>V2991-4610</t>
  </si>
  <si>
    <t>V2991-4611</t>
  </si>
  <si>
    <t>V2991-4612</t>
  </si>
  <si>
    <t>V2991-4613</t>
  </si>
  <si>
    <t>V2991-4614</t>
  </si>
  <si>
    <t>V2991-4615</t>
  </si>
  <si>
    <t>V2991-4616</t>
  </si>
  <si>
    <t>V2991-4701</t>
  </si>
  <si>
    <t>V2991-4702</t>
  </si>
  <si>
    <t>V2991-4703</t>
  </si>
  <si>
    <t>V2991-4704</t>
  </si>
  <si>
    <t>V2991-4705</t>
  </si>
  <si>
    <t>V2991-4706</t>
  </si>
  <si>
    <t>V2991-4707</t>
  </si>
  <si>
    <t>V2991-4708</t>
  </si>
  <si>
    <t>V2991-4709</t>
  </si>
  <si>
    <t>V2991-4710</t>
  </si>
  <si>
    <t>V2991-4711</t>
  </si>
  <si>
    <t>V2991-4801</t>
  </si>
  <si>
    <t>V2991-4802</t>
  </si>
  <si>
    <t>V2991-4803</t>
  </si>
  <si>
    <t>V2991-4804</t>
  </si>
  <si>
    <t>V2991-4805</t>
  </si>
  <si>
    <t>V2991-4806</t>
  </si>
  <si>
    <t>V2991-4807</t>
  </si>
  <si>
    <t>V2991-4808</t>
  </si>
  <si>
    <t>V2991-4809</t>
  </si>
  <si>
    <t>V2991-4810</t>
  </si>
  <si>
    <t>V2991-4811</t>
  </si>
  <si>
    <t>V2991-4812</t>
  </si>
  <si>
    <t>V2991-4813</t>
  </si>
  <si>
    <t>V2991-4814</t>
  </si>
  <si>
    <t>V2991-4815</t>
  </si>
  <si>
    <t>V2991-4816</t>
  </si>
  <si>
    <t>V2991-4817</t>
  </si>
  <si>
    <t>V2991-4818</t>
  </si>
  <si>
    <t>V2991-4819</t>
  </si>
  <si>
    <t>V2991-4820</t>
  </si>
  <si>
    <t>V2991-4821</t>
  </si>
  <si>
    <t>V2991-4822</t>
  </si>
  <si>
    <t>V2991-4823</t>
  </si>
  <si>
    <t>V2991-4901</t>
  </si>
  <si>
    <t>V2991-4902</t>
  </si>
  <si>
    <t>V2991-4903</t>
  </si>
  <si>
    <t>V2991-4904</t>
  </si>
  <si>
    <t>V2991-4905</t>
  </si>
  <si>
    <t>V2991-4906</t>
  </si>
  <si>
    <t>V2991-4907</t>
  </si>
  <si>
    <t>V2991-4908</t>
  </si>
  <si>
    <t>V2991-4909</t>
  </si>
  <si>
    <t>V2991-4910</t>
  </si>
  <si>
    <t>V2991-4911</t>
  </si>
  <si>
    <t>V2991-4912</t>
  </si>
  <si>
    <t>V2991-4913</t>
  </si>
  <si>
    <t>V2991-4914</t>
  </si>
  <si>
    <t>V2991-4915</t>
  </si>
  <si>
    <t>V2991-5001</t>
  </si>
  <si>
    <t>V2991-5002</t>
  </si>
  <si>
    <t>V2991-5003</t>
  </si>
  <si>
    <t>V2991-5004</t>
  </si>
  <si>
    <t>V2991-5005</t>
  </si>
  <si>
    <t>V2991-5006</t>
  </si>
  <si>
    <t>V2991-5007</t>
  </si>
  <si>
    <t>V2991-5008</t>
  </si>
  <si>
    <t>V2991-5009</t>
  </si>
  <si>
    <t>V2991-5010</t>
  </si>
  <si>
    <t>V2991-5011</t>
  </si>
  <si>
    <t>V2991-5012</t>
  </si>
  <si>
    <t>V2991-5013</t>
  </si>
  <si>
    <t>V2991-5014</t>
  </si>
  <si>
    <t>V2991-5015</t>
  </si>
  <si>
    <t>V2991-5101</t>
  </si>
  <si>
    <t>V2991-5102</t>
  </si>
  <si>
    <t>V2991-5103</t>
  </si>
  <si>
    <t>V2991-5104</t>
  </si>
  <si>
    <t>V2991-5105</t>
  </si>
  <si>
    <t>V2991-5106</t>
  </si>
  <si>
    <t>V2991-5107</t>
  </si>
  <si>
    <t>V2991-5108</t>
  </si>
  <si>
    <t>V2991-5109</t>
  </si>
  <si>
    <t>V2991-5110</t>
  </si>
  <si>
    <t>V2991-5111</t>
  </si>
  <si>
    <t>V2991-5112</t>
  </si>
  <si>
    <t>V2991-5113</t>
  </si>
  <si>
    <t>V2991-5114</t>
  </si>
  <si>
    <t>V2991-5115</t>
  </si>
  <si>
    <t>V2991-5116</t>
  </si>
  <si>
    <t>V2991-5117</t>
  </si>
  <si>
    <t>V2991-5118</t>
  </si>
  <si>
    <t>V2991-5119</t>
  </si>
  <si>
    <t>V2991-5120</t>
  </si>
  <si>
    <t>V2991-5121</t>
  </si>
  <si>
    <t>V2991-5122</t>
  </si>
  <si>
    <t>V2991-5123</t>
  </si>
  <si>
    <t>V2991-5124</t>
  </si>
  <si>
    <t>V2991-5125</t>
  </si>
  <si>
    <t>V2991-5126</t>
  </si>
  <si>
    <t>V2991-5127</t>
  </si>
  <si>
    <t>V2991-5128</t>
  </si>
  <si>
    <t>V2991-5129</t>
  </si>
  <si>
    <t>V2991-5130</t>
  </si>
  <si>
    <t>V2991-5131</t>
  </si>
  <si>
    <t>V2991-5132</t>
  </si>
  <si>
    <t>V2991-5133</t>
  </si>
  <si>
    <t>V2991-5201</t>
  </si>
  <si>
    <t>V2991-5202</t>
  </si>
  <si>
    <t>V2991-5203</t>
  </si>
  <si>
    <t>V2991-5204</t>
  </si>
  <si>
    <t>V2991-5205</t>
  </si>
  <si>
    <t>V2991-5206</t>
  </si>
  <si>
    <t>V2991-5207</t>
  </si>
  <si>
    <t>V2991-5208</t>
  </si>
  <si>
    <t>V2991-5209</t>
  </si>
  <si>
    <t>V2991-5210</t>
  </si>
  <si>
    <t>V2991-5211</t>
  </si>
  <si>
    <t>V2991-5212</t>
  </si>
  <si>
    <t>V2991-5213</t>
  </si>
  <si>
    <t>V2991-5214</t>
  </si>
  <si>
    <t>V2991-5215</t>
  </si>
  <si>
    <t>V2991-5216</t>
  </si>
  <si>
    <t>V2991-5217</t>
  </si>
  <si>
    <t>V2991-5218</t>
  </si>
  <si>
    <t>V2991-5219</t>
  </si>
  <si>
    <t>V2991-5220</t>
  </si>
  <si>
    <t>V2991-5221</t>
  </si>
  <si>
    <t>V2991-5222</t>
  </si>
  <si>
    <t>V2991-5223</t>
  </si>
  <si>
    <t>V2991-5224</t>
  </si>
  <si>
    <t>V2991-5225</t>
  </si>
  <si>
    <t>V2991-5226</t>
  </si>
  <si>
    <t>V2991-5227</t>
  </si>
  <si>
    <t>V2991-5228</t>
  </si>
  <si>
    <t>V2991-5229</t>
  </si>
  <si>
    <t>V2991-5230</t>
  </si>
  <si>
    <t>V2991-5231</t>
  </si>
  <si>
    <t>V2991-5232</t>
  </si>
  <si>
    <t>V2991-5233</t>
  </si>
  <si>
    <t>V2991-5301</t>
  </si>
  <si>
    <t>V2991-5302</t>
  </si>
  <si>
    <t>V2991-5303</t>
  </si>
  <si>
    <t>V2991-5304</t>
  </si>
  <si>
    <t>V2991-5305</t>
  </si>
  <si>
    <t>V2991-5306</t>
  </si>
  <si>
    <t>V2991-5307</t>
  </si>
  <si>
    <t>V2991-5308</t>
  </si>
  <si>
    <t>V2991-5309</t>
  </si>
  <si>
    <t>V2991-5310</t>
  </si>
  <si>
    <t>V2991-5311</t>
  </si>
  <si>
    <t>V2991-5312</t>
  </si>
  <si>
    <t>V2991-5313</t>
  </si>
  <si>
    <t>V2991-5314</t>
  </si>
  <si>
    <t>V2991-5315</t>
  </si>
  <si>
    <t>V2991-5316</t>
  </si>
  <si>
    <t>V2991-5317</t>
  </si>
  <si>
    <t>V2991-5318</t>
  </si>
  <si>
    <t>V2991-5319</t>
  </si>
  <si>
    <t>V2991-5320</t>
  </si>
  <si>
    <t>V2991-5321</t>
  </si>
  <si>
    <t>V2991-5322</t>
  </si>
  <si>
    <t>V2991-5323</t>
  </si>
  <si>
    <t>V2991-5324</t>
  </si>
  <si>
    <t>V2991-5325</t>
  </si>
  <si>
    <t>V2991-5326</t>
  </si>
  <si>
    <t>V2991-5327</t>
  </si>
  <si>
    <t>V2991-5328</t>
  </si>
  <si>
    <t>V2991-5329</t>
  </si>
  <si>
    <t>V2991-5330</t>
  </si>
  <si>
    <t>V2991-5331</t>
  </si>
  <si>
    <t>V2991-5332</t>
  </si>
  <si>
    <t>V2991-5333</t>
  </si>
  <si>
    <t>V2991-5401</t>
  </si>
  <si>
    <t>V2991-5402</t>
  </si>
  <si>
    <t>V2991-5403</t>
  </si>
  <si>
    <t>V2991-5404</t>
  </si>
  <si>
    <t>V2991-5405</t>
  </si>
  <si>
    <t>V2991-5406</t>
  </si>
  <si>
    <t>V2991-5407</t>
  </si>
  <si>
    <t>V2991-5408</t>
  </si>
  <si>
    <t>V2991-5409</t>
  </si>
  <si>
    <t>V2991-5410</t>
  </si>
  <si>
    <t>V2991-5411</t>
  </si>
  <si>
    <t>V2991-5412</t>
  </si>
  <si>
    <t>V2991-5413</t>
  </si>
  <si>
    <t>V2991-5414</t>
  </si>
  <si>
    <t>V2991-5415</t>
  </si>
  <si>
    <t>V2991-5416</t>
  </si>
  <si>
    <t>V2991-5417</t>
  </si>
  <si>
    <t>V2991-5418</t>
  </si>
  <si>
    <t>V2991-5419</t>
  </si>
  <si>
    <t>V2991-5420</t>
  </si>
  <si>
    <t>V2991-5421</t>
  </si>
  <si>
    <t>V2991-5422</t>
  </si>
  <si>
    <t>V2991-5501</t>
  </si>
  <si>
    <t>V2991-5502</t>
  </si>
  <si>
    <t>V2991-5503</t>
  </si>
  <si>
    <t>V2991-5504</t>
  </si>
  <si>
    <t>V2991-5505</t>
  </si>
  <si>
    <t>V2991-5506</t>
  </si>
  <si>
    <t>V2991-5507</t>
  </si>
  <si>
    <t>V2991-5508</t>
  </si>
  <si>
    <t>V2991-5509</t>
  </si>
  <si>
    <t>V2991-5510</t>
  </si>
  <si>
    <t>V2991-5511</t>
  </si>
  <si>
    <t>V2991-5512</t>
  </si>
  <si>
    <t>V2991-5513</t>
  </si>
  <si>
    <t>V2991-5514</t>
  </si>
  <si>
    <t>V2991-5515</t>
  </si>
  <si>
    <t>V2991-5516</t>
  </si>
  <si>
    <t>V2991-5517</t>
  </si>
  <si>
    <t>V2991-5518</t>
  </si>
  <si>
    <t>V2991-5519</t>
  </si>
  <si>
    <t>V2991-5520</t>
  </si>
  <si>
    <t>V2991-5521</t>
  </si>
  <si>
    <t>V2991-5522</t>
  </si>
  <si>
    <t>V2991-5601</t>
  </si>
  <si>
    <t>V2991-5602</t>
  </si>
  <si>
    <t>V2991-5603</t>
  </si>
  <si>
    <t>V2991-5604</t>
  </si>
  <si>
    <t>V2991-5605</t>
  </si>
  <si>
    <t>V2991-5606</t>
  </si>
  <si>
    <t>V2991-5607</t>
  </si>
  <si>
    <t>V2991-5608</t>
  </si>
  <si>
    <t>V2991-5609</t>
  </si>
  <si>
    <t>V2991-5610</t>
  </si>
  <si>
    <t>V2991-5611</t>
  </si>
  <si>
    <t>V2991-5612</t>
  </si>
  <si>
    <t>V2991-5613</t>
  </si>
  <si>
    <t>V2991-5614</t>
  </si>
  <si>
    <t>V2991-5701</t>
  </si>
  <si>
    <t>V2991-5702</t>
  </si>
  <si>
    <t>V2991-5703</t>
  </si>
  <si>
    <t>V2991-5704</t>
  </si>
  <si>
    <t>V2991-5705</t>
  </si>
  <si>
    <t>V2991-5706</t>
  </si>
  <si>
    <t>V2991-5707</t>
  </si>
  <si>
    <t>V2991-5708</t>
  </si>
  <si>
    <t>V2991-5709</t>
  </si>
  <si>
    <t>V2991-5710</t>
  </si>
  <si>
    <t>V2991-5711</t>
  </si>
  <si>
    <t>V2991-5712</t>
  </si>
  <si>
    <t>V2991-5713</t>
  </si>
  <si>
    <t>V2991-5714</t>
  </si>
  <si>
    <t>V2991-5715</t>
  </si>
  <si>
    <t>V2991-5716</t>
  </si>
  <si>
    <t>V2991-5717</t>
  </si>
  <si>
    <t>V2991-5718</t>
  </si>
  <si>
    <t>V2991-5719</t>
  </si>
  <si>
    <t>V2991-5720</t>
  </si>
  <si>
    <t>V2991-5721</t>
  </si>
  <si>
    <t>V2991-5722</t>
  </si>
  <si>
    <t>V2991-5801</t>
  </si>
  <si>
    <t>V2991-5802</t>
  </si>
  <si>
    <t>V2991-5803</t>
  </si>
  <si>
    <t>V2991-5804</t>
  </si>
  <si>
    <t>V2991-5805</t>
  </si>
  <si>
    <t>V2991-5806</t>
  </si>
  <si>
    <t>V2991-5807</t>
  </si>
  <si>
    <t>V2991-5808</t>
  </si>
  <si>
    <t>V2991-5809</t>
  </si>
  <si>
    <t>V2991-5810</t>
  </si>
  <si>
    <t>V2991-5811</t>
  </si>
  <si>
    <t>V2991-5812</t>
  </si>
  <si>
    <t>V2991-5813</t>
  </si>
  <si>
    <t>V2991-5814</t>
  </si>
  <si>
    <t>V2991-5901</t>
  </si>
  <si>
    <t>V2991-5902</t>
  </si>
  <si>
    <t>V2991-5903</t>
  </si>
  <si>
    <t>V2991-5904</t>
  </si>
  <si>
    <t>V2991-5905</t>
  </si>
  <si>
    <t>V2991-5906</t>
  </si>
  <si>
    <t>V2991-5907</t>
  </si>
  <si>
    <t>V2991-5908</t>
  </si>
  <si>
    <t>V2991-5909</t>
  </si>
  <si>
    <t>V2991-5910</t>
  </si>
  <si>
    <t>V2991-5911</t>
  </si>
  <si>
    <t>V2991-6001</t>
  </si>
  <si>
    <t>V2991-6002</t>
  </si>
  <si>
    <t>V2991-6003</t>
  </si>
  <si>
    <t>V2991-6004</t>
  </si>
  <si>
    <t>V2991-6005</t>
  </si>
  <si>
    <t>V2991-6006</t>
  </si>
  <si>
    <t>V2991-6007</t>
  </si>
  <si>
    <t>V2991-6008</t>
  </si>
  <si>
    <t>V2991-6009</t>
  </si>
  <si>
    <t>V2991-6010</t>
  </si>
  <si>
    <t>V2991-6011</t>
  </si>
  <si>
    <t>V2991-6101</t>
  </si>
  <si>
    <t>V2991-6102</t>
  </si>
  <si>
    <t>V2991-6103</t>
  </si>
  <si>
    <t>V2991-6104</t>
  </si>
  <si>
    <t>V2991-6105</t>
  </si>
  <si>
    <t>V2991-6106</t>
  </si>
  <si>
    <t>V2991-6107</t>
  </si>
  <si>
    <t>V2991-6108</t>
  </si>
  <si>
    <t>V2991-6109</t>
  </si>
  <si>
    <t>V2991-6110</t>
  </si>
  <si>
    <t>V2991-6111</t>
  </si>
  <si>
    <t>V2991-6112</t>
  </si>
  <si>
    <t>V2991-6113</t>
  </si>
  <si>
    <t>V2991-6114</t>
  </si>
  <si>
    <t>V2991-6115</t>
  </si>
  <si>
    <t>V2991-6116</t>
  </si>
  <si>
    <t>V2991-6117</t>
  </si>
  <si>
    <t>V2991-6118</t>
  </si>
  <si>
    <t>V2991-6119</t>
  </si>
  <si>
    <t>V2991-6120</t>
  </si>
  <si>
    <t>V2991-6121</t>
  </si>
  <si>
    <t>V2991-6122</t>
  </si>
  <si>
    <t>V2991-6123</t>
  </si>
  <si>
    <t>V2991-6124</t>
  </si>
  <si>
    <t>V2991-6125</t>
  </si>
  <si>
    <t>V2991-6126</t>
  </si>
  <si>
    <t>V2991-6127</t>
  </si>
  <si>
    <t>V2991-6128</t>
  </si>
  <si>
    <t>V2991-6129</t>
  </si>
  <si>
    <t>V2991-6130</t>
  </si>
  <si>
    <t>V2991-6131</t>
  </si>
  <si>
    <t>V2991-6201</t>
  </si>
  <si>
    <t>V2991-6202</t>
  </si>
  <si>
    <t>V2991-6203</t>
  </si>
  <si>
    <t>V2991-6204</t>
  </si>
  <si>
    <t>V2991-6205</t>
  </si>
  <si>
    <t>V2991-6206</t>
  </si>
  <si>
    <t>V2991-6207</t>
  </si>
  <si>
    <t>V2991-6208</t>
  </si>
  <si>
    <t>V2991-6209</t>
  </si>
  <si>
    <t>V2991-6210</t>
  </si>
  <si>
    <t>V2991-6211</t>
  </si>
  <si>
    <t>V2991-6301</t>
  </si>
  <si>
    <t>V2991-6302</t>
  </si>
  <si>
    <t>V2991-6303</t>
  </si>
  <si>
    <t>V2991-6304</t>
  </si>
  <si>
    <t>V2991-6305</t>
  </si>
  <si>
    <t>V2991-6306</t>
  </si>
  <si>
    <t>V2991-6307</t>
  </si>
  <si>
    <t>V2991-6308</t>
  </si>
  <si>
    <t>V2991-6309</t>
  </si>
  <si>
    <t>V2991-6310</t>
  </si>
  <si>
    <t>V2991-6311</t>
  </si>
  <si>
    <t>V2991-6312</t>
  </si>
  <si>
    <t>V2991-6313</t>
  </si>
  <si>
    <t>V2991-6314</t>
  </si>
  <si>
    <t>V2991-6315</t>
  </si>
  <si>
    <t>V2991-6316</t>
  </si>
  <si>
    <t>V2991-6317</t>
  </si>
  <si>
    <t>V2991-6318</t>
  </si>
  <si>
    <t>V2991-6319</t>
  </si>
  <si>
    <t>V2991-6320</t>
  </si>
  <si>
    <t>V2991-6321</t>
  </si>
  <si>
    <t>V2991-6322</t>
  </si>
  <si>
    <t>V2991-6401</t>
  </si>
  <si>
    <t>V2991-6402</t>
  </si>
  <si>
    <t>V2991-6403</t>
  </si>
  <si>
    <t>V2991-6404</t>
  </si>
  <si>
    <t>V2991-6405</t>
  </si>
  <si>
    <t>V2991-6406</t>
  </si>
  <si>
    <t>V2991-6407</t>
  </si>
  <si>
    <t>V2991-6408</t>
  </si>
  <si>
    <t>V2991-6409</t>
  </si>
  <si>
    <t>V2991-6410</t>
  </si>
  <si>
    <t>V2991-6411</t>
  </si>
  <si>
    <t>V2991-6412</t>
  </si>
  <si>
    <t>V2991-6413</t>
  </si>
  <si>
    <t>V2991-6414</t>
  </si>
  <si>
    <t>V2991-6415</t>
  </si>
  <si>
    <t>V2991-6416</t>
  </si>
  <si>
    <t>V2991-6417</t>
  </si>
  <si>
    <t>V2991-6418</t>
  </si>
  <si>
    <t>V2991-6419</t>
  </si>
  <si>
    <t>V2991-6420</t>
  </si>
  <si>
    <t>V2991-6421</t>
  </si>
  <si>
    <t>V2991-6422</t>
  </si>
  <si>
    <t>V2991-6501</t>
  </si>
  <si>
    <t>V2991-6502</t>
  </si>
  <si>
    <t>V2991-6503</t>
  </si>
  <si>
    <t>V2991-6504</t>
  </si>
  <si>
    <t>V2991-6505</t>
  </si>
  <si>
    <t>V2991-6506</t>
  </si>
  <si>
    <t>V2991-6507</t>
  </si>
  <si>
    <t>V2991-6508</t>
  </si>
  <si>
    <t>V2991-6509</t>
  </si>
  <si>
    <t>V2991-6510</t>
  </si>
  <si>
    <t>V2991-6511</t>
  </si>
  <si>
    <t>V2991-6601</t>
  </si>
  <si>
    <t>V2991-6602</t>
  </si>
  <si>
    <t>V2991-6603</t>
  </si>
  <si>
    <t>V2991-6604</t>
  </si>
  <si>
    <t>V2991-6605</t>
  </si>
  <si>
    <t>V2991-6606</t>
  </si>
  <si>
    <t>V2991-6607</t>
  </si>
  <si>
    <t>V2991-6608</t>
  </si>
  <si>
    <t>V2991-6609</t>
  </si>
  <si>
    <t>V2991-6610</t>
  </si>
  <si>
    <t>V2991-6611</t>
  </si>
  <si>
    <t>V2991-6701</t>
  </si>
  <si>
    <t>V2991-6702</t>
  </si>
  <si>
    <t>V2991-6703</t>
  </si>
  <si>
    <t>V2991-6704</t>
  </si>
  <si>
    <t>V2991-6705</t>
  </si>
  <si>
    <t>V2991-6706</t>
  </si>
  <si>
    <t>V2991-6707</t>
  </si>
  <si>
    <t>V2991-6708</t>
  </si>
  <si>
    <t>V2991-6709</t>
  </si>
  <si>
    <t>V2991-6710</t>
  </si>
  <si>
    <t>V2991-6711</t>
  </si>
  <si>
    <t>V2991-6712</t>
  </si>
  <si>
    <t>V2991-6713</t>
  </si>
  <si>
    <t>V2991-6714</t>
  </si>
  <si>
    <t>V2991-6715</t>
  </si>
  <si>
    <t>V2991-6716</t>
  </si>
  <si>
    <t>V2991-6801</t>
  </si>
  <si>
    <t>V2991-6802</t>
  </si>
  <si>
    <t>V2991-6803</t>
  </si>
  <si>
    <t>V2991-6804</t>
  </si>
  <si>
    <t>V2991-6805</t>
  </si>
  <si>
    <t>V2991-6806</t>
  </si>
  <si>
    <t>V2991-6807</t>
  </si>
  <si>
    <t>V2991-6808</t>
  </si>
  <si>
    <t>V2991-6809</t>
  </si>
  <si>
    <t>V2991-6810</t>
  </si>
  <si>
    <t>V2991-6811</t>
  </si>
  <si>
    <t>V2991-6812</t>
  </si>
  <si>
    <t>V2991-6813</t>
  </si>
  <si>
    <t>V2991-6814</t>
  </si>
  <si>
    <t>V2991-6815</t>
  </si>
  <si>
    <t>V2991-6816</t>
  </si>
  <si>
    <t>V2991-7701</t>
  </si>
  <si>
    <t>V2991-7702</t>
  </si>
  <si>
    <t>V2991-7703</t>
  </si>
  <si>
    <t>V2991-7704</t>
  </si>
  <si>
    <t>V2991-7705</t>
  </si>
  <si>
    <t>V2991-7706</t>
  </si>
  <si>
    <t>V2991-7707</t>
  </si>
  <si>
    <t>V2991-7708</t>
  </si>
  <si>
    <t>V2991-7709</t>
  </si>
  <si>
    <t>V2991-7710</t>
  </si>
  <si>
    <t>V2991-7711</t>
  </si>
  <si>
    <t>V2991-7712</t>
  </si>
  <si>
    <t>V2991-7713</t>
  </si>
  <si>
    <t>V2991-7714</t>
  </si>
  <si>
    <t>V2991-7715</t>
  </si>
  <si>
    <t>V2991-7716</t>
  </si>
  <si>
    <t>V2991-7717</t>
  </si>
  <si>
    <t>V2991-7718</t>
  </si>
  <si>
    <t>V2991-7719</t>
  </si>
  <si>
    <t>V2991-7720</t>
  </si>
  <si>
    <t>V2991-9601</t>
  </si>
  <si>
    <t>V2991-9602</t>
  </si>
  <si>
    <t>V2991-9603</t>
  </si>
  <si>
    <t>V2991-9604</t>
  </si>
  <si>
    <t>V2991-9605</t>
  </si>
  <si>
    <t>V2991-9606</t>
  </si>
  <si>
    <t>V2991-9607</t>
  </si>
  <si>
    <t>V2991-9608</t>
  </si>
  <si>
    <t>V2991-9609</t>
  </si>
  <si>
    <t>V2991-9610</t>
  </si>
  <si>
    <t>V2991-9611</t>
  </si>
  <si>
    <t>V2991-9701</t>
  </si>
  <si>
    <t>V2991-9702</t>
  </si>
  <si>
    <t>V2991-9703</t>
  </si>
  <si>
    <t>V2991-9704</t>
  </si>
  <si>
    <t>V2991-9705</t>
  </si>
  <si>
    <t>V2991-9706</t>
  </si>
  <si>
    <t>V2991-9707</t>
  </si>
  <si>
    <t>V2991-9708</t>
  </si>
  <si>
    <t>V2991-9709</t>
  </si>
  <si>
    <t>V2991-9710</t>
  </si>
  <si>
    <t>V2991-9711</t>
  </si>
  <si>
    <t>CODIGO</t>
  </si>
  <si>
    <t>TELA/RIB</t>
  </si>
  <si>
    <t>LOTE/PAQ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</si>
</sst>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0"/>
  </numFmts>
  <fonts count="9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b/>
      <sz val="9.0"/>
      <color rgb="FF000000"/>
      <name val="Arial"/>
    </font>
    <font>
      <sz val="8.0"/>
      <color rgb="FF000000"/>
      <name val="Arial"/>
    </font>
    <font>
      <sz val="10.0"/>
      <color rgb="FF000000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49" xfId="0" applyAlignment="1" applyFont="1" applyNumberFormat="1">
      <alignment horizontal="left" readingOrder="1" shrinkToFit="0" vertical="top" wrapText="1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center" readingOrder="1" shrinkToFit="0" vertical="center" wrapText="1"/>
    </xf>
    <xf borderId="0" fillId="0" fontId="4" numFmtId="0" xfId="0" applyAlignment="1" applyFont="1">
      <alignment horizontal="center" readingOrder="1" shrinkToFit="0" vertical="center" wrapText="1"/>
    </xf>
    <xf borderId="0" fillId="0" fontId="4" numFmtId="0" xfId="0" applyAlignment="1" applyFont="1">
      <alignment horizontal="left" readingOrder="1" shrinkToFit="0" vertical="center" wrapText="1"/>
    </xf>
    <xf borderId="0" fillId="0" fontId="5" numFmtId="0" xfId="0" applyAlignment="1" applyFont="1">
      <alignment horizontal="center" readingOrder="1" shrinkToFit="0" vertical="top" wrapText="1"/>
    </xf>
    <xf borderId="0" fillId="0" fontId="5" numFmtId="49" xfId="0" applyAlignment="1" applyFont="1" applyNumberFormat="1">
      <alignment horizontal="left" readingOrder="1" shrinkToFit="0" vertical="center" wrapText="1"/>
    </xf>
    <xf borderId="0" fillId="0" fontId="2" numFmtId="0" xfId="0" applyFont="1"/>
    <xf borderId="0" fillId="0" fontId="5" numFmtId="0" xfId="0" applyAlignment="1" applyFont="1">
      <alignment horizontal="center" readingOrder="1" shrinkToFit="0" vertical="center" wrapText="1"/>
    </xf>
    <xf borderId="0" fillId="0" fontId="5" numFmtId="164" xfId="0" applyAlignment="1" applyFont="1" applyNumberFormat="1">
      <alignment horizontal="right" readingOrder="1" shrinkToFit="0" vertical="center" wrapText="1"/>
    </xf>
    <xf borderId="0" fillId="0" fontId="2" numFmtId="49" xfId="0" applyFont="1" applyNumberFormat="1"/>
    <xf borderId="0" fillId="0" fontId="3" numFmtId="164" xfId="0" applyAlignment="1" applyFont="1" applyNumberFormat="1">
      <alignment horizontal="right" readingOrder="1" shrinkToFit="0" vertical="center" wrapText="1"/>
    </xf>
    <xf borderId="1" fillId="0" fontId="6" numFmtId="49" xfId="0" applyAlignment="1" applyBorder="1" applyFont="1" applyNumberFormat="1">
      <alignment horizontal="left" readingOrder="1" shrinkToFit="0" vertical="center" wrapText="1"/>
    </xf>
    <xf borderId="2" fillId="0" fontId="7" numFmtId="0" xfId="0" applyBorder="1" applyFont="1"/>
    <xf borderId="3" fillId="0" fontId="7" numFmtId="0" xfId="0" applyBorder="1" applyFont="1"/>
    <xf borderId="2" fillId="0" fontId="6" numFmtId="49" xfId="0" applyAlignment="1" applyBorder="1" applyFont="1" applyNumberFormat="1">
      <alignment horizontal="left" readingOrder="1" shrinkToFit="0" vertical="center" wrapText="1"/>
    </xf>
    <xf borderId="2" fillId="0" fontId="6" numFmtId="3" xfId="0" applyAlignment="1" applyBorder="1" applyFont="1" applyNumberFormat="1">
      <alignment horizontal="right" readingOrder="1" shrinkToFit="0" vertical="center" wrapText="1"/>
    </xf>
    <xf borderId="2" fillId="0" fontId="6" numFmtId="164" xfId="0" applyAlignment="1" applyBorder="1" applyFont="1" applyNumberFormat="1">
      <alignment horizontal="right" readingOrder="1" shrinkToFit="0" vertical="center" wrapText="1"/>
    </xf>
    <xf borderId="0" fillId="0" fontId="8" numFmtId="164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horizontal="right" readingOrder="1" shrinkToFit="0" vertical="center" wrapText="1"/>
    </xf>
    <xf borderId="0" fillId="0" fontId="3" numFmtId="4" xfId="0" applyAlignment="1" applyFont="1" applyNumberFormat="1">
      <alignment horizontal="right" readingOrder="1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43"/>
    <col customWidth="1" min="2" max="2" width="13.86"/>
    <col customWidth="1" min="3" max="3" width="5.0"/>
    <col customWidth="1" min="4" max="4" width="3.29"/>
    <col customWidth="1" min="5" max="5" width="15.86"/>
    <col customWidth="1" min="6" max="6" width="25.29"/>
    <col customWidth="1" min="7" max="7" width="8.43"/>
    <col customWidth="1" min="8" max="8" width="7.43"/>
    <col customWidth="1" min="9" max="9" width="5.86"/>
    <col customWidth="1" min="10" max="10" width="0.43"/>
    <col customWidth="1" min="11" max="11" width="9.43"/>
    <col customWidth="1" min="12" max="12" width="7.86"/>
    <col customWidth="1" min="13" max="13" width="0.29"/>
    <col customWidth="1" min="14" max="14" width="5.43"/>
    <col customWidth="1" min="15" max="15" width="3.43"/>
    <col customWidth="1" min="16" max="16" width="2.0"/>
    <col customWidth="1" min="17" max="17" width="3.43"/>
    <col customWidth="1" min="18" max="18" width="0.43"/>
    <col customWidth="1" min="19" max="19" width="7.71"/>
    <col customWidth="1" min="20" max="21" width="11.43"/>
    <col customWidth="1" min="22" max="22" width="21.43"/>
    <col customWidth="1" min="23" max="23" width="17.57"/>
    <col customWidth="1" min="24" max="25" width="8.86"/>
  </cols>
  <sheetData>
    <row r="1" ht="12.0" customHeight="1"/>
    <row r="2" ht="16.5" customHeight="1">
      <c r="C2" s="1" t="s">
        <v>0</v>
      </c>
      <c r="H2" s="2" t="s">
        <v>1</v>
      </c>
      <c r="U2" s="3" t="s">
        <v>2</v>
      </c>
      <c r="W2" s="3" t="s">
        <v>3</v>
      </c>
    </row>
    <row r="3" ht="16.5" customHeight="1">
      <c r="G3" s="4" t="s">
        <v>4</v>
      </c>
      <c r="U3" s="3" t="s">
        <v>5</v>
      </c>
    </row>
    <row r="4" ht="3.0" customHeight="1"/>
    <row r="5" ht="31.5" customHeight="1">
      <c r="A5" s="5" t="s">
        <v>6</v>
      </c>
      <c r="B5" s="6" t="s">
        <v>7</v>
      </c>
      <c r="E5" s="6" t="s">
        <v>8</v>
      </c>
      <c r="F5" s="6" t="s">
        <v>9</v>
      </c>
      <c r="J5" s="6" t="s">
        <v>10</v>
      </c>
      <c r="M5" s="5" t="s">
        <v>11</v>
      </c>
      <c r="P5" s="5" t="s">
        <v>12</v>
      </c>
      <c r="R5" s="5" t="s">
        <v>13</v>
      </c>
      <c r="T5" s="3" t="s">
        <v>14</v>
      </c>
      <c r="U5" s="3" t="s">
        <v>15</v>
      </c>
    </row>
    <row r="6" ht="14.25" customHeight="1">
      <c r="A6" s="7">
        <v>1.0</v>
      </c>
      <c r="B6" s="8" t="s">
        <v>16</v>
      </c>
      <c r="E6" s="9" t="s">
        <v>17</v>
      </c>
      <c r="F6" s="8" t="s">
        <v>18</v>
      </c>
      <c r="J6" s="8" t="s">
        <v>19</v>
      </c>
      <c r="M6" s="8" t="s">
        <v>20</v>
      </c>
      <c r="P6" s="10">
        <v>1.0</v>
      </c>
      <c r="R6" s="11">
        <v>18.69</v>
      </c>
      <c r="T6" s="9" t="str">
        <f t="shared" ref="T6:T980" si="1">CONCATENATE(LEFT(B6,6),RIGHT(B6,2),RIGHT(concat("00",P6),2))</f>
        <v>V2991-4501</v>
      </c>
      <c r="U6" s="9" t="str">
        <f t="array" ref="U6:U13">UNIQUE(E6:E980)</f>
        <v>FEID</v>
      </c>
      <c r="V6" s="12" t="str">
        <f t="array" ref="V6:X18">UNIQUE(J6:L980)</f>
        <v>BLANCO NVO</v>
      </c>
      <c r="W6" s="9"/>
      <c r="X6" s="9"/>
    </row>
    <row r="7" ht="14.25" customHeight="1">
      <c r="A7" s="7">
        <v>2.0</v>
      </c>
      <c r="B7" s="8" t="s">
        <v>16</v>
      </c>
      <c r="E7" s="9" t="s">
        <v>17</v>
      </c>
      <c r="F7" s="8" t="s">
        <v>18</v>
      </c>
      <c r="J7" s="8" t="s">
        <v>19</v>
      </c>
      <c r="M7" s="8" t="s">
        <v>20</v>
      </c>
      <c r="P7" s="10">
        <v>2.0</v>
      </c>
      <c r="R7" s="11">
        <v>19.79</v>
      </c>
      <c r="T7" s="9" t="str">
        <f t="shared" si="1"/>
        <v>V2991-4502</v>
      </c>
      <c r="U7" s="12" t="s">
        <v>21</v>
      </c>
      <c r="V7" s="8"/>
    </row>
    <row r="8" ht="14.25" customHeight="1">
      <c r="A8" s="7">
        <v>3.0</v>
      </c>
      <c r="B8" s="8" t="s">
        <v>16</v>
      </c>
      <c r="E8" s="9" t="s">
        <v>17</v>
      </c>
      <c r="F8" s="8" t="s">
        <v>18</v>
      </c>
      <c r="J8" s="8" t="s">
        <v>19</v>
      </c>
      <c r="M8" s="8" t="s">
        <v>20</v>
      </c>
      <c r="P8" s="10">
        <v>3.0</v>
      </c>
      <c r="R8" s="11">
        <v>19.94</v>
      </c>
      <c r="T8" s="9" t="str">
        <f t="shared" si="1"/>
        <v>V2991-4503</v>
      </c>
      <c r="U8" s="9"/>
      <c r="V8" s="8" t="s">
        <v>22</v>
      </c>
    </row>
    <row r="9" ht="25.5" customHeight="1">
      <c r="A9" s="7">
        <v>4.0</v>
      </c>
      <c r="B9" s="8" t="s">
        <v>16</v>
      </c>
      <c r="E9" s="9" t="s">
        <v>17</v>
      </c>
      <c r="F9" s="8" t="s">
        <v>18</v>
      </c>
      <c r="J9" s="8" t="s">
        <v>19</v>
      </c>
      <c r="M9" s="8" t="s">
        <v>20</v>
      </c>
      <c r="P9" s="10">
        <v>4.0</v>
      </c>
      <c r="R9" s="11">
        <v>19.64</v>
      </c>
      <c r="T9" s="9" t="str">
        <f t="shared" si="1"/>
        <v>V2991-4504</v>
      </c>
      <c r="U9" s="9" t="s">
        <v>23</v>
      </c>
      <c r="V9" s="8" t="s">
        <v>24</v>
      </c>
    </row>
    <row r="10" ht="24.0" customHeight="1">
      <c r="A10" s="7">
        <v>5.0</v>
      </c>
      <c r="B10" s="8" t="s">
        <v>16</v>
      </c>
      <c r="E10" s="9" t="s">
        <v>17</v>
      </c>
      <c r="F10" s="8" t="s">
        <v>18</v>
      </c>
      <c r="J10" s="8" t="s">
        <v>19</v>
      </c>
      <c r="M10" s="8" t="s">
        <v>20</v>
      </c>
      <c r="P10" s="10">
        <v>5.0</v>
      </c>
      <c r="R10" s="11">
        <v>19.39</v>
      </c>
      <c r="T10" s="9" t="str">
        <f t="shared" si="1"/>
        <v>V2991-4505</v>
      </c>
      <c r="U10" s="9" t="s">
        <v>25</v>
      </c>
      <c r="V10" s="8" t="s">
        <v>26</v>
      </c>
    </row>
    <row r="11" ht="21.75" customHeight="1">
      <c r="A11" s="7">
        <v>6.0</v>
      </c>
      <c r="B11" s="8" t="s">
        <v>16</v>
      </c>
      <c r="E11" s="9" t="s">
        <v>17</v>
      </c>
      <c r="F11" s="8" t="s">
        <v>18</v>
      </c>
      <c r="J11" s="8" t="s">
        <v>19</v>
      </c>
      <c r="M11" s="8" t="s">
        <v>20</v>
      </c>
      <c r="P11" s="10">
        <v>6.0</v>
      </c>
      <c r="R11" s="11">
        <v>19.89</v>
      </c>
      <c r="T11" s="9" t="str">
        <f t="shared" si="1"/>
        <v>V2991-4506</v>
      </c>
      <c r="U11" s="12" t="s">
        <v>27</v>
      </c>
      <c r="V11" s="8" t="s">
        <v>28</v>
      </c>
    </row>
    <row r="12" ht="21.75" customHeight="1">
      <c r="A12" s="7">
        <v>7.0</v>
      </c>
      <c r="B12" s="8" t="s">
        <v>16</v>
      </c>
      <c r="E12" s="9" t="s">
        <v>17</v>
      </c>
      <c r="F12" s="8" t="s">
        <v>18</v>
      </c>
      <c r="J12" s="8" t="s">
        <v>19</v>
      </c>
      <c r="M12" s="8" t="s">
        <v>20</v>
      </c>
      <c r="P12" s="10">
        <v>7.0</v>
      </c>
      <c r="R12" s="11">
        <v>19.89</v>
      </c>
      <c r="T12" s="9" t="str">
        <f t="shared" si="1"/>
        <v>V2991-4507</v>
      </c>
      <c r="U12" s="12" t="s">
        <v>29</v>
      </c>
      <c r="V12" s="8" t="s">
        <v>30</v>
      </c>
    </row>
    <row r="13" ht="14.25" customHeight="1">
      <c r="A13" s="7">
        <v>8.0</v>
      </c>
      <c r="B13" s="8" t="s">
        <v>16</v>
      </c>
      <c r="E13" s="9" t="s">
        <v>17</v>
      </c>
      <c r="F13" s="8" t="s">
        <v>18</v>
      </c>
      <c r="J13" s="8" t="s">
        <v>19</v>
      </c>
      <c r="M13" s="8" t="s">
        <v>20</v>
      </c>
      <c r="P13" s="10">
        <v>8.0</v>
      </c>
      <c r="R13" s="11">
        <v>19.89</v>
      </c>
      <c r="T13" s="9" t="str">
        <f t="shared" si="1"/>
        <v>V2991-4508</v>
      </c>
      <c r="U13" s="12" t="s">
        <v>31</v>
      </c>
      <c r="V13" s="8" t="s">
        <v>32</v>
      </c>
    </row>
    <row r="14" ht="14.25" customHeight="1">
      <c r="A14" s="7">
        <v>9.0</v>
      </c>
      <c r="B14" s="8" t="s">
        <v>16</v>
      </c>
      <c r="E14" s="9" t="s">
        <v>17</v>
      </c>
      <c r="F14" s="8" t="s">
        <v>18</v>
      </c>
      <c r="J14" s="8" t="s">
        <v>19</v>
      </c>
      <c r="M14" s="8" t="s">
        <v>20</v>
      </c>
      <c r="P14" s="10">
        <v>9.0</v>
      </c>
      <c r="R14" s="11">
        <v>19.89</v>
      </c>
      <c r="T14" s="9" t="str">
        <f t="shared" si="1"/>
        <v>V2991-4509</v>
      </c>
      <c r="V14" s="12" t="s">
        <v>33</v>
      </c>
      <c r="W14" s="9"/>
      <c r="X14" s="9"/>
    </row>
    <row r="15" ht="14.25" customHeight="1">
      <c r="A15" s="7">
        <v>10.0</v>
      </c>
      <c r="B15" s="8" t="s">
        <v>16</v>
      </c>
      <c r="E15" s="9" t="s">
        <v>17</v>
      </c>
      <c r="F15" s="8" t="s">
        <v>18</v>
      </c>
      <c r="J15" s="8" t="s">
        <v>19</v>
      </c>
      <c r="M15" s="8" t="s">
        <v>20</v>
      </c>
      <c r="P15" s="10">
        <v>10.0</v>
      </c>
      <c r="R15" s="11">
        <v>19.99</v>
      </c>
      <c r="T15" s="9" t="str">
        <f t="shared" si="1"/>
        <v>V2991-4510</v>
      </c>
      <c r="V15" s="12" t="s">
        <v>34</v>
      </c>
      <c r="W15" s="9"/>
      <c r="X15" s="9"/>
    </row>
    <row r="16" ht="14.25" customHeight="1">
      <c r="A16" s="7">
        <v>11.0</v>
      </c>
      <c r="B16" s="8" t="s">
        <v>16</v>
      </c>
      <c r="E16" s="9" t="s">
        <v>17</v>
      </c>
      <c r="F16" s="8" t="s">
        <v>18</v>
      </c>
      <c r="J16" s="8" t="s">
        <v>19</v>
      </c>
      <c r="M16" s="8" t="s">
        <v>20</v>
      </c>
      <c r="P16" s="10">
        <v>11.0</v>
      </c>
      <c r="R16" s="11">
        <v>19.89</v>
      </c>
      <c r="T16" s="9" t="str">
        <f t="shared" si="1"/>
        <v>V2991-4511</v>
      </c>
      <c r="V16" s="12" t="s">
        <v>35</v>
      </c>
      <c r="W16" s="9"/>
      <c r="X16" s="9"/>
    </row>
    <row r="17" ht="14.25" customHeight="1">
      <c r="A17" s="7">
        <v>12.0</v>
      </c>
      <c r="B17" s="8" t="s">
        <v>16</v>
      </c>
      <c r="E17" s="9" t="s">
        <v>17</v>
      </c>
      <c r="F17" s="8" t="s">
        <v>18</v>
      </c>
      <c r="J17" s="8" t="s">
        <v>19</v>
      </c>
      <c r="M17" s="8" t="s">
        <v>20</v>
      </c>
      <c r="P17" s="10">
        <v>12.0</v>
      </c>
      <c r="R17" s="11">
        <v>19.59</v>
      </c>
      <c r="T17" s="9" t="str">
        <f t="shared" si="1"/>
        <v>V2991-4512</v>
      </c>
      <c r="V17" s="12" t="s">
        <v>36</v>
      </c>
      <c r="W17" s="9"/>
      <c r="X17" s="9"/>
    </row>
    <row r="18" ht="14.25" customHeight="1">
      <c r="A18" s="7">
        <v>13.0</v>
      </c>
      <c r="B18" s="8" t="s">
        <v>16</v>
      </c>
      <c r="E18" s="9" t="s">
        <v>17</v>
      </c>
      <c r="F18" s="8" t="s">
        <v>18</v>
      </c>
      <c r="J18" s="8" t="s">
        <v>19</v>
      </c>
      <c r="M18" s="8" t="s">
        <v>20</v>
      </c>
      <c r="P18" s="10">
        <v>13.0</v>
      </c>
      <c r="R18" s="11">
        <v>19.59</v>
      </c>
      <c r="T18" s="9" t="str">
        <f t="shared" si="1"/>
        <v>V2991-4513</v>
      </c>
      <c r="V18" s="12" t="s">
        <v>37</v>
      </c>
      <c r="W18" s="9"/>
      <c r="X18" s="9"/>
    </row>
    <row r="19" ht="14.25" customHeight="1">
      <c r="A19" s="7">
        <v>14.0</v>
      </c>
      <c r="B19" s="8" t="s">
        <v>16</v>
      </c>
      <c r="E19" s="9" t="s">
        <v>17</v>
      </c>
      <c r="F19" s="8" t="s">
        <v>18</v>
      </c>
      <c r="J19" s="8" t="s">
        <v>19</v>
      </c>
      <c r="M19" s="8" t="s">
        <v>20</v>
      </c>
      <c r="P19" s="10">
        <v>14.0</v>
      </c>
      <c r="R19" s="11">
        <v>19.89</v>
      </c>
      <c r="T19" s="9" t="str">
        <f t="shared" si="1"/>
        <v>V2991-4514</v>
      </c>
    </row>
    <row r="20" ht="14.25" customHeight="1">
      <c r="A20" s="7">
        <v>15.0</v>
      </c>
      <c r="B20" s="8" t="s">
        <v>16</v>
      </c>
      <c r="E20" s="9" t="s">
        <v>17</v>
      </c>
      <c r="F20" s="8" t="s">
        <v>18</v>
      </c>
      <c r="J20" s="8" t="s">
        <v>19</v>
      </c>
      <c r="M20" s="8" t="s">
        <v>20</v>
      </c>
      <c r="P20" s="10">
        <v>15.0</v>
      </c>
      <c r="R20" s="11">
        <v>19.89</v>
      </c>
      <c r="T20" s="9" t="str">
        <f t="shared" si="1"/>
        <v>V2991-4515</v>
      </c>
    </row>
    <row r="21" ht="14.25" customHeight="1">
      <c r="A21" s="7">
        <v>16.0</v>
      </c>
      <c r="B21" s="8" t="s">
        <v>16</v>
      </c>
      <c r="E21" s="9" t="s">
        <v>17</v>
      </c>
      <c r="F21" s="8" t="s">
        <v>18</v>
      </c>
      <c r="J21" s="8" t="s">
        <v>19</v>
      </c>
      <c r="M21" s="8" t="s">
        <v>20</v>
      </c>
      <c r="P21" s="10">
        <v>16.0</v>
      </c>
      <c r="R21" s="11">
        <v>19.99</v>
      </c>
      <c r="T21" s="9" t="str">
        <f t="shared" si="1"/>
        <v>V2991-4516</v>
      </c>
    </row>
    <row r="22" ht="14.25" customHeight="1">
      <c r="A22" s="7">
        <v>17.0</v>
      </c>
      <c r="B22" s="8" t="s">
        <v>16</v>
      </c>
      <c r="E22" s="9" t="s">
        <v>17</v>
      </c>
      <c r="F22" s="8" t="s">
        <v>18</v>
      </c>
      <c r="J22" s="8" t="s">
        <v>19</v>
      </c>
      <c r="M22" s="8" t="s">
        <v>20</v>
      </c>
      <c r="P22" s="10">
        <v>17.0</v>
      </c>
      <c r="R22" s="11">
        <v>19.79</v>
      </c>
      <c r="T22" s="9" t="str">
        <f t="shared" si="1"/>
        <v>V2991-4517</v>
      </c>
    </row>
    <row r="23" ht="14.25" customHeight="1">
      <c r="A23" s="7">
        <v>18.0</v>
      </c>
      <c r="B23" s="8" t="s">
        <v>16</v>
      </c>
      <c r="E23" s="9" t="s">
        <v>17</v>
      </c>
      <c r="F23" s="8" t="s">
        <v>18</v>
      </c>
      <c r="J23" s="8" t="s">
        <v>19</v>
      </c>
      <c r="M23" s="8" t="s">
        <v>20</v>
      </c>
      <c r="P23" s="10">
        <v>18.0</v>
      </c>
      <c r="R23" s="11">
        <v>19.69</v>
      </c>
      <c r="T23" s="9" t="str">
        <f t="shared" si="1"/>
        <v>V2991-4518</v>
      </c>
    </row>
    <row r="24" ht="14.25" customHeight="1">
      <c r="A24" s="7">
        <v>19.0</v>
      </c>
      <c r="B24" s="8" t="s">
        <v>16</v>
      </c>
      <c r="E24" s="9" t="s">
        <v>17</v>
      </c>
      <c r="F24" s="8" t="s">
        <v>18</v>
      </c>
      <c r="J24" s="8" t="s">
        <v>19</v>
      </c>
      <c r="M24" s="8" t="s">
        <v>20</v>
      </c>
      <c r="P24" s="10">
        <v>19.0</v>
      </c>
      <c r="R24" s="11">
        <v>19.69</v>
      </c>
      <c r="T24" s="9" t="str">
        <f t="shared" si="1"/>
        <v>V2991-4519</v>
      </c>
    </row>
    <row r="25" ht="14.25" customHeight="1">
      <c r="A25" s="7">
        <v>20.0</v>
      </c>
      <c r="B25" s="8" t="s">
        <v>16</v>
      </c>
      <c r="E25" s="9" t="s">
        <v>17</v>
      </c>
      <c r="F25" s="8" t="s">
        <v>18</v>
      </c>
      <c r="J25" s="8" t="s">
        <v>19</v>
      </c>
      <c r="M25" s="8" t="s">
        <v>20</v>
      </c>
      <c r="P25" s="10">
        <v>20.0</v>
      </c>
      <c r="R25" s="11">
        <v>19.79</v>
      </c>
      <c r="T25" s="9" t="str">
        <f t="shared" si="1"/>
        <v>V2991-4520</v>
      </c>
    </row>
    <row r="26" ht="14.25" customHeight="1">
      <c r="A26" s="7">
        <v>21.0</v>
      </c>
      <c r="B26" s="8" t="s">
        <v>16</v>
      </c>
      <c r="E26" s="9" t="s">
        <v>17</v>
      </c>
      <c r="F26" s="8" t="s">
        <v>18</v>
      </c>
      <c r="J26" s="8" t="s">
        <v>19</v>
      </c>
      <c r="M26" s="8" t="s">
        <v>20</v>
      </c>
      <c r="P26" s="10">
        <v>21.0</v>
      </c>
      <c r="R26" s="11">
        <v>19.44</v>
      </c>
      <c r="T26" s="9" t="str">
        <f t="shared" si="1"/>
        <v>V2991-4521</v>
      </c>
    </row>
    <row r="27" ht="14.25" customHeight="1">
      <c r="A27" s="7">
        <v>22.0</v>
      </c>
      <c r="B27" s="8" t="s">
        <v>16</v>
      </c>
      <c r="E27" s="9" t="s">
        <v>17</v>
      </c>
      <c r="F27" s="8" t="s">
        <v>18</v>
      </c>
      <c r="J27" s="8" t="s">
        <v>19</v>
      </c>
      <c r="M27" s="8" t="s">
        <v>20</v>
      </c>
      <c r="P27" s="10">
        <v>22.0</v>
      </c>
      <c r="R27" s="11">
        <v>19.89</v>
      </c>
      <c r="T27" s="9" t="str">
        <f t="shared" si="1"/>
        <v>V2991-4522</v>
      </c>
    </row>
    <row r="28" ht="14.25" customHeight="1">
      <c r="A28" s="7">
        <v>23.0</v>
      </c>
      <c r="B28" s="8" t="s">
        <v>16</v>
      </c>
      <c r="E28" s="9" t="s">
        <v>17</v>
      </c>
      <c r="F28" s="8" t="s">
        <v>18</v>
      </c>
      <c r="J28" s="8" t="s">
        <v>19</v>
      </c>
      <c r="M28" s="8" t="s">
        <v>20</v>
      </c>
      <c r="P28" s="10">
        <v>23.0</v>
      </c>
      <c r="R28" s="11">
        <v>19.84</v>
      </c>
      <c r="T28" s="9" t="str">
        <f t="shared" si="1"/>
        <v>V2991-4523</v>
      </c>
    </row>
    <row r="29" ht="14.25" customHeight="1">
      <c r="A29" s="7">
        <v>24.0</v>
      </c>
      <c r="B29" s="8" t="s">
        <v>16</v>
      </c>
      <c r="E29" s="8" t="s">
        <v>21</v>
      </c>
      <c r="F29" s="8" t="s">
        <v>38</v>
      </c>
      <c r="J29" s="8" t="s">
        <v>19</v>
      </c>
      <c r="M29" s="8" t="s">
        <v>20</v>
      </c>
      <c r="P29" s="10">
        <v>1.0</v>
      </c>
      <c r="R29" s="11">
        <v>19.99</v>
      </c>
      <c r="T29" s="9" t="str">
        <f t="shared" si="1"/>
        <v>V2991-4501</v>
      </c>
    </row>
    <row r="30" ht="16.5" customHeight="1">
      <c r="Q30" s="13">
        <v>473.96</v>
      </c>
      <c r="T30" s="9" t="str">
        <f t="shared" si="1"/>
        <v>00</v>
      </c>
    </row>
    <row r="31" ht="5.25" customHeight="1">
      <c r="T31" s="9" t="str">
        <f t="shared" si="1"/>
        <v>00</v>
      </c>
    </row>
    <row r="32" ht="20.25" customHeight="1">
      <c r="A32" s="7">
        <v>25.0</v>
      </c>
      <c r="B32" s="8" t="s">
        <v>39</v>
      </c>
      <c r="E32" s="9" t="s">
        <v>23</v>
      </c>
      <c r="F32" s="8" t="s">
        <v>40</v>
      </c>
      <c r="J32" s="8" t="s">
        <v>19</v>
      </c>
      <c r="M32" s="8" t="s">
        <v>20</v>
      </c>
      <c r="P32" s="10">
        <v>1.0</v>
      </c>
      <c r="R32" s="11">
        <v>20.74</v>
      </c>
      <c r="T32" s="9" t="str">
        <f t="shared" si="1"/>
        <v>V2991-6701</v>
      </c>
    </row>
    <row r="33" ht="20.25" customHeight="1">
      <c r="A33" s="7">
        <v>26.0</v>
      </c>
      <c r="B33" s="8" t="s">
        <v>39</v>
      </c>
      <c r="E33" s="9" t="s">
        <v>23</v>
      </c>
      <c r="F33" s="8" t="s">
        <v>40</v>
      </c>
      <c r="J33" s="8" t="s">
        <v>19</v>
      </c>
      <c r="M33" s="8" t="s">
        <v>20</v>
      </c>
      <c r="P33" s="10">
        <v>2.0</v>
      </c>
      <c r="R33" s="11">
        <v>20.29</v>
      </c>
      <c r="T33" s="9" t="str">
        <f t="shared" si="1"/>
        <v>V2991-6702</v>
      </c>
    </row>
    <row r="34" ht="19.5" customHeight="1">
      <c r="A34" s="7">
        <v>27.0</v>
      </c>
      <c r="B34" s="8" t="s">
        <v>39</v>
      </c>
      <c r="E34" s="9" t="s">
        <v>23</v>
      </c>
      <c r="F34" s="8" t="s">
        <v>40</v>
      </c>
      <c r="J34" s="8" t="s">
        <v>19</v>
      </c>
      <c r="M34" s="8" t="s">
        <v>20</v>
      </c>
      <c r="P34" s="10">
        <v>3.0</v>
      </c>
      <c r="R34" s="11">
        <v>20.89</v>
      </c>
      <c r="T34" s="9" t="str">
        <f t="shared" si="1"/>
        <v>V2991-6703</v>
      </c>
    </row>
    <row r="35" ht="20.25" customHeight="1">
      <c r="A35" s="7">
        <v>28.0</v>
      </c>
      <c r="B35" s="8" t="s">
        <v>39</v>
      </c>
      <c r="E35" s="9" t="s">
        <v>23</v>
      </c>
      <c r="F35" s="8" t="s">
        <v>40</v>
      </c>
      <c r="J35" s="8" t="s">
        <v>19</v>
      </c>
      <c r="M35" s="8" t="s">
        <v>20</v>
      </c>
      <c r="P35" s="10">
        <v>4.0</v>
      </c>
      <c r="R35" s="11">
        <v>20.24</v>
      </c>
      <c r="T35" s="9" t="str">
        <f t="shared" si="1"/>
        <v>V2991-6704</v>
      </c>
    </row>
    <row r="36" ht="19.5" customHeight="1">
      <c r="A36" s="7">
        <v>29.0</v>
      </c>
      <c r="B36" s="8" t="s">
        <v>39</v>
      </c>
      <c r="E36" s="9" t="s">
        <v>23</v>
      </c>
      <c r="F36" s="8" t="s">
        <v>40</v>
      </c>
      <c r="J36" s="8" t="s">
        <v>19</v>
      </c>
      <c r="M36" s="8" t="s">
        <v>20</v>
      </c>
      <c r="P36" s="10">
        <v>5.0</v>
      </c>
      <c r="R36" s="11">
        <v>20.39</v>
      </c>
      <c r="T36" s="9" t="str">
        <f t="shared" si="1"/>
        <v>V2991-6705</v>
      </c>
    </row>
    <row r="37" ht="20.25" customHeight="1">
      <c r="A37" s="7">
        <v>30.0</v>
      </c>
      <c r="B37" s="8" t="s">
        <v>39</v>
      </c>
      <c r="E37" s="9" t="s">
        <v>23</v>
      </c>
      <c r="F37" s="8" t="s">
        <v>40</v>
      </c>
      <c r="J37" s="8" t="s">
        <v>19</v>
      </c>
      <c r="M37" s="8" t="s">
        <v>20</v>
      </c>
      <c r="P37" s="10">
        <v>6.0</v>
      </c>
      <c r="R37" s="11">
        <v>20.74</v>
      </c>
      <c r="T37" s="9" t="str">
        <f t="shared" si="1"/>
        <v>V2991-6706</v>
      </c>
    </row>
    <row r="38" ht="19.5" customHeight="1">
      <c r="A38" s="7">
        <v>31.0</v>
      </c>
      <c r="B38" s="8" t="s">
        <v>39</v>
      </c>
      <c r="E38" s="9" t="s">
        <v>23</v>
      </c>
      <c r="F38" s="8" t="s">
        <v>40</v>
      </c>
      <c r="J38" s="8" t="s">
        <v>19</v>
      </c>
      <c r="M38" s="8" t="s">
        <v>20</v>
      </c>
      <c r="P38" s="10">
        <v>7.0</v>
      </c>
      <c r="R38" s="11">
        <v>20.84</v>
      </c>
      <c r="T38" s="9" t="str">
        <f t="shared" si="1"/>
        <v>V2991-6707</v>
      </c>
    </row>
    <row r="39" ht="20.25" customHeight="1">
      <c r="A39" s="7">
        <v>32.0</v>
      </c>
      <c r="B39" s="8" t="s">
        <v>39</v>
      </c>
      <c r="E39" s="9" t="s">
        <v>23</v>
      </c>
      <c r="F39" s="8" t="s">
        <v>40</v>
      </c>
      <c r="J39" s="8" t="s">
        <v>19</v>
      </c>
      <c r="M39" s="8" t="s">
        <v>20</v>
      </c>
      <c r="P39" s="10">
        <v>8.0</v>
      </c>
      <c r="R39" s="11">
        <v>20.89</v>
      </c>
      <c r="T39" s="9" t="str">
        <f t="shared" si="1"/>
        <v>V2991-6708</v>
      </c>
    </row>
    <row r="40" ht="19.5" customHeight="1">
      <c r="A40" s="7">
        <v>33.0</v>
      </c>
      <c r="B40" s="8" t="s">
        <v>39</v>
      </c>
      <c r="E40" s="9" t="s">
        <v>23</v>
      </c>
      <c r="F40" s="8" t="s">
        <v>40</v>
      </c>
      <c r="J40" s="8" t="s">
        <v>19</v>
      </c>
      <c r="M40" s="8" t="s">
        <v>20</v>
      </c>
      <c r="P40" s="10">
        <v>9.0</v>
      </c>
      <c r="R40" s="11">
        <v>20.79</v>
      </c>
      <c r="T40" s="9" t="str">
        <f t="shared" si="1"/>
        <v>V2991-6709</v>
      </c>
    </row>
    <row r="41" ht="20.25" customHeight="1">
      <c r="A41" s="7">
        <v>34.0</v>
      </c>
      <c r="B41" s="8" t="s">
        <v>39</v>
      </c>
      <c r="E41" s="9" t="s">
        <v>23</v>
      </c>
      <c r="F41" s="8" t="s">
        <v>40</v>
      </c>
      <c r="J41" s="8" t="s">
        <v>19</v>
      </c>
      <c r="M41" s="8" t="s">
        <v>20</v>
      </c>
      <c r="P41" s="10">
        <v>10.0</v>
      </c>
      <c r="R41" s="11">
        <v>20.49</v>
      </c>
      <c r="T41" s="9" t="str">
        <f t="shared" si="1"/>
        <v>V2991-6710</v>
      </c>
    </row>
    <row r="42" ht="19.5" customHeight="1">
      <c r="A42" s="7">
        <v>35.0</v>
      </c>
      <c r="B42" s="8" t="s">
        <v>39</v>
      </c>
      <c r="E42" s="9" t="s">
        <v>23</v>
      </c>
      <c r="F42" s="8" t="s">
        <v>40</v>
      </c>
      <c r="J42" s="8" t="s">
        <v>19</v>
      </c>
      <c r="M42" s="8" t="s">
        <v>20</v>
      </c>
      <c r="P42" s="10">
        <v>11.0</v>
      </c>
      <c r="R42" s="11">
        <v>20.14</v>
      </c>
      <c r="T42" s="9" t="str">
        <f t="shared" si="1"/>
        <v>V2991-6711</v>
      </c>
    </row>
    <row r="43" ht="20.25" customHeight="1">
      <c r="A43" s="7">
        <v>36.0</v>
      </c>
      <c r="B43" s="8" t="s">
        <v>39</v>
      </c>
      <c r="E43" s="9" t="s">
        <v>23</v>
      </c>
      <c r="F43" s="8" t="s">
        <v>40</v>
      </c>
      <c r="J43" s="8" t="s">
        <v>19</v>
      </c>
      <c r="M43" s="8" t="s">
        <v>20</v>
      </c>
      <c r="P43" s="10">
        <v>12.0</v>
      </c>
      <c r="R43" s="11">
        <v>20.69</v>
      </c>
      <c r="T43" s="9" t="str">
        <f t="shared" si="1"/>
        <v>V2991-6712</v>
      </c>
    </row>
    <row r="44" ht="19.5" customHeight="1">
      <c r="A44" s="7">
        <v>37.0</v>
      </c>
      <c r="B44" s="8" t="s">
        <v>39</v>
      </c>
      <c r="E44" s="9" t="s">
        <v>23</v>
      </c>
      <c r="F44" s="8" t="s">
        <v>40</v>
      </c>
      <c r="J44" s="8" t="s">
        <v>19</v>
      </c>
      <c r="M44" s="8" t="s">
        <v>20</v>
      </c>
      <c r="P44" s="10">
        <v>13.0</v>
      </c>
      <c r="R44" s="11">
        <v>20.99</v>
      </c>
      <c r="T44" s="9" t="str">
        <f t="shared" si="1"/>
        <v>V2991-6713</v>
      </c>
    </row>
    <row r="45" ht="20.25" customHeight="1">
      <c r="A45" s="7">
        <v>38.0</v>
      </c>
      <c r="B45" s="8" t="s">
        <v>39</v>
      </c>
      <c r="E45" s="9" t="s">
        <v>23</v>
      </c>
      <c r="F45" s="8" t="s">
        <v>40</v>
      </c>
      <c r="J45" s="8" t="s">
        <v>19</v>
      </c>
      <c r="M45" s="8" t="s">
        <v>20</v>
      </c>
      <c r="P45" s="10">
        <v>14.0</v>
      </c>
      <c r="R45" s="11">
        <v>20.84</v>
      </c>
      <c r="T45" s="9" t="str">
        <f t="shared" si="1"/>
        <v>V2991-6714</v>
      </c>
    </row>
    <row r="46" ht="19.5" customHeight="1">
      <c r="A46" s="7">
        <v>39.0</v>
      </c>
      <c r="B46" s="8" t="s">
        <v>39</v>
      </c>
      <c r="E46" s="9" t="s">
        <v>23</v>
      </c>
      <c r="F46" s="8" t="s">
        <v>40</v>
      </c>
      <c r="J46" s="8" t="s">
        <v>19</v>
      </c>
      <c r="M46" s="8" t="s">
        <v>20</v>
      </c>
      <c r="P46" s="10">
        <v>15.0</v>
      </c>
      <c r="R46" s="11">
        <v>20.59</v>
      </c>
      <c r="T46" s="9" t="str">
        <f t="shared" si="1"/>
        <v>V2991-6715</v>
      </c>
    </row>
    <row r="47" ht="20.25" customHeight="1">
      <c r="A47" s="7">
        <v>40.0</v>
      </c>
      <c r="B47" s="8" t="s">
        <v>39</v>
      </c>
      <c r="E47" s="9" t="s">
        <v>23</v>
      </c>
      <c r="F47" s="8" t="s">
        <v>40</v>
      </c>
      <c r="J47" s="8" t="s">
        <v>19</v>
      </c>
      <c r="M47" s="8" t="s">
        <v>20</v>
      </c>
      <c r="P47" s="10">
        <v>16.0</v>
      </c>
      <c r="R47" s="11">
        <v>20.19</v>
      </c>
      <c r="T47" s="9" t="str">
        <f t="shared" si="1"/>
        <v>V2991-6716</v>
      </c>
    </row>
    <row r="48" ht="20.25" customHeight="1">
      <c r="A48" s="7">
        <v>41.0</v>
      </c>
      <c r="B48" s="8" t="s">
        <v>39</v>
      </c>
      <c r="E48" s="9" t="s">
        <v>25</v>
      </c>
      <c r="F48" s="8" t="s">
        <v>41</v>
      </c>
      <c r="J48" s="8" t="s">
        <v>19</v>
      </c>
      <c r="M48" s="8" t="s">
        <v>20</v>
      </c>
      <c r="P48" s="10">
        <v>1.0</v>
      </c>
      <c r="R48" s="11">
        <v>20.59</v>
      </c>
      <c r="T48" s="9" t="str">
        <f t="shared" si="1"/>
        <v>V2991-6701</v>
      </c>
    </row>
    <row r="49" ht="19.5" customHeight="1">
      <c r="A49" s="7">
        <v>42.0</v>
      </c>
      <c r="B49" s="8" t="s">
        <v>39</v>
      </c>
      <c r="E49" s="9" t="s">
        <v>25</v>
      </c>
      <c r="F49" s="8" t="s">
        <v>41</v>
      </c>
      <c r="J49" s="8" t="s">
        <v>19</v>
      </c>
      <c r="M49" s="8" t="s">
        <v>20</v>
      </c>
      <c r="P49" s="10">
        <v>2.0</v>
      </c>
      <c r="R49" s="11">
        <v>15.99</v>
      </c>
      <c r="T49" s="9" t="str">
        <f t="shared" si="1"/>
        <v>V2991-6702</v>
      </c>
    </row>
    <row r="50" ht="16.5" customHeight="1">
      <c r="Q50" s="13">
        <v>366.32</v>
      </c>
      <c r="T50" s="9" t="str">
        <f t="shared" si="1"/>
        <v>00</v>
      </c>
    </row>
    <row r="51" ht="5.25" customHeight="1">
      <c r="T51" s="9" t="str">
        <f t="shared" si="1"/>
        <v>00</v>
      </c>
    </row>
    <row r="52" ht="14.25" customHeight="1">
      <c r="A52" s="7">
        <v>43.0</v>
      </c>
      <c r="B52" s="8" t="s">
        <v>42</v>
      </c>
      <c r="E52" s="9" t="s">
        <v>17</v>
      </c>
      <c r="F52" s="8" t="s">
        <v>18</v>
      </c>
      <c r="J52" s="8" t="s">
        <v>22</v>
      </c>
      <c r="M52" s="8" t="s">
        <v>43</v>
      </c>
      <c r="P52" s="10">
        <v>2.0</v>
      </c>
      <c r="R52" s="11">
        <v>19.99</v>
      </c>
      <c r="T52" s="9" t="str">
        <f t="shared" si="1"/>
        <v>V2991-5002</v>
      </c>
    </row>
    <row r="53" ht="14.25" customHeight="1">
      <c r="A53" s="7">
        <v>44.0</v>
      </c>
      <c r="B53" s="8" t="s">
        <v>42</v>
      </c>
      <c r="E53" s="9" t="s">
        <v>17</v>
      </c>
      <c r="F53" s="8" t="s">
        <v>18</v>
      </c>
      <c r="J53" s="8" t="s">
        <v>22</v>
      </c>
      <c r="M53" s="8" t="s">
        <v>43</v>
      </c>
      <c r="P53" s="10">
        <v>3.0</v>
      </c>
      <c r="R53" s="11">
        <v>20.34</v>
      </c>
      <c r="T53" s="9" t="str">
        <f t="shared" si="1"/>
        <v>V2991-5003</v>
      </c>
    </row>
    <row r="54" ht="14.25" customHeight="1">
      <c r="A54" s="7">
        <v>45.0</v>
      </c>
      <c r="B54" s="8" t="s">
        <v>42</v>
      </c>
      <c r="E54" s="9" t="s">
        <v>17</v>
      </c>
      <c r="F54" s="8" t="s">
        <v>18</v>
      </c>
      <c r="J54" s="8" t="s">
        <v>22</v>
      </c>
      <c r="M54" s="8" t="s">
        <v>43</v>
      </c>
      <c r="P54" s="10">
        <v>4.0</v>
      </c>
      <c r="R54" s="11">
        <v>20.24</v>
      </c>
      <c r="T54" s="9" t="str">
        <f t="shared" si="1"/>
        <v>V2991-5004</v>
      </c>
    </row>
    <row r="55" ht="14.25" customHeight="1">
      <c r="A55" s="7">
        <v>46.0</v>
      </c>
      <c r="B55" s="8" t="s">
        <v>42</v>
      </c>
      <c r="E55" s="9" t="s">
        <v>17</v>
      </c>
      <c r="F55" s="8" t="s">
        <v>18</v>
      </c>
      <c r="J55" s="8" t="s">
        <v>22</v>
      </c>
      <c r="M55" s="8" t="s">
        <v>43</v>
      </c>
      <c r="P55" s="10">
        <v>5.0</v>
      </c>
      <c r="R55" s="11">
        <v>20.19</v>
      </c>
      <c r="T55" s="9" t="str">
        <f t="shared" si="1"/>
        <v>V2991-5005</v>
      </c>
    </row>
    <row r="56" ht="14.25" customHeight="1">
      <c r="A56" s="7">
        <v>47.0</v>
      </c>
      <c r="B56" s="8" t="s">
        <v>42</v>
      </c>
      <c r="E56" s="9" t="s">
        <v>17</v>
      </c>
      <c r="F56" s="8" t="s">
        <v>18</v>
      </c>
      <c r="J56" s="8" t="s">
        <v>22</v>
      </c>
      <c r="M56" s="8" t="s">
        <v>43</v>
      </c>
      <c r="P56" s="10">
        <v>6.0</v>
      </c>
      <c r="R56" s="11">
        <v>20.34</v>
      </c>
      <c r="T56" s="9" t="str">
        <f t="shared" si="1"/>
        <v>V2991-5006</v>
      </c>
    </row>
    <row r="57" ht="14.25" customHeight="1">
      <c r="A57" s="7">
        <v>48.0</v>
      </c>
      <c r="B57" s="8" t="s">
        <v>42</v>
      </c>
      <c r="E57" s="9" t="s">
        <v>17</v>
      </c>
      <c r="F57" s="8" t="s">
        <v>18</v>
      </c>
      <c r="J57" s="8" t="s">
        <v>22</v>
      </c>
      <c r="M57" s="8" t="s">
        <v>43</v>
      </c>
      <c r="P57" s="10">
        <v>7.0</v>
      </c>
      <c r="R57" s="11">
        <v>20.84</v>
      </c>
      <c r="T57" s="9" t="str">
        <f t="shared" si="1"/>
        <v>V2991-5007</v>
      </c>
    </row>
    <row r="58" ht="14.25" customHeight="1">
      <c r="A58" s="7">
        <v>49.0</v>
      </c>
      <c r="B58" s="8" t="s">
        <v>42</v>
      </c>
      <c r="E58" s="9" t="s">
        <v>17</v>
      </c>
      <c r="F58" s="8" t="s">
        <v>18</v>
      </c>
      <c r="J58" s="8" t="s">
        <v>22</v>
      </c>
      <c r="M58" s="8" t="s">
        <v>43</v>
      </c>
      <c r="P58" s="10">
        <v>8.0</v>
      </c>
      <c r="R58" s="11">
        <v>20.09</v>
      </c>
      <c r="T58" s="9" t="str">
        <f t="shared" si="1"/>
        <v>V2991-5008</v>
      </c>
    </row>
    <row r="59" ht="14.25" customHeight="1">
      <c r="A59" s="7">
        <v>50.0</v>
      </c>
      <c r="B59" s="8" t="s">
        <v>42</v>
      </c>
      <c r="E59" s="9" t="s">
        <v>17</v>
      </c>
      <c r="F59" s="8" t="s">
        <v>18</v>
      </c>
      <c r="J59" s="8" t="s">
        <v>22</v>
      </c>
      <c r="M59" s="8" t="s">
        <v>43</v>
      </c>
      <c r="P59" s="10">
        <v>9.0</v>
      </c>
      <c r="R59" s="11">
        <v>20.29</v>
      </c>
      <c r="T59" s="9" t="str">
        <f t="shared" si="1"/>
        <v>V2991-5009</v>
      </c>
    </row>
    <row r="60" ht="14.25" customHeight="1">
      <c r="A60" s="7">
        <v>51.0</v>
      </c>
      <c r="B60" s="8" t="s">
        <v>42</v>
      </c>
      <c r="E60" s="9" t="s">
        <v>17</v>
      </c>
      <c r="F60" s="8" t="s">
        <v>18</v>
      </c>
      <c r="J60" s="8" t="s">
        <v>22</v>
      </c>
      <c r="M60" s="8" t="s">
        <v>43</v>
      </c>
      <c r="P60" s="10">
        <v>10.0</v>
      </c>
      <c r="R60" s="11">
        <v>20.29</v>
      </c>
      <c r="T60" s="9" t="str">
        <f t="shared" si="1"/>
        <v>V2991-5010</v>
      </c>
    </row>
    <row r="61" ht="14.25" customHeight="1">
      <c r="A61" s="7">
        <v>52.0</v>
      </c>
      <c r="B61" s="8" t="s">
        <v>42</v>
      </c>
      <c r="E61" s="9" t="s">
        <v>17</v>
      </c>
      <c r="F61" s="8" t="s">
        <v>18</v>
      </c>
      <c r="J61" s="8" t="s">
        <v>22</v>
      </c>
      <c r="M61" s="8" t="s">
        <v>43</v>
      </c>
      <c r="P61" s="10">
        <v>11.0</v>
      </c>
      <c r="R61" s="11">
        <v>20.49</v>
      </c>
      <c r="T61" s="9" t="str">
        <f t="shared" si="1"/>
        <v>V2991-5011</v>
      </c>
    </row>
    <row r="62" ht="14.25" customHeight="1">
      <c r="A62" s="7">
        <v>53.0</v>
      </c>
      <c r="B62" s="8" t="s">
        <v>42</v>
      </c>
      <c r="E62" s="9" t="s">
        <v>17</v>
      </c>
      <c r="F62" s="8" t="s">
        <v>18</v>
      </c>
      <c r="J62" s="8" t="s">
        <v>22</v>
      </c>
      <c r="M62" s="8" t="s">
        <v>43</v>
      </c>
      <c r="P62" s="10">
        <v>12.0</v>
      </c>
      <c r="R62" s="11">
        <v>20.19</v>
      </c>
      <c r="T62" s="9" t="str">
        <f t="shared" si="1"/>
        <v>V2991-5012</v>
      </c>
    </row>
    <row r="63" ht="14.25" customHeight="1">
      <c r="A63" s="7">
        <v>54.0</v>
      </c>
      <c r="B63" s="8" t="s">
        <v>42</v>
      </c>
      <c r="E63" s="9" t="s">
        <v>17</v>
      </c>
      <c r="F63" s="8" t="s">
        <v>18</v>
      </c>
      <c r="J63" s="8" t="s">
        <v>22</v>
      </c>
      <c r="M63" s="8" t="s">
        <v>43</v>
      </c>
      <c r="P63" s="10">
        <v>13.0</v>
      </c>
      <c r="R63" s="11">
        <v>19.69</v>
      </c>
      <c r="T63" s="9" t="str">
        <f t="shared" si="1"/>
        <v>V2991-5013</v>
      </c>
    </row>
    <row r="64" ht="14.25" customHeight="1">
      <c r="A64" s="7">
        <v>55.0</v>
      </c>
      <c r="B64" s="8" t="s">
        <v>42</v>
      </c>
      <c r="E64" s="9" t="s">
        <v>17</v>
      </c>
      <c r="F64" s="8" t="s">
        <v>18</v>
      </c>
      <c r="J64" s="8" t="s">
        <v>22</v>
      </c>
      <c r="M64" s="8" t="s">
        <v>43</v>
      </c>
      <c r="P64" s="10">
        <v>14.0</v>
      </c>
      <c r="R64" s="11">
        <v>20.24</v>
      </c>
      <c r="T64" s="9" t="str">
        <f t="shared" si="1"/>
        <v>V2991-5014</v>
      </c>
    </row>
    <row r="65" ht="14.25" customHeight="1">
      <c r="A65" s="7">
        <v>56.0</v>
      </c>
      <c r="B65" s="8" t="s">
        <v>42</v>
      </c>
      <c r="E65" s="9" t="s">
        <v>17</v>
      </c>
      <c r="F65" s="8" t="s">
        <v>18</v>
      </c>
      <c r="J65" s="8" t="s">
        <v>22</v>
      </c>
      <c r="M65" s="8" t="s">
        <v>43</v>
      </c>
      <c r="P65" s="10">
        <v>15.0</v>
      </c>
      <c r="R65" s="11">
        <v>20.29</v>
      </c>
      <c r="T65" s="9" t="str">
        <f t="shared" si="1"/>
        <v>V2991-5015</v>
      </c>
    </row>
    <row r="66" ht="14.25" customHeight="1">
      <c r="A66" s="7">
        <v>57.0</v>
      </c>
      <c r="B66" s="8" t="s">
        <v>42</v>
      </c>
      <c r="E66" s="8" t="s">
        <v>21</v>
      </c>
      <c r="F66" s="8" t="s">
        <v>38</v>
      </c>
      <c r="J66" s="8" t="s">
        <v>22</v>
      </c>
      <c r="M66" s="8" t="s">
        <v>43</v>
      </c>
      <c r="P66" s="10">
        <v>1.0</v>
      </c>
      <c r="R66" s="11">
        <v>10.44</v>
      </c>
      <c r="T66" s="9" t="str">
        <f t="shared" si="1"/>
        <v>V2991-5001</v>
      </c>
    </row>
    <row r="67" ht="14.25" customHeight="1">
      <c r="A67" s="7">
        <v>58.0</v>
      </c>
      <c r="B67" s="8" t="s">
        <v>42</v>
      </c>
      <c r="E67" s="9" t="s">
        <v>17</v>
      </c>
      <c r="F67" s="8" t="s">
        <v>18</v>
      </c>
      <c r="J67" s="8" t="s">
        <v>22</v>
      </c>
      <c r="M67" s="8" t="s">
        <v>43</v>
      </c>
      <c r="P67" s="10">
        <v>1.0</v>
      </c>
      <c r="R67" s="11">
        <v>19.84</v>
      </c>
      <c r="T67" s="9" t="str">
        <f t="shared" si="1"/>
        <v>V2991-5001</v>
      </c>
    </row>
    <row r="68" ht="16.5" customHeight="1">
      <c r="Q68" s="13">
        <v>313.79</v>
      </c>
      <c r="T68" s="9" t="str">
        <f t="shared" si="1"/>
        <v>00</v>
      </c>
    </row>
    <row r="69" ht="5.25" customHeight="1">
      <c r="T69" s="9" t="str">
        <f t="shared" si="1"/>
        <v>00</v>
      </c>
    </row>
    <row r="70" ht="14.25" customHeight="1">
      <c r="A70" s="7">
        <v>59.0</v>
      </c>
      <c r="B70" s="8" t="s">
        <v>44</v>
      </c>
      <c r="E70" s="9" t="s">
        <v>17</v>
      </c>
      <c r="F70" s="8" t="s">
        <v>18</v>
      </c>
      <c r="J70" s="8" t="s">
        <v>22</v>
      </c>
      <c r="M70" s="8" t="s">
        <v>43</v>
      </c>
      <c r="P70" s="10">
        <v>1.0</v>
      </c>
      <c r="R70" s="11">
        <v>20.29</v>
      </c>
      <c r="T70" s="9" t="str">
        <f t="shared" si="1"/>
        <v>V2991-4901</v>
      </c>
    </row>
    <row r="71" ht="14.25" customHeight="1">
      <c r="A71" s="7">
        <v>60.0</v>
      </c>
      <c r="B71" s="8" t="s">
        <v>44</v>
      </c>
      <c r="E71" s="9" t="s">
        <v>17</v>
      </c>
      <c r="F71" s="8" t="s">
        <v>18</v>
      </c>
      <c r="J71" s="8" t="s">
        <v>22</v>
      </c>
      <c r="M71" s="8" t="s">
        <v>43</v>
      </c>
      <c r="P71" s="10">
        <v>2.0</v>
      </c>
      <c r="R71" s="11">
        <v>20.24</v>
      </c>
      <c r="T71" s="9" t="str">
        <f t="shared" si="1"/>
        <v>V2991-4902</v>
      </c>
    </row>
    <row r="72" ht="14.25" customHeight="1">
      <c r="A72" s="7">
        <v>61.0</v>
      </c>
      <c r="B72" s="8" t="s">
        <v>44</v>
      </c>
      <c r="E72" s="9" t="s">
        <v>17</v>
      </c>
      <c r="F72" s="8" t="s">
        <v>18</v>
      </c>
      <c r="J72" s="8" t="s">
        <v>22</v>
      </c>
      <c r="M72" s="8" t="s">
        <v>43</v>
      </c>
      <c r="P72" s="10">
        <v>3.0</v>
      </c>
      <c r="R72" s="11">
        <v>19.99</v>
      </c>
      <c r="T72" s="9" t="str">
        <f t="shared" si="1"/>
        <v>V2991-4903</v>
      </c>
    </row>
    <row r="73" ht="14.25" customHeight="1">
      <c r="A73" s="7">
        <v>62.0</v>
      </c>
      <c r="B73" s="8" t="s">
        <v>44</v>
      </c>
      <c r="E73" s="9" t="s">
        <v>17</v>
      </c>
      <c r="F73" s="8" t="s">
        <v>18</v>
      </c>
      <c r="J73" s="8" t="s">
        <v>22</v>
      </c>
      <c r="M73" s="8" t="s">
        <v>43</v>
      </c>
      <c r="P73" s="10">
        <v>4.0</v>
      </c>
      <c r="R73" s="11">
        <v>20.04</v>
      </c>
      <c r="T73" s="9" t="str">
        <f t="shared" si="1"/>
        <v>V2991-4904</v>
      </c>
    </row>
    <row r="74" ht="14.25" customHeight="1">
      <c r="A74" s="7">
        <v>63.0</v>
      </c>
      <c r="B74" s="8" t="s">
        <v>44</v>
      </c>
      <c r="E74" s="9" t="s">
        <v>17</v>
      </c>
      <c r="F74" s="8" t="s">
        <v>18</v>
      </c>
      <c r="J74" s="8" t="s">
        <v>22</v>
      </c>
      <c r="M74" s="8" t="s">
        <v>43</v>
      </c>
      <c r="P74" s="10">
        <v>5.0</v>
      </c>
      <c r="R74" s="11">
        <v>19.69</v>
      </c>
      <c r="T74" s="9" t="str">
        <f t="shared" si="1"/>
        <v>V2991-4905</v>
      </c>
    </row>
    <row r="75" ht="14.25" customHeight="1">
      <c r="A75" s="7">
        <v>64.0</v>
      </c>
      <c r="B75" s="8" t="s">
        <v>44</v>
      </c>
      <c r="E75" s="9" t="s">
        <v>17</v>
      </c>
      <c r="F75" s="8" t="s">
        <v>18</v>
      </c>
      <c r="J75" s="8" t="s">
        <v>22</v>
      </c>
      <c r="M75" s="8" t="s">
        <v>43</v>
      </c>
      <c r="P75" s="10">
        <v>6.0</v>
      </c>
      <c r="R75" s="11">
        <v>20.29</v>
      </c>
      <c r="T75" s="9" t="str">
        <f t="shared" si="1"/>
        <v>V2991-4906</v>
      </c>
    </row>
    <row r="76" ht="14.25" customHeight="1">
      <c r="A76" s="7">
        <v>65.0</v>
      </c>
      <c r="B76" s="8" t="s">
        <v>44</v>
      </c>
      <c r="E76" s="9" t="s">
        <v>17</v>
      </c>
      <c r="F76" s="8" t="s">
        <v>18</v>
      </c>
      <c r="J76" s="8" t="s">
        <v>22</v>
      </c>
      <c r="M76" s="8" t="s">
        <v>43</v>
      </c>
      <c r="P76" s="10">
        <v>7.0</v>
      </c>
      <c r="R76" s="11">
        <v>20.19</v>
      </c>
      <c r="T76" s="9" t="str">
        <f t="shared" si="1"/>
        <v>V2991-4907</v>
      </c>
    </row>
    <row r="77" ht="14.25" customHeight="1">
      <c r="A77" s="7">
        <v>66.0</v>
      </c>
      <c r="B77" s="8" t="s">
        <v>44</v>
      </c>
      <c r="E77" s="9" t="s">
        <v>17</v>
      </c>
      <c r="F77" s="8" t="s">
        <v>18</v>
      </c>
      <c r="J77" s="8" t="s">
        <v>22</v>
      </c>
      <c r="M77" s="8" t="s">
        <v>43</v>
      </c>
      <c r="P77" s="10">
        <v>8.0</v>
      </c>
      <c r="R77" s="11">
        <v>20.24</v>
      </c>
      <c r="T77" s="9" t="str">
        <f t="shared" si="1"/>
        <v>V2991-4908</v>
      </c>
    </row>
    <row r="78" ht="14.25" customHeight="1">
      <c r="A78" s="7">
        <v>67.0</v>
      </c>
      <c r="B78" s="8" t="s">
        <v>44</v>
      </c>
      <c r="E78" s="9" t="s">
        <v>17</v>
      </c>
      <c r="F78" s="8" t="s">
        <v>18</v>
      </c>
      <c r="J78" s="8" t="s">
        <v>22</v>
      </c>
      <c r="M78" s="8" t="s">
        <v>43</v>
      </c>
      <c r="P78" s="10">
        <v>9.0</v>
      </c>
      <c r="R78" s="11">
        <v>20.29</v>
      </c>
      <c r="T78" s="9" t="str">
        <f t="shared" si="1"/>
        <v>V2991-4909</v>
      </c>
    </row>
    <row r="79" ht="14.25" customHeight="1">
      <c r="A79" s="7">
        <v>68.0</v>
      </c>
      <c r="B79" s="8" t="s">
        <v>44</v>
      </c>
      <c r="E79" s="9" t="s">
        <v>17</v>
      </c>
      <c r="F79" s="8" t="s">
        <v>18</v>
      </c>
      <c r="J79" s="8" t="s">
        <v>22</v>
      </c>
      <c r="M79" s="8" t="s">
        <v>43</v>
      </c>
      <c r="P79" s="10">
        <v>10.0</v>
      </c>
      <c r="R79" s="11">
        <v>20.19</v>
      </c>
      <c r="T79" s="9" t="str">
        <f t="shared" si="1"/>
        <v>V2991-4910</v>
      </c>
    </row>
    <row r="80" ht="14.25" customHeight="1">
      <c r="A80" s="7">
        <v>69.0</v>
      </c>
      <c r="B80" s="8" t="s">
        <v>44</v>
      </c>
      <c r="E80" s="9" t="s">
        <v>17</v>
      </c>
      <c r="F80" s="8" t="s">
        <v>18</v>
      </c>
      <c r="J80" s="8" t="s">
        <v>22</v>
      </c>
      <c r="M80" s="8" t="s">
        <v>43</v>
      </c>
      <c r="P80" s="10">
        <v>11.0</v>
      </c>
      <c r="R80" s="11">
        <v>20.09</v>
      </c>
      <c r="T80" s="9" t="str">
        <f t="shared" si="1"/>
        <v>V2991-4911</v>
      </c>
    </row>
    <row r="81" ht="14.25" customHeight="1">
      <c r="A81" s="7">
        <v>70.0</v>
      </c>
      <c r="B81" s="8" t="s">
        <v>44</v>
      </c>
      <c r="E81" s="9" t="s">
        <v>17</v>
      </c>
      <c r="F81" s="8" t="s">
        <v>18</v>
      </c>
      <c r="J81" s="8" t="s">
        <v>22</v>
      </c>
      <c r="M81" s="8" t="s">
        <v>43</v>
      </c>
      <c r="P81" s="10">
        <v>12.0</v>
      </c>
      <c r="R81" s="11">
        <v>19.79</v>
      </c>
      <c r="T81" s="9" t="str">
        <f t="shared" si="1"/>
        <v>V2991-4912</v>
      </c>
    </row>
    <row r="82" ht="14.25" customHeight="1">
      <c r="A82" s="7">
        <v>71.0</v>
      </c>
      <c r="B82" s="8" t="s">
        <v>44</v>
      </c>
      <c r="E82" s="9" t="s">
        <v>17</v>
      </c>
      <c r="F82" s="8" t="s">
        <v>18</v>
      </c>
      <c r="J82" s="8" t="s">
        <v>22</v>
      </c>
      <c r="M82" s="8" t="s">
        <v>43</v>
      </c>
      <c r="P82" s="10">
        <v>13.0</v>
      </c>
      <c r="R82" s="11">
        <v>20.34</v>
      </c>
      <c r="T82" s="9" t="str">
        <f t="shared" si="1"/>
        <v>V2991-4913</v>
      </c>
    </row>
    <row r="83" ht="14.25" customHeight="1">
      <c r="A83" s="7">
        <v>72.0</v>
      </c>
      <c r="B83" s="8" t="s">
        <v>44</v>
      </c>
      <c r="E83" s="9" t="s">
        <v>17</v>
      </c>
      <c r="F83" s="8" t="s">
        <v>18</v>
      </c>
      <c r="J83" s="8" t="s">
        <v>22</v>
      </c>
      <c r="M83" s="8" t="s">
        <v>43</v>
      </c>
      <c r="P83" s="10">
        <v>14.0</v>
      </c>
      <c r="R83" s="11">
        <v>20.09</v>
      </c>
      <c r="T83" s="9" t="str">
        <f t="shared" si="1"/>
        <v>V2991-4914</v>
      </c>
    </row>
    <row r="84" ht="14.25" customHeight="1">
      <c r="A84" s="7">
        <v>73.0</v>
      </c>
      <c r="B84" s="8" t="s">
        <v>44</v>
      </c>
      <c r="E84" s="9" t="s">
        <v>17</v>
      </c>
      <c r="F84" s="8" t="s">
        <v>18</v>
      </c>
      <c r="J84" s="8" t="s">
        <v>22</v>
      </c>
      <c r="M84" s="8" t="s">
        <v>43</v>
      </c>
      <c r="P84" s="10">
        <v>15.0</v>
      </c>
      <c r="R84" s="11">
        <v>13.74</v>
      </c>
      <c r="T84" s="9" t="str">
        <f t="shared" si="1"/>
        <v>V2991-4915</v>
      </c>
    </row>
    <row r="85" ht="14.25" customHeight="1">
      <c r="A85" s="7">
        <v>74.0</v>
      </c>
      <c r="B85" s="8" t="s">
        <v>44</v>
      </c>
      <c r="E85" s="8" t="s">
        <v>21</v>
      </c>
      <c r="F85" s="8" t="s">
        <v>38</v>
      </c>
      <c r="J85" s="8" t="s">
        <v>22</v>
      </c>
      <c r="M85" s="8" t="s">
        <v>43</v>
      </c>
      <c r="P85" s="10">
        <v>1.0</v>
      </c>
      <c r="R85" s="11">
        <v>20.24</v>
      </c>
      <c r="T85" s="9" t="str">
        <f t="shared" si="1"/>
        <v>V2991-4901</v>
      </c>
    </row>
    <row r="86" ht="16.5" customHeight="1">
      <c r="Q86" s="13">
        <v>315.74</v>
      </c>
      <c r="T86" s="9" t="str">
        <f t="shared" si="1"/>
        <v>00</v>
      </c>
    </row>
    <row r="87" ht="5.25" customHeight="1">
      <c r="T87" s="9" t="str">
        <f t="shared" si="1"/>
        <v>00</v>
      </c>
    </row>
    <row r="88" ht="14.25" customHeight="1">
      <c r="A88" s="7">
        <v>75.0</v>
      </c>
      <c r="B88" s="8" t="s">
        <v>45</v>
      </c>
      <c r="E88" s="9" t="s">
        <v>17</v>
      </c>
      <c r="F88" s="8" t="s">
        <v>18</v>
      </c>
      <c r="J88" s="8" t="s">
        <v>24</v>
      </c>
      <c r="M88" s="8" t="s">
        <v>46</v>
      </c>
      <c r="P88" s="10">
        <v>1.0</v>
      </c>
      <c r="R88" s="11">
        <v>21.54</v>
      </c>
      <c r="T88" s="9" t="str">
        <f t="shared" si="1"/>
        <v>V2991-4301</v>
      </c>
    </row>
    <row r="89" ht="14.25" customHeight="1">
      <c r="A89" s="7">
        <v>76.0</v>
      </c>
      <c r="B89" s="8" t="s">
        <v>45</v>
      </c>
      <c r="E89" s="9" t="s">
        <v>17</v>
      </c>
      <c r="F89" s="8" t="s">
        <v>18</v>
      </c>
      <c r="J89" s="8" t="s">
        <v>24</v>
      </c>
      <c r="M89" s="8" t="s">
        <v>46</v>
      </c>
      <c r="P89" s="10">
        <v>2.0</v>
      </c>
      <c r="R89" s="11">
        <v>21.29</v>
      </c>
      <c r="T89" s="9" t="str">
        <f t="shared" si="1"/>
        <v>V2991-4302</v>
      </c>
    </row>
    <row r="90" ht="14.25" customHeight="1">
      <c r="A90" s="7">
        <v>77.0</v>
      </c>
      <c r="B90" s="8" t="s">
        <v>45</v>
      </c>
      <c r="E90" s="9" t="s">
        <v>17</v>
      </c>
      <c r="F90" s="8" t="s">
        <v>18</v>
      </c>
      <c r="J90" s="8" t="s">
        <v>24</v>
      </c>
      <c r="M90" s="8" t="s">
        <v>46</v>
      </c>
      <c r="P90" s="10">
        <v>3.0</v>
      </c>
      <c r="R90" s="11">
        <v>21.39</v>
      </c>
      <c r="T90" s="9" t="str">
        <f t="shared" si="1"/>
        <v>V2991-4303</v>
      </c>
    </row>
    <row r="91" ht="14.25" customHeight="1">
      <c r="A91" s="7">
        <v>78.0</v>
      </c>
      <c r="B91" s="8" t="s">
        <v>45</v>
      </c>
      <c r="E91" s="9" t="s">
        <v>17</v>
      </c>
      <c r="F91" s="8" t="s">
        <v>18</v>
      </c>
      <c r="J91" s="8" t="s">
        <v>24</v>
      </c>
      <c r="M91" s="8" t="s">
        <v>46</v>
      </c>
      <c r="P91" s="10">
        <v>4.0</v>
      </c>
      <c r="R91" s="11">
        <v>21.49</v>
      </c>
      <c r="T91" s="9" t="str">
        <f t="shared" si="1"/>
        <v>V2991-4304</v>
      </c>
    </row>
    <row r="92" ht="14.25" customHeight="1">
      <c r="A92" s="7">
        <v>79.0</v>
      </c>
      <c r="B92" s="8" t="s">
        <v>45</v>
      </c>
      <c r="E92" s="9" t="s">
        <v>17</v>
      </c>
      <c r="F92" s="8" t="s">
        <v>18</v>
      </c>
      <c r="J92" s="8" t="s">
        <v>24</v>
      </c>
      <c r="M92" s="8" t="s">
        <v>46</v>
      </c>
      <c r="P92" s="10">
        <v>5.0</v>
      </c>
      <c r="R92" s="11">
        <v>21.29</v>
      </c>
      <c r="T92" s="9" t="str">
        <f t="shared" si="1"/>
        <v>V2991-4305</v>
      </c>
    </row>
    <row r="93" ht="14.25" customHeight="1">
      <c r="A93" s="7">
        <v>80.0</v>
      </c>
      <c r="B93" s="8" t="s">
        <v>45</v>
      </c>
      <c r="E93" s="9" t="s">
        <v>17</v>
      </c>
      <c r="F93" s="8" t="s">
        <v>18</v>
      </c>
      <c r="J93" s="8" t="s">
        <v>24</v>
      </c>
      <c r="M93" s="8" t="s">
        <v>46</v>
      </c>
      <c r="P93" s="10">
        <v>6.0</v>
      </c>
      <c r="R93" s="11">
        <v>21.29</v>
      </c>
      <c r="T93" s="9" t="str">
        <f t="shared" si="1"/>
        <v>V2991-4306</v>
      </c>
    </row>
    <row r="94" ht="14.25" customHeight="1">
      <c r="A94" s="7">
        <v>81.0</v>
      </c>
      <c r="B94" s="8" t="s">
        <v>45</v>
      </c>
      <c r="E94" s="9" t="s">
        <v>17</v>
      </c>
      <c r="F94" s="8" t="s">
        <v>18</v>
      </c>
      <c r="J94" s="8" t="s">
        <v>24</v>
      </c>
      <c r="M94" s="8" t="s">
        <v>46</v>
      </c>
      <c r="P94" s="10">
        <v>7.0</v>
      </c>
      <c r="R94" s="11">
        <v>20.69</v>
      </c>
      <c r="T94" s="9" t="str">
        <f t="shared" si="1"/>
        <v>V2991-4307</v>
      </c>
    </row>
    <row r="95" ht="14.25" customHeight="1">
      <c r="A95" s="7">
        <v>82.0</v>
      </c>
      <c r="B95" s="8" t="s">
        <v>45</v>
      </c>
      <c r="E95" s="9" t="s">
        <v>17</v>
      </c>
      <c r="F95" s="8" t="s">
        <v>18</v>
      </c>
      <c r="J95" s="8" t="s">
        <v>24</v>
      </c>
      <c r="M95" s="8" t="s">
        <v>46</v>
      </c>
      <c r="P95" s="10">
        <v>8.0</v>
      </c>
      <c r="R95" s="11">
        <v>21.14</v>
      </c>
      <c r="T95" s="9" t="str">
        <f t="shared" si="1"/>
        <v>V2991-4308</v>
      </c>
    </row>
    <row r="96" ht="14.25" customHeight="1">
      <c r="A96" s="7">
        <v>83.0</v>
      </c>
      <c r="B96" s="8" t="s">
        <v>45</v>
      </c>
      <c r="E96" s="9" t="s">
        <v>17</v>
      </c>
      <c r="F96" s="8" t="s">
        <v>18</v>
      </c>
      <c r="J96" s="8" t="s">
        <v>24</v>
      </c>
      <c r="M96" s="8" t="s">
        <v>46</v>
      </c>
      <c r="P96" s="10">
        <v>9.0</v>
      </c>
      <c r="R96" s="11">
        <v>21.29</v>
      </c>
      <c r="T96" s="9" t="str">
        <f t="shared" si="1"/>
        <v>V2991-4309</v>
      </c>
    </row>
    <row r="97" ht="14.25" customHeight="1">
      <c r="A97" s="7">
        <v>84.0</v>
      </c>
      <c r="B97" s="8" t="s">
        <v>45</v>
      </c>
      <c r="E97" s="9" t="s">
        <v>17</v>
      </c>
      <c r="F97" s="8" t="s">
        <v>18</v>
      </c>
      <c r="J97" s="8" t="s">
        <v>24</v>
      </c>
      <c r="M97" s="8" t="s">
        <v>46</v>
      </c>
      <c r="P97" s="10">
        <v>10.0</v>
      </c>
      <c r="R97" s="11">
        <v>21.34</v>
      </c>
      <c r="T97" s="9" t="str">
        <f t="shared" si="1"/>
        <v>V2991-4310</v>
      </c>
    </row>
    <row r="98" ht="14.25" customHeight="1">
      <c r="A98" s="7">
        <v>85.0</v>
      </c>
      <c r="B98" s="8" t="s">
        <v>45</v>
      </c>
      <c r="E98" s="9" t="s">
        <v>17</v>
      </c>
      <c r="F98" s="8" t="s">
        <v>18</v>
      </c>
      <c r="J98" s="8" t="s">
        <v>24</v>
      </c>
      <c r="M98" s="8" t="s">
        <v>46</v>
      </c>
      <c r="P98" s="10">
        <v>11.0</v>
      </c>
      <c r="R98" s="11">
        <v>21.34</v>
      </c>
      <c r="T98" s="9" t="str">
        <f t="shared" si="1"/>
        <v>V2991-4311</v>
      </c>
    </row>
    <row r="99" ht="14.25" customHeight="1">
      <c r="A99" s="7">
        <v>86.0</v>
      </c>
      <c r="B99" s="8" t="s">
        <v>45</v>
      </c>
      <c r="E99" s="9" t="s">
        <v>17</v>
      </c>
      <c r="F99" s="8" t="s">
        <v>18</v>
      </c>
      <c r="J99" s="8" t="s">
        <v>24</v>
      </c>
      <c r="M99" s="8" t="s">
        <v>46</v>
      </c>
      <c r="P99" s="10">
        <v>12.0</v>
      </c>
      <c r="R99" s="11">
        <v>21.19</v>
      </c>
      <c r="T99" s="9" t="str">
        <f t="shared" si="1"/>
        <v>V2991-4312</v>
      </c>
    </row>
    <row r="100" ht="14.25" customHeight="1">
      <c r="A100" s="7">
        <v>87.0</v>
      </c>
      <c r="B100" s="8" t="s">
        <v>45</v>
      </c>
      <c r="E100" s="9" t="s">
        <v>17</v>
      </c>
      <c r="F100" s="8" t="s">
        <v>18</v>
      </c>
      <c r="J100" s="8" t="s">
        <v>24</v>
      </c>
      <c r="M100" s="8" t="s">
        <v>46</v>
      </c>
      <c r="P100" s="10">
        <v>13.0</v>
      </c>
      <c r="R100" s="11">
        <v>21.39</v>
      </c>
      <c r="T100" s="9" t="str">
        <f t="shared" si="1"/>
        <v>V2991-4313</v>
      </c>
    </row>
    <row r="101" ht="14.25" customHeight="1">
      <c r="A101" s="7">
        <v>88.0</v>
      </c>
      <c r="B101" s="8" t="s">
        <v>45</v>
      </c>
      <c r="E101" s="9" t="s">
        <v>17</v>
      </c>
      <c r="F101" s="8" t="s">
        <v>18</v>
      </c>
      <c r="J101" s="8" t="s">
        <v>24</v>
      </c>
      <c r="M101" s="8" t="s">
        <v>46</v>
      </c>
      <c r="P101" s="10">
        <v>14.0</v>
      </c>
      <c r="R101" s="11">
        <v>21.29</v>
      </c>
      <c r="T101" s="9" t="str">
        <f t="shared" si="1"/>
        <v>V2991-4314</v>
      </c>
    </row>
    <row r="102" ht="14.25" customHeight="1">
      <c r="A102" s="7">
        <v>89.0</v>
      </c>
      <c r="B102" s="8" t="s">
        <v>45</v>
      </c>
      <c r="E102" s="9" t="s">
        <v>17</v>
      </c>
      <c r="F102" s="8" t="s">
        <v>18</v>
      </c>
      <c r="J102" s="8" t="s">
        <v>24</v>
      </c>
      <c r="M102" s="8" t="s">
        <v>46</v>
      </c>
      <c r="P102" s="10">
        <v>15.0</v>
      </c>
      <c r="R102" s="11">
        <v>21.29</v>
      </c>
      <c r="T102" s="9" t="str">
        <f t="shared" si="1"/>
        <v>V2991-4315</v>
      </c>
    </row>
    <row r="103" ht="14.25" customHeight="1">
      <c r="A103" s="7">
        <v>90.0</v>
      </c>
      <c r="B103" s="8" t="s">
        <v>45</v>
      </c>
      <c r="E103" s="9" t="s">
        <v>17</v>
      </c>
      <c r="F103" s="8" t="s">
        <v>18</v>
      </c>
      <c r="J103" s="8" t="s">
        <v>24</v>
      </c>
      <c r="M103" s="8" t="s">
        <v>46</v>
      </c>
      <c r="P103" s="10">
        <v>16.0</v>
      </c>
      <c r="R103" s="11">
        <v>21.54</v>
      </c>
      <c r="T103" s="9" t="str">
        <f t="shared" si="1"/>
        <v>V2991-4316</v>
      </c>
    </row>
    <row r="104" ht="14.25" customHeight="1">
      <c r="A104" s="7">
        <v>91.0</v>
      </c>
      <c r="B104" s="8" t="s">
        <v>45</v>
      </c>
      <c r="E104" s="9" t="s">
        <v>17</v>
      </c>
      <c r="F104" s="8" t="s">
        <v>18</v>
      </c>
      <c r="J104" s="8" t="s">
        <v>24</v>
      </c>
      <c r="M104" s="8" t="s">
        <v>46</v>
      </c>
      <c r="P104" s="10">
        <v>17.0</v>
      </c>
      <c r="R104" s="11">
        <v>21.29</v>
      </c>
      <c r="T104" s="9" t="str">
        <f t="shared" si="1"/>
        <v>V2991-4317</v>
      </c>
    </row>
    <row r="105" ht="14.25" customHeight="1">
      <c r="A105" s="7">
        <v>92.0</v>
      </c>
      <c r="B105" s="8" t="s">
        <v>45</v>
      </c>
      <c r="E105" s="9" t="s">
        <v>17</v>
      </c>
      <c r="F105" s="8" t="s">
        <v>18</v>
      </c>
      <c r="J105" s="8" t="s">
        <v>24</v>
      </c>
      <c r="M105" s="8" t="s">
        <v>46</v>
      </c>
      <c r="P105" s="10">
        <v>18.0</v>
      </c>
      <c r="R105" s="11">
        <v>20.69</v>
      </c>
      <c r="T105" s="9" t="str">
        <f t="shared" si="1"/>
        <v>V2991-4318</v>
      </c>
    </row>
    <row r="106" ht="14.25" customHeight="1">
      <c r="A106" s="7">
        <v>93.0</v>
      </c>
      <c r="B106" s="8" t="s">
        <v>45</v>
      </c>
      <c r="E106" s="9" t="s">
        <v>17</v>
      </c>
      <c r="F106" s="8" t="s">
        <v>18</v>
      </c>
      <c r="J106" s="8" t="s">
        <v>24</v>
      </c>
      <c r="M106" s="8" t="s">
        <v>46</v>
      </c>
      <c r="P106" s="10">
        <v>19.0</v>
      </c>
      <c r="R106" s="11">
        <v>21.04</v>
      </c>
      <c r="T106" s="9" t="str">
        <f t="shared" si="1"/>
        <v>V2991-4319</v>
      </c>
    </row>
    <row r="107" ht="14.25" customHeight="1">
      <c r="A107" s="7">
        <v>94.0</v>
      </c>
      <c r="B107" s="8" t="s">
        <v>45</v>
      </c>
      <c r="E107" s="9" t="s">
        <v>17</v>
      </c>
      <c r="F107" s="8" t="s">
        <v>18</v>
      </c>
      <c r="J107" s="8" t="s">
        <v>24</v>
      </c>
      <c r="M107" s="8" t="s">
        <v>46</v>
      </c>
      <c r="P107" s="10">
        <v>20.0</v>
      </c>
      <c r="R107" s="11">
        <v>21.44</v>
      </c>
      <c r="T107" s="9" t="str">
        <f t="shared" si="1"/>
        <v>V2991-4320</v>
      </c>
    </row>
    <row r="108" ht="14.25" customHeight="1">
      <c r="A108" s="7">
        <v>95.0</v>
      </c>
      <c r="B108" s="8" t="s">
        <v>45</v>
      </c>
      <c r="E108" s="9" t="s">
        <v>17</v>
      </c>
      <c r="F108" s="8" t="s">
        <v>18</v>
      </c>
      <c r="J108" s="8" t="s">
        <v>24</v>
      </c>
      <c r="M108" s="8" t="s">
        <v>46</v>
      </c>
      <c r="P108" s="10">
        <v>21.0</v>
      </c>
      <c r="R108" s="11">
        <v>21.24</v>
      </c>
      <c r="T108" s="9" t="str">
        <f t="shared" si="1"/>
        <v>V2991-4321</v>
      </c>
    </row>
    <row r="109" ht="14.25" customHeight="1">
      <c r="A109" s="7">
        <v>96.0</v>
      </c>
      <c r="B109" s="8" t="s">
        <v>45</v>
      </c>
      <c r="E109" s="9" t="s">
        <v>17</v>
      </c>
      <c r="F109" s="8" t="s">
        <v>18</v>
      </c>
      <c r="J109" s="8" t="s">
        <v>24</v>
      </c>
      <c r="M109" s="8" t="s">
        <v>46</v>
      </c>
      <c r="P109" s="10">
        <v>22.0</v>
      </c>
      <c r="R109" s="11">
        <v>21.39</v>
      </c>
      <c r="T109" s="9" t="str">
        <f t="shared" si="1"/>
        <v>V2991-4322</v>
      </c>
    </row>
    <row r="110" ht="14.25" customHeight="1">
      <c r="A110" s="7">
        <v>97.0</v>
      </c>
      <c r="B110" s="8" t="s">
        <v>45</v>
      </c>
      <c r="E110" s="8" t="s">
        <v>21</v>
      </c>
      <c r="F110" s="8" t="s">
        <v>38</v>
      </c>
      <c r="J110" s="8" t="s">
        <v>24</v>
      </c>
      <c r="M110" s="8" t="s">
        <v>46</v>
      </c>
      <c r="P110" s="10">
        <v>1.0</v>
      </c>
      <c r="R110" s="11">
        <v>19.19</v>
      </c>
      <c r="T110" s="9" t="str">
        <f t="shared" si="1"/>
        <v>V2991-4301</v>
      </c>
    </row>
    <row r="111" ht="14.25" customHeight="1">
      <c r="A111" s="7">
        <v>98.0</v>
      </c>
      <c r="B111" s="8" t="s">
        <v>45</v>
      </c>
      <c r="E111" s="8" t="s">
        <v>21</v>
      </c>
      <c r="F111" s="8" t="s">
        <v>38</v>
      </c>
      <c r="J111" s="8" t="s">
        <v>24</v>
      </c>
      <c r="M111" s="8" t="s">
        <v>46</v>
      </c>
      <c r="P111" s="10">
        <v>2.0</v>
      </c>
      <c r="R111" s="11">
        <v>23.94</v>
      </c>
      <c r="T111" s="9" t="str">
        <f t="shared" si="1"/>
        <v>V2991-4302</v>
      </c>
    </row>
    <row r="112" ht="16.5" customHeight="1">
      <c r="Q112" s="13">
        <v>511.01</v>
      </c>
      <c r="T112" s="9" t="str">
        <f t="shared" si="1"/>
        <v>00</v>
      </c>
    </row>
    <row r="113" ht="5.25" customHeight="1">
      <c r="T113" s="9" t="str">
        <f t="shared" si="1"/>
        <v>00</v>
      </c>
    </row>
    <row r="114" ht="14.25" customHeight="1">
      <c r="A114" s="7">
        <v>99.0</v>
      </c>
      <c r="B114" s="8" t="s">
        <v>47</v>
      </c>
      <c r="E114" s="9" t="s">
        <v>17</v>
      </c>
      <c r="F114" s="8" t="s">
        <v>18</v>
      </c>
      <c r="J114" s="8" t="s">
        <v>26</v>
      </c>
      <c r="M114" s="8" t="s">
        <v>48</v>
      </c>
      <c r="P114" s="10">
        <v>1.0</v>
      </c>
      <c r="R114" s="11">
        <v>19.99</v>
      </c>
      <c r="T114" s="9" t="str">
        <f t="shared" si="1"/>
        <v>V2991-4801</v>
      </c>
    </row>
    <row r="115" ht="14.25" customHeight="1">
      <c r="A115" s="7">
        <v>100.0</v>
      </c>
      <c r="B115" s="8" t="s">
        <v>47</v>
      </c>
      <c r="E115" s="9" t="s">
        <v>17</v>
      </c>
      <c r="F115" s="8" t="s">
        <v>18</v>
      </c>
      <c r="J115" s="8" t="s">
        <v>26</v>
      </c>
      <c r="M115" s="8" t="s">
        <v>48</v>
      </c>
      <c r="P115" s="10">
        <v>2.0</v>
      </c>
      <c r="R115" s="11">
        <v>20.24</v>
      </c>
      <c r="T115" s="9" t="str">
        <f t="shared" si="1"/>
        <v>V2991-4802</v>
      </c>
    </row>
    <row r="116" ht="14.25" customHeight="1">
      <c r="A116" s="7">
        <v>101.0</v>
      </c>
      <c r="B116" s="8" t="s">
        <v>47</v>
      </c>
      <c r="E116" s="9" t="s">
        <v>17</v>
      </c>
      <c r="F116" s="8" t="s">
        <v>18</v>
      </c>
      <c r="J116" s="8" t="s">
        <v>26</v>
      </c>
      <c r="M116" s="8" t="s">
        <v>48</v>
      </c>
      <c r="P116" s="10">
        <v>3.0</v>
      </c>
      <c r="R116" s="11">
        <v>19.99</v>
      </c>
      <c r="T116" s="9" t="str">
        <f t="shared" si="1"/>
        <v>V2991-4803</v>
      </c>
    </row>
    <row r="117" ht="14.25" customHeight="1">
      <c r="A117" s="7">
        <v>102.0</v>
      </c>
      <c r="B117" s="8" t="s">
        <v>47</v>
      </c>
      <c r="E117" s="9" t="s">
        <v>17</v>
      </c>
      <c r="F117" s="8" t="s">
        <v>18</v>
      </c>
      <c r="J117" s="8" t="s">
        <v>26</v>
      </c>
      <c r="M117" s="8" t="s">
        <v>48</v>
      </c>
      <c r="P117" s="10">
        <v>4.0</v>
      </c>
      <c r="R117" s="11">
        <v>20.29</v>
      </c>
      <c r="T117" s="9" t="str">
        <f t="shared" si="1"/>
        <v>V2991-4804</v>
      </c>
    </row>
    <row r="118" ht="14.25" customHeight="1">
      <c r="A118" s="7">
        <v>103.0</v>
      </c>
      <c r="B118" s="8" t="s">
        <v>47</v>
      </c>
      <c r="E118" s="9" t="s">
        <v>17</v>
      </c>
      <c r="F118" s="8" t="s">
        <v>18</v>
      </c>
      <c r="J118" s="8" t="s">
        <v>26</v>
      </c>
      <c r="M118" s="8" t="s">
        <v>48</v>
      </c>
      <c r="P118" s="10">
        <v>5.0</v>
      </c>
      <c r="R118" s="11">
        <v>20.19</v>
      </c>
      <c r="T118" s="9" t="str">
        <f t="shared" si="1"/>
        <v>V2991-4805</v>
      </c>
    </row>
    <row r="119" ht="14.25" customHeight="1">
      <c r="A119" s="7">
        <v>104.0</v>
      </c>
      <c r="B119" s="8" t="s">
        <v>47</v>
      </c>
      <c r="E119" s="9" t="s">
        <v>17</v>
      </c>
      <c r="F119" s="8" t="s">
        <v>18</v>
      </c>
      <c r="J119" s="8" t="s">
        <v>26</v>
      </c>
      <c r="M119" s="8" t="s">
        <v>48</v>
      </c>
      <c r="P119" s="10">
        <v>6.0</v>
      </c>
      <c r="R119" s="11">
        <v>20.39</v>
      </c>
      <c r="T119" s="9" t="str">
        <f t="shared" si="1"/>
        <v>V2991-4806</v>
      </c>
    </row>
    <row r="120" ht="14.25" customHeight="1">
      <c r="A120" s="7">
        <v>105.0</v>
      </c>
      <c r="B120" s="8" t="s">
        <v>47</v>
      </c>
      <c r="E120" s="9" t="s">
        <v>17</v>
      </c>
      <c r="F120" s="8" t="s">
        <v>18</v>
      </c>
      <c r="J120" s="8" t="s">
        <v>26</v>
      </c>
      <c r="M120" s="8" t="s">
        <v>48</v>
      </c>
      <c r="P120" s="10">
        <v>7.0</v>
      </c>
      <c r="R120" s="11">
        <v>20.29</v>
      </c>
      <c r="T120" s="9" t="str">
        <f t="shared" si="1"/>
        <v>V2991-4807</v>
      </c>
    </row>
    <row r="121" ht="14.25" customHeight="1">
      <c r="A121" s="7">
        <v>106.0</v>
      </c>
      <c r="B121" s="8" t="s">
        <v>47</v>
      </c>
      <c r="E121" s="9" t="s">
        <v>17</v>
      </c>
      <c r="F121" s="8" t="s">
        <v>18</v>
      </c>
      <c r="J121" s="8" t="s">
        <v>26</v>
      </c>
      <c r="M121" s="8" t="s">
        <v>48</v>
      </c>
      <c r="P121" s="10">
        <v>8.0</v>
      </c>
      <c r="R121" s="11">
        <v>20.19</v>
      </c>
      <c r="T121" s="9" t="str">
        <f t="shared" si="1"/>
        <v>V2991-4808</v>
      </c>
    </row>
    <row r="122" ht="14.25" customHeight="1">
      <c r="A122" s="7">
        <v>107.0</v>
      </c>
      <c r="B122" s="8" t="s">
        <v>47</v>
      </c>
      <c r="E122" s="9" t="s">
        <v>17</v>
      </c>
      <c r="F122" s="8" t="s">
        <v>18</v>
      </c>
      <c r="J122" s="8" t="s">
        <v>26</v>
      </c>
      <c r="M122" s="8" t="s">
        <v>48</v>
      </c>
      <c r="P122" s="10">
        <v>9.0</v>
      </c>
      <c r="R122" s="11">
        <v>20.14</v>
      </c>
      <c r="T122" s="9" t="str">
        <f t="shared" si="1"/>
        <v>V2991-4809</v>
      </c>
    </row>
    <row r="123" ht="14.25" customHeight="1">
      <c r="A123" s="7">
        <v>108.0</v>
      </c>
      <c r="B123" s="8" t="s">
        <v>47</v>
      </c>
      <c r="E123" s="9" t="s">
        <v>17</v>
      </c>
      <c r="F123" s="8" t="s">
        <v>18</v>
      </c>
      <c r="J123" s="8" t="s">
        <v>26</v>
      </c>
      <c r="M123" s="8" t="s">
        <v>48</v>
      </c>
      <c r="P123" s="10">
        <v>10.0</v>
      </c>
      <c r="R123" s="11">
        <v>20.09</v>
      </c>
      <c r="T123" s="9" t="str">
        <f t="shared" si="1"/>
        <v>V2991-4810</v>
      </c>
    </row>
    <row r="124" ht="14.25" customHeight="1">
      <c r="A124" s="7">
        <v>109.0</v>
      </c>
      <c r="B124" s="8" t="s">
        <v>47</v>
      </c>
      <c r="E124" s="9" t="s">
        <v>17</v>
      </c>
      <c r="F124" s="8" t="s">
        <v>18</v>
      </c>
      <c r="J124" s="8" t="s">
        <v>26</v>
      </c>
      <c r="M124" s="8" t="s">
        <v>48</v>
      </c>
      <c r="P124" s="10">
        <v>11.0</v>
      </c>
      <c r="R124" s="11">
        <v>20.29</v>
      </c>
      <c r="T124" s="9" t="str">
        <f t="shared" si="1"/>
        <v>V2991-4811</v>
      </c>
    </row>
    <row r="125" ht="14.25" customHeight="1">
      <c r="A125" s="7">
        <v>110.0</v>
      </c>
      <c r="B125" s="8" t="s">
        <v>47</v>
      </c>
      <c r="E125" s="9" t="s">
        <v>17</v>
      </c>
      <c r="F125" s="8" t="s">
        <v>18</v>
      </c>
      <c r="J125" s="8" t="s">
        <v>26</v>
      </c>
      <c r="M125" s="8" t="s">
        <v>48</v>
      </c>
      <c r="P125" s="10">
        <v>12.0</v>
      </c>
      <c r="R125" s="11">
        <v>20.24</v>
      </c>
      <c r="T125" s="9" t="str">
        <f t="shared" si="1"/>
        <v>V2991-4812</v>
      </c>
    </row>
    <row r="126" ht="14.25" customHeight="1">
      <c r="A126" s="7">
        <v>111.0</v>
      </c>
      <c r="B126" s="8" t="s">
        <v>47</v>
      </c>
      <c r="E126" s="9" t="s">
        <v>17</v>
      </c>
      <c r="F126" s="8" t="s">
        <v>18</v>
      </c>
      <c r="J126" s="8" t="s">
        <v>26</v>
      </c>
      <c r="M126" s="8" t="s">
        <v>48</v>
      </c>
      <c r="P126" s="10">
        <v>13.0</v>
      </c>
      <c r="R126" s="11">
        <v>20.34</v>
      </c>
      <c r="T126" s="9" t="str">
        <f t="shared" si="1"/>
        <v>V2991-4813</v>
      </c>
    </row>
    <row r="127" ht="14.25" customHeight="1">
      <c r="A127" s="7">
        <v>112.0</v>
      </c>
      <c r="B127" s="8" t="s">
        <v>47</v>
      </c>
      <c r="E127" s="9" t="s">
        <v>17</v>
      </c>
      <c r="F127" s="8" t="s">
        <v>18</v>
      </c>
      <c r="J127" s="8" t="s">
        <v>26</v>
      </c>
      <c r="M127" s="8" t="s">
        <v>48</v>
      </c>
      <c r="P127" s="10">
        <v>14.0</v>
      </c>
      <c r="R127" s="11">
        <v>20.19</v>
      </c>
      <c r="T127" s="9" t="str">
        <f t="shared" si="1"/>
        <v>V2991-4814</v>
      </c>
    </row>
    <row r="128" ht="14.25" customHeight="1">
      <c r="A128" s="7">
        <v>113.0</v>
      </c>
      <c r="B128" s="8" t="s">
        <v>47</v>
      </c>
      <c r="E128" s="9" t="s">
        <v>17</v>
      </c>
      <c r="F128" s="8" t="s">
        <v>18</v>
      </c>
      <c r="J128" s="8" t="s">
        <v>26</v>
      </c>
      <c r="M128" s="8" t="s">
        <v>48</v>
      </c>
      <c r="P128" s="10">
        <v>15.0</v>
      </c>
      <c r="R128" s="11">
        <v>20.34</v>
      </c>
      <c r="T128" s="9" t="str">
        <f t="shared" si="1"/>
        <v>V2991-4815</v>
      </c>
    </row>
    <row r="129" ht="14.25" customHeight="1">
      <c r="A129" s="7">
        <v>114.0</v>
      </c>
      <c r="B129" s="8" t="s">
        <v>47</v>
      </c>
      <c r="E129" s="9" t="s">
        <v>17</v>
      </c>
      <c r="F129" s="8" t="s">
        <v>18</v>
      </c>
      <c r="J129" s="8" t="s">
        <v>26</v>
      </c>
      <c r="M129" s="8" t="s">
        <v>48</v>
      </c>
      <c r="P129" s="10">
        <v>16.0</v>
      </c>
      <c r="R129" s="11">
        <v>20.39</v>
      </c>
      <c r="T129" s="9" t="str">
        <f t="shared" si="1"/>
        <v>V2991-4816</v>
      </c>
    </row>
    <row r="130" ht="14.25" customHeight="1">
      <c r="A130" s="7">
        <v>115.0</v>
      </c>
      <c r="B130" s="8" t="s">
        <v>47</v>
      </c>
      <c r="E130" s="9" t="s">
        <v>17</v>
      </c>
      <c r="F130" s="8" t="s">
        <v>18</v>
      </c>
      <c r="J130" s="8" t="s">
        <v>26</v>
      </c>
      <c r="M130" s="8" t="s">
        <v>48</v>
      </c>
      <c r="P130" s="10">
        <v>17.0</v>
      </c>
      <c r="R130" s="11">
        <v>20.39</v>
      </c>
      <c r="T130" s="9" t="str">
        <f t="shared" si="1"/>
        <v>V2991-4817</v>
      </c>
    </row>
    <row r="131" ht="14.25" customHeight="1">
      <c r="A131" s="7">
        <v>116.0</v>
      </c>
      <c r="B131" s="8" t="s">
        <v>47</v>
      </c>
      <c r="E131" s="9" t="s">
        <v>17</v>
      </c>
      <c r="F131" s="8" t="s">
        <v>18</v>
      </c>
      <c r="J131" s="8" t="s">
        <v>26</v>
      </c>
      <c r="M131" s="8" t="s">
        <v>48</v>
      </c>
      <c r="P131" s="10">
        <v>18.0</v>
      </c>
      <c r="R131" s="11">
        <v>19.99</v>
      </c>
      <c r="T131" s="9" t="str">
        <f t="shared" si="1"/>
        <v>V2991-4818</v>
      </c>
    </row>
    <row r="132" ht="14.25" customHeight="1">
      <c r="A132" s="7">
        <v>117.0</v>
      </c>
      <c r="B132" s="8" t="s">
        <v>47</v>
      </c>
      <c r="E132" s="9" t="s">
        <v>17</v>
      </c>
      <c r="F132" s="8" t="s">
        <v>18</v>
      </c>
      <c r="J132" s="8" t="s">
        <v>26</v>
      </c>
      <c r="M132" s="8" t="s">
        <v>48</v>
      </c>
      <c r="P132" s="10">
        <v>19.0</v>
      </c>
      <c r="R132" s="11">
        <v>20.34</v>
      </c>
      <c r="T132" s="9" t="str">
        <f t="shared" si="1"/>
        <v>V2991-4819</v>
      </c>
    </row>
    <row r="133" ht="14.25" customHeight="1">
      <c r="A133" s="7">
        <v>118.0</v>
      </c>
      <c r="B133" s="8" t="s">
        <v>47</v>
      </c>
      <c r="E133" s="9" t="s">
        <v>17</v>
      </c>
      <c r="F133" s="8" t="s">
        <v>18</v>
      </c>
      <c r="J133" s="8" t="s">
        <v>26</v>
      </c>
      <c r="M133" s="8" t="s">
        <v>48</v>
      </c>
      <c r="P133" s="10">
        <v>20.0</v>
      </c>
      <c r="R133" s="11">
        <v>19.79</v>
      </c>
      <c r="T133" s="9" t="str">
        <f t="shared" si="1"/>
        <v>V2991-4820</v>
      </c>
    </row>
    <row r="134" ht="14.25" customHeight="1">
      <c r="A134" s="7">
        <v>119.0</v>
      </c>
      <c r="B134" s="8" t="s">
        <v>47</v>
      </c>
      <c r="E134" s="9" t="s">
        <v>17</v>
      </c>
      <c r="F134" s="8" t="s">
        <v>18</v>
      </c>
      <c r="J134" s="8" t="s">
        <v>26</v>
      </c>
      <c r="M134" s="8" t="s">
        <v>48</v>
      </c>
      <c r="P134" s="10">
        <v>21.0</v>
      </c>
      <c r="R134" s="11">
        <v>20.19</v>
      </c>
      <c r="T134" s="9" t="str">
        <f t="shared" si="1"/>
        <v>V2991-4821</v>
      </c>
    </row>
    <row r="135" ht="14.25" customHeight="1">
      <c r="A135" s="7">
        <v>120.0</v>
      </c>
      <c r="B135" s="8" t="s">
        <v>47</v>
      </c>
      <c r="E135" s="9" t="s">
        <v>17</v>
      </c>
      <c r="F135" s="8" t="s">
        <v>18</v>
      </c>
      <c r="J135" s="8" t="s">
        <v>26</v>
      </c>
      <c r="M135" s="8" t="s">
        <v>48</v>
      </c>
      <c r="P135" s="10">
        <v>22.0</v>
      </c>
      <c r="R135" s="11">
        <v>20.19</v>
      </c>
      <c r="T135" s="9" t="str">
        <f t="shared" si="1"/>
        <v>V2991-4822</v>
      </c>
    </row>
    <row r="136" ht="14.25" customHeight="1">
      <c r="A136" s="7">
        <v>121.0</v>
      </c>
      <c r="B136" s="8" t="s">
        <v>47</v>
      </c>
      <c r="E136" s="9" t="s">
        <v>17</v>
      </c>
      <c r="F136" s="8" t="s">
        <v>18</v>
      </c>
      <c r="J136" s="8" t="s">
        <v>26</v>
      </c>
      <c r="M136" s="8" t="s">
        <v>48</v>
      </c>
      <c r="P136" s="10">
        <v>23.0</v>
      </c>
      <c r="R136" s="11">
        <v>20.24</v>
      </c>
      <c r="T136" s="9" t="str">
        <f t="shared" si="1"/>
        <v>V2991-4823</v>
      </c>
    </row>
    <row r="137" ht="14.25" customHeight="1">
      <c r="A137" s="7">
        <v>122.0</v>
      </c>
      <c r="B137" s="8" t="s">
        <v>47</v>
      </c>
      <c r="E137" s="8" t="s">
        <v>21</v>
      </c>
      <c r="F137" s="8" t="s">
        <v>38</v>
      </c>
      <c r="J137" s="8" t="s">
        <v>26</v>
      </c>
      <c r="M137" s="8" t="s">
        <v>48</v>
      </c>
      <c r="P137" s="10">
        <v>1.0</v>
      </c>
      <c r="R137" s="11">
        <v>24.29</v>
      </c>
      <c r="T137" s="9" t="str">
        <f t="shared" si="1"/>
        <v>V2991-4801</v>
      </c>
    </row>
    <row r="138" ht="16.5" customHeight="1">
      <c r="Q138" s="13">
        <v>489.01</v>
      </c>
      <c r="T138" s="9" t="str">
        <f t="shared" si="1"/>
        <v>00</v>
      </c>
    </row>
    <row r="139" ht="5.25" customHeight="1">
      <c r="T139" s="9" t="str">
        <f t="shared" si="1"/>
        <v>00</v>
      </c>
    </row>
    <row r="140" ht="20.25" customHeight="1">
      <c r="A140" s="7">
        <v>123.0</v>
      </c>
      <c r="B140" s="8" t="s">
        <v>49</v>
      </c>
      <c r="E140" s="9" t="s">
        <v>23</v>
      </c>
      <c r="F140" s="8" t="s">
        <v>40</v>
      </c>
      <c r="J140" s="8" t="s">
        <v>22</v>
      </c>
      <c r="M140" s="8" t="s">
        <v>43</v>
      </c>
      <c r="P140" s="10">
        <v>1.0</v>
      </c>
      <c r="R140" s="11">
        <v>21.14</v>
      </c>
      <c r="T140" s="9" t="str">
        <f t="shared" si="1"/>
        <v>V2991-6801</v>
      </c>
    </row>
    <row r="141" ht="20.25" customHeight="1">
      <c r="A141" s="7">
        <v>124.0</v>
      </c>
      <c r="B141" s="8" t="s">
        <v>49</v>
      </c>
      <c r="E141" s="9" t="s">
        <v>23</v>
      </c>
      <c r="F141" s="8" t="s">
        <v>40</v>
      </c>
      <c r="J141" s="8" t="s">
        <v>22</v>
      </c>
      <c r="M141" s="8" t="s">
        <v>43</v>
      </c>
      <c r="P141" s="10">
        <v>2.0</v>
      </c>
      <c r="R141" s="11">
        <v>21.14</v>
      </c>
      <c r="T141" s="9" t="str">
        <f t="shared" si="1"/>
        <v>V2991-6802</v>
      </c>
    </row>
    <row r="142" ht="19.5" customHeight="1">
      <c r="A142" s="7">
        <v>125.0</v>
      </c>
      <c r="B142" s="8" t="s">
        <v>49</v>
      </c>
      <c r="E142" s="9" t="s">
        <v>23</v>
      </c>
      <c r="F142" s="8" t="s">
        <v>40</v>
      </c>
      <c r="J142" s="8" t="s">
        <v>22</v>
      </c>
      <c r="M142" s="8" t="s">
        <v>43</v>
      </c>
      <c r="P142" s="10">
        <v>3.0</v>
      </c>
      <c r="R142" s="11">
        <v>21.14</v>
      </c>
      <c r="T142" s="9" t="str">
        <f t="shared" si="1"/>
        <v>V2991-6803</v>
      </c>
    </row>
    <row r="143" ht="20.25" customHeight="1">
      <c r="A143" s="7">
        <v>126.0</v>
      </c>
      <c r="B143" s="8" t="s">
        <v>49</v>
      </c>
      <c r="E143" s="9" t="s">
        <v>23</v>
      </c>
      <c r="F143" s="8" t="s">
        <v>40</v>
      </c>
      <c r="J143" s="8" t="s">
        <v>22</v>
      </c>
      <c r="M143" s="8" t="s">
        <v>43</v>
      </c>
      <c r="P143" s="10">
        <v>4.0</v>
      </c>
      <c r="R143" s="11">
        <v>20.99</v>
      </c>
      <c r="T143" s="9" t="str">
        <f t="shared" si="1"/>
        <v>V2991-6804</v>
      </c>
    </row>
    <row r="144" ht="19.5" customHeight="1">
      <c r="A144" s="7">
        <v>127.0</v>
      </c>
      <c r="B144" s="8" t="s">
        <v>49</v>
      </c>
      <c r="E144" s="9" t="s">
        <v>23</v>
      </c>
      <c r="F144" s="8" t="s">
        <v>40</v>
      </c>
      <c r="J144" s="8" t="s">
        <v>22</v>
      </c>
      <c r="M144" s="8" t="s">
        <v>43</v>
      </c>
      <c r="P144" s="10">
        <v>5.0</v>
      </c>
      <c r="R144" s="11">
        <v>21.39</v>
      </c>
      <c r="T144" s="9" t="str">
        <f t="shared" si="1"/>
        <v>V2991-6805</v>
      </c>
    </row>
    <row r="145" ht="20.25" customHeight="1">
      <c r="A145" s="7">
        <v>128.0</v>
      </c>
      <c r="B145" s="8" t="s">
        <v>49</v>
      </c>
      <c r="E145" s="9" t="s">
        <v>23</v>
      </c>
      <c r="F145" s="8" t="s">
        <v>40</v>
      </c>
      <c r="J145" s="8" t="s">
        <v>22</v>
      </c>
      <c r="M145" s="8" t="s">
        <v>43</v>
      </c>
      <c r="P145" s="10">
        <v>6.0</v>
      </c>
      <c r="R145" s="11">
        <v>21.54</v>
      </c>
      <c r="T145" s="9" t="str">
        <f t="shared" si="1"/>
        <v>V2991-6806</v>
      </c>
    </row>
    <row r="146" ht="19.5" customHeight="1">
      <c r="A146" s="7">
        <v>129.0</v>
      </c>
      <c r="B146" s="8" t="s">
        <v>49</v>
      </c>
      <c r="E146" s="9" t="s">
        <v>23</v>
      </c>
      <c r="F146" s="8" t="s">
        <v>40</v>
      </c>
      <c r="J146" s="8" t="s">
        <v>22</v>
      </c>
      <c r="M146" s="8" t="s">
        <v>43</v>
      </c>
      <c r="P146" s="10">
        <v>7.0</v>
      </c>
      <c r="R146" s="11">
        <v>21.04</v>
      </c>
      <c r="T146" s="9" t="str">
        <f t="shared" si="1"/>
        <v>V2991-6807</v>
      </c>
    </row>
    <row r="147" ht="20.25" customHeight="1">
      <c r="A147" s="7">
        <v>130.0</v>
      </c>
      <c r="B147" s="8" t="s">
        <v>49</v>
      </c>
      <c r="E147" s="9" t="s">
        <v>23</v>
      </c>
      <c r="F147" s="8" t="s">
        <v>40</v>
      </c>
      <c r="J147" s="8" t="s">
        <v>22</v>
      </c>
      <c r="M147" s="8" t="s">
        <v>43</v>
      </c>
      <c r="P147" s="10">
        <v>8.0</v>
      </c>
      <c r="R147" s="11">
        <v>20.49</v>
      </c>
      <c r="T147" s="9" t="str">
        <f t="shared" si="1"/>
        <v>V2991-6808</v>
      </c>
    </row>
    <row r="148" ht="19.5" customHeight="1">
      <c r="A148" s="7">
        <v>131.0</v>
      </c>
      <c r="B148" s="8" t="s">
        <v>49</v>
      </c>
      <c r="E148" s="9" t="s">
        <v>23</v>
      </c>
      <c r="F148" s="8" t="s">
        <v>40</v>
      </c>
      <c r="J148" s="8" t="s">
        <v>22</v>
      </c>
      <c r="M148" s="8" t="s">
        <v>43</v>
      </c>
      <c r="P148" s="10">
        <v>9.0</v>
      </c>
      <c r="R148" s="11">
        <v>20.99</v>
      </c>
      <c r="T148" s="9" t="str">
        <f t="shared" si="1"/>
        <v>V2991-6809</v>
      </c>
    </row>
    <row r="149" ht="20.25" customHeight="1">
      <c r="A149" s="7">
        <v>132.0</v>
      </c>
      <c r="B149" s="8" t="s">
        <v>49</v>
      </c>
      <c r="E149" s="9" t="s">
        <v>23</v>
      </c>
      <c r="F149" s="8" t="s">
        <v>40</v>
      </c>
      <c r="J149" s="8" t="s">
        <v>22</v>
      </c>
      <c r="M149" s="8" t="s">
        <v>43</v>
      </c>
      <c r="P149" s="10">
        <v>10.0</v>
      </c>
      <c r="R149" s="11">
        <v>20.54</v>
      </c>
      <c r="T149" s="9" t="str">
        <f t="shared" si="1"/>
        <v>V2991-6810</v>
      </c>
    </row>
    <row r="150" ht="19.5" customHeight="1">
      <c r="A150" s="7">
        <v>133.0</v>
      </c>
      <c r="B150" s="8" t="s">
        <v>49</v>
      </c>
      <c r="E150" s="9" t="s">
        <v>23</v>
      </c>
      <c r="F150" s="8" t="s">
        <v>40</v>
      </c>
      <c r="J150" s="8" t="s">
        <v>22</v>
      </c>
      <c r="M150" s="8" t="s">
        <v>43</v>
      </c>
      <c r="P150" s="10">
        <v>11.0</v>
      </c>
      <c r="R150" s="11">
        <v>20.69</v>
      </c>
      <c r="T150" s="9" t="str">
        <f t="shared" si="1"/>
        <v>V2991-6811</v>
      </c>
    </row>
    <row r="151" ht="20.25" customHeight="1">
      <c r="A151" s="7">
        <v>134.0</v>
      </c>
      <c r="B151" s="8" t="s">
        <v>49</v>
      </c>
      <c r="E151" s="9" t="s">
        <v>23</v>
      </c>
      <c r="F151" s="8" t="s">
        <v>40</v>
      </c>
      <c r="J151" s="8" t="s">
        <v>22</v>
      </c>
      <c r="M151" s="8" t="s">
        <v>43</v>
      </c>
      <c r="P151" s="10">
        <v>12.0</v>
      </c>
      <c r="R151" s="11">
        <v>20.89</v>
      </c>
      <c r="T151" s="9" t="str">
        <f t="shared" si="1"/>
        <v>V2991-6812</v>
      </c>
    </row>
    <row r="152" ht="19.5" customHeight="1">
      <c r="A152" s="7">
        <v>135.0</v>
      </c>
      <c r="B152" s="8" t="s">
        <v>49</v>
      </c>
      <c r="E152" s="9" t="s">
        <v>23</v>
      </c>
      <c r="F152" s="8" t="s">
        <v>40</v>
      </c>
      <c r="J152" s="8" t="s">
        <v>22</v>
      </c>
      <c r="M152" s="8" t="s">
        <v>43</v>
      </c>
      <c r="P152" s="10">
        <v>13.0</v>
      </c>
      <c r="R152" s="11">
        <v>21.24</v>
      </c>
      <c r="T152" s="9" t="str">
        <f t="shared" si="1"/>
        <v>V2991-6813</v>
      </c>
    </row>
    <row r="153" ht="20.25" customHeight="1">
      <c r="A153" s="7">
        <v>136.0</v>
      </c>
      <c r="B153" s="8" t="s">
        <v>49</v>
      </c>
      <c r="E153" s="9" t="s">
        <v>23</v>
      </c>
      <c r="F153" s="8" t="s">
        <v>40</v>
      </c>
      <c r="J153" s="8" t="s">
        <v>22</v>
      </c>
      <c r="M153" s="8" t="s">
        <v>43</v>
      </c>
      <c r="P153" s="10">
        <v>14.0</v>
      </c>
      <c r="R153" s="11">
        <v>21.24</v>
      </c>
      <c r="T153" s="9" t="str">
        <f t="shared" si="1"/>
        <v>V2991-6814</v>
      </c>
    </row>
    <row r="154" ht="19.5" customHeight="1">
      <c r="A154" s="7">
        <v>137.0</v>
      </c>
      <c r="B154" s="8" t="s">
        <v>49</v>
      </c>
      <c r="E154" s="9" t="s">
        <v>23</v>
      </c>
      <c r="F154" s="8" t="s">
        <v>40</v>
      </c>
      <c r="J154" s="8" t="s">
        <v>22</v>
      </c>
      <c r="M154" s="8" t="s">
        <v>43</v>
      </c>
      <c r="P154" s="10">
        <v>15.0</v>
      </c>
      <c r="R154" s="11">
        <v>20.94</v>
      </c>
      <c r="T154" s="9" t="str">
        <f t="shared" si="1"/>
        <v>V2991-6815</v>
      </c>
    </row>
    <row r="155" ht="20.25" customHeight="1">
      <c r="A155" s="7">
        <v>138.0</v>
      </c>
      <c r="B155" s="8" t="s">
        <v>49</v>
      </c>
      <c r="E155" s="9" t="s">
        <v>23</v>
      </c>
      <c r="F155" s="8" t="s">
        <v>40</v>
      </c>
      <c r="J155" s="8" t="s">
        <v>22</v>
      </c>
      <c r="M155" s="8" t="s">
        <v>43</v>
      </c>
      <c r="P155" s="10">
        <v>16.0</v>
      </c>
      <c r="R155" s="11">
        <v>21.09</v>
      </c>
      <c r="T155" s="9" t="str">
        <f t="shared" si="1"/>
        <v>V2991-6816</v>
      </c>
    </row>
    <row r="156" ht="19.5" customHeight="1">
      <c r="A156" s="7">
        <v>139.0</v>
      </c>
      <c r="B156" s="8" t="s">
        <v>49</v>
      </c>
      <c r="E156" s="9" t="s">
        <v>25</v>
      </c>
      <c r="F156" s="8" t="s">
        <v>41</v>
      </c>
      <c r="J156" s="8" t="s">
        <v>22</v>
      </c>
      <c r="M156" s="8" t="s">
        <v>43</v>
      </c>
      <c r="P156" s="10">
        <v>1.0</v>
      </c>
      <c r="R156" s="11">
        <v>23.69</v>
      </c>
      <c r="T156" s="9" t="str">
        <f t="shared" si="1"/>
        <v>V2991-6801</v>
      </c>
    </row>
    <row r="157" ht="20.25" customHeight="1">
      <c r="A157" s="7">
        <v>140.0</v>
      </c>
      <c r="B157" s="8" t="s">
        <v>49</v>
      </c>
      <c r="E157" s="9" t="s">
        <v>25</v>
      </c>
      <c r="F157" s="8" t="s">
        <v>41</v>
      </c>
      <c r="J157" s="8" t="s">
        <v>22</v>
      </c>
      <c r="M157" s="8" t="s">
        <v>43</v>
      </c>
      <c r="P157" s="10">
        <v>2.0</v>
      </c>
      <c r="R157" s="11">
        <v>13.59</v>
      </c>
      <c r="T157" s="9" t="str">
        <f t="shared" si="1"/>
        <v>V2991-6802</v>
      </c>
    </row>
    <row r="158" ht="16.5" customHeight="1">
      <c r="Q158" s="13">
        <v>373.77</v>
      </c>
      <c r="T158" s="9" t="str">
        <f t="shared" si="1"/>
        <v>00</v>
      </c>
    </row>
    <row r="159" ht="5.25" customHeight="1">
      <c r="T159" s="9" t="str">
        <f t="shared" si="1"/>
        <v>00</v>
      </c>
    </row>
    <row r="160" ht="14.25" customHeight="1">
      <c r="A160" s="7">
        <v>141.0</v>
      </c>
      <c r="B160" s="8" t="s">
        <v>50</v>
      </c>
      <c r="E160" s="9" t="s">
        <v>17</v>
      </c>
      <c r="F160" s="8" t="s">
        <v>18</v>
      </c>
      <c r="J160" s="8" t="s">
        <v>24</v>
      </c>
      <c r="M160" s="8" t="s">
        <v>46</v>
      </c>
      <c r="P160" s="10">
        <v>1.0</v>
      </c>
      <c r="R160" s="11">
        <v>21.29</v>
      </c>
      <c r="T160" s="9" t="str">
        <f t="shared" si="1"/>
        <v>V2991-4201</v>
      </c>
    </row>
    <row r="161" ht="14.25" customHeight="1">
      <c r="A161" s="7">
        <v>142.0</v>
      </c>
      <c r="B161" s="8" t="s">
        <v>50</v>
      </c>
      <c r="E161" s="9" t="s">
        <v>17</v>
      </c>
      <c r="F161" s="8" t="s">
        <v>18</v>
      </c>
      <c r="J161" s="8" t="s">
        <v>24</v>
      </c>
      <c r="M161" s="8" t="s">
        <v>46</v>
      </c>
      <c r="P161" s="10">
        <v>2.0</v>
      </c>
      <c r="R161" s="11">
        <v>21.29</v>
      </c>
      <c r="T161" s="9" t="str">
        <f t="shared" si="1"/>
        <v>V2991-4202</v>
      </c>
    </row>
    <row r="162" ht="14.25" customHeight="1">
      <c r="A162" s="7">
        <v>143.0</v>
      </c>
      <c r="B162" s="8" t="s">
        <v>50</v>
      </c>
      <c r="E162" s="9" t="s">
        <v>17</v>
      </c>
      <c r="F162" s="8" t="s">
        <v>18</v>
      </c>
      <c r="J162" s="8" t="s">
        <v>24</v>
      </c>
      <c r="M162" s="8" t="s">
        <v>46</v>
      </c>
      <c r="P162" s="10">
        <v>3.0</v>
      </c>
      <c r="R162" s="11">
        <v>21.14</v>
      </c>
      <c r="T162" s="9" t="str">
        <f t="shared" si="1"/>
        <v>V2991-4203</v>
      </c>
    </row>
    <row r="163" ht="14.25" customHeight="1">
      <c r="A163" s="7">
        <v>144.0</v>
      </c>
      <c r="B163" s="8" t="s">
        <v>50</v>
      </c>
      <c r="E163" s="9" t="s">
        <v>17</v>
      </c>
      <c r="F163" s="8" t="s">
        <v>18</v>
      </c>
      <c r="J163" s="8" t="s">
        <v>24</v>
      </c>
      <c r="M163" s="8" t="s">
        <v>46</v>
      </c>
      <c r="P163" s="10">
        <v>4.0</v>
      </c>
      <c r="R163" s="11">
        <v>20.89</v>
      </c>
      <c r="T163" s="9" t="str">
        <f t="shared" si="1"/>
        <v>V2991-4204</v>
      </c>
    </row>
    <row r="164" ht="14.25" customHeight="1">
      <c r="A164" s="7">
        <v>145.0</v>
      </c>
      <c r="B164" s="8" t="s">
        <v>50</v>
      </c>
      <c r="E164" s="9" t="s">
        <v>17</v>
      </c>
      <c r="F164" s="8" t="s">
        <v>18</v>
      </c>
      <c r="J164" s="8" t="s">
        <v>24</v>
      </c>
      <c r="M164" s="8" t="s">
        <v>46</v>
      </c>
      <c r="P164" s="10">
        <v>5.0</v>
      </c>
      <c r="R164" s="11">
        <v>21.34</v>
      </c>
      <c r="T164" s="9" t="str">
        <f t="shared" si="1"/>
        <v>V2991-4205</v>
      </c>
    </row>
    <row r="165" ht="14.25" customHeight="1">
      <c r="A165" s="7">
        <v>146.0</v>
      </c>
      <c r="B165" s="8" t="s">
        <v>50</v>
      </c>
      <c r="E165" s="9" t="s">
        <v>17</v>
      </c>
      <c r="F165" s="8" t="s">
        <v>18</v>
      </c>
      <c r="J165" s="8" t="s">
        <v>24</v>
      </c>
      <c r="M165" s="8" t="s">
        <v>46</v>
      </c>
      <c r="P165" s="10">
        <v>6.0</v>
      </c>
      <c r="R165" s="11">
        <v>21.39</v>
      </c>
      <c r="T165" s="9" t="str">
        <f t="shared" si="1"/>
        <v>V2991-4206</v>
      </c>
    </row>
    <row r="166" ht="14.25" customHeight="1">
      <c r="A166" s="7">
        <v>147.0</v>
      </c>
      <c r="B166" s="8" t="s">
        <v>50</v>
      </c>
      <c r="E166" s="9" t="s">
        <v>17</v>
      </c>
      <c r="F166" s="8" t="s">
        <v>18</v>
      </c>
      <c r="J166" s="8" t="s">
        <v>24</v>
      </c>
      <c r="M166" s="8" t="s">
        <v>46</v>
      </c>
      <c r="P166" s="10">
        <v>7.0</v>
      </c>
      <c r="R166" s="11">
        <v>21.29</v>
      </c>
      <c r="T166" s="9" t="str">
        <f t="shared" si="1"/>
        <v>V2991-4207</v>
      </c>
    </row>
    <row r="167" ht="14.25" customHeight="1">
      <c r="A167" s="7">
        <v>148.0</v>
      </c>
      <c r="B167" s="8" t="s">
        <v>50</v>
      </c>
      <c r="E167" s="9" t="s">
        <v>17</v>
      </c>
      <c r="F167" s="8" t="s">
        <v>18</v>
      </c>
      <c r="J167" s="8" t="s">
        <v>24</v>
      </c>
      <c r="M167" s="8" t="s">
        <v>46</v>
      </c>
      <c r="P167" s="10">
        <v>8.0</v>
      </c>
      <c r="R167" s="11">
        <v>20.94</v>
      </c>
      <c r="T167" s="9" t="str">
        <f t="shared" si="1"/>
        <v>V2991-4208</v>
      </c>
    </row>
    <row r="168" ht="14.25" customHeight="1">
      <c r="A168" s="7">
        <v>149.0</v>
      </c>
      <c r="B168" s="8" t="s">
        <v>50</v>
      </c>
      <c r="E168" s="9" t="s">
        <v>17</v>
      </c>
      <c r="F168" s="8" t="s">
        <v>18</v>
      </c>
      <c r="J168" s="8" t="s">
        <v>24</v>
      </c>
      <c r="M168" s="8" t="s">
        <v>46</v>
      </c>
      <c r="P168" s="10">
        <v>9.0</v>
      </c>
      <c r="R168" s="11">
        <v>21.19</v>
      </c>
      <c r="T168" s="9" t="str">
        <f t="shared" si="1"/>
        <v>V2991-4209</v>
      </c>
    </row>
    <row r="169" ht="14.25" customHeight="1">
      <c r="A169" s="7">
        <v>150.0</v>
      </c>
      <c r="B169" s="8" t="s">
        <v>50</v>
      </c>
      <c r="E169" s="9" t="s">
        <v>17</v>
      </c>
      <c r="F169" s="8" t="s">
        <v>18</v>
      </c>
      <c r="J169" s="8" t="s">
        <v>24</v>
      </c>
      <c r="M169" s="8" t="s">
        <v>46</v>
      </c>
      <c r="P169" s="10">
        <v>10.0</v>
      </c>
      <c r="R169" s="11">
        <v>21.19</v>
      </c>
      <c r="T169" s="9" t="str">
        <f t="shared" si="1"/>
        <v>V2991-4210</v>
      </c>
    </row>
    <row r="170" ht="14.25" customHeight="1">
      <c r="A170" s="7">
        <v>151.0</v>
      </c>
      <c r="B170" s="8" t="s">
        <v>50</v>
      </c>
      <c r="E170" s="9" t="s">
        <v>17</v>
      </c>
      <c r="F170" s="8" t="s">
        <v>18</v>
      </c>
      <c r="J170" s="8" t="s">
        <v>24</v>
      </c>
      <c r="M170" s="8" t="s">
        <v>46</v>
      </c>
      <c r="P170" s="10">
        <v>11.0</v>
      </c>
      <c r="R170" s="11">
        <v>21.19</v>
      </c>
      <c r="T170" s="9" t="str">
        <f t="shared" si="1"/>
        <v>V2991-4211</v>
      </c>
    </row>
    <row r="171" ht="14.25" customHeight="1">
      <c r="A171" s="7">
        <v>152.0</v>
      </c>
      <c r="B171" s="8" t="s">
        <v>50</v>
      </c>
      <c r="E171" s="9" t="s">
        <v>17</v>
      </c>
      <c r="F171" s="8" t="s">
        <v>18</v>
      </c>
      <c r="J171" s="8" t="s">
        <v>24</v>
      </c>
      <c r="M171" s="8" t="s">
        <v>46</v>
      </c>
      <c r="P171" s="10">
        <v>12.0</v>
      </c>
      <c r="R171" s="11">
        <v>21.19</v>
      </c>
      <c r="T171" s="9" t="str">
        <f t="shared" si="1"/>
        <v>V2991-4212</v>
      </c>
    </row>
    <row r="172" ht="14.25" customHeight="1">
      <c r="A172" s="7">
        <v>153.0</v>
      </c>
      <c r="B172" s="8" t="s">
        <v>50</v>
      </c>
      <c r="E172" s="9" t="s">
        <v>17</v>
      </c>
      <c r="F172" s="8" t="s">
        <v>18</v>
      </c>
      <c r="J172" s="8" t="s">
        <v>24</v>
      </c>
      <c r="M172" s="8" t="s">
        <v>46</v>
      </c>
      <c r="P172" s="10">
        <v>13.0</v>
      </c>
      <c r="R172" s="11">
        <v>21.44</v>
      </c>
      <c r="T172" s="9" t="str">
        <f t="shared" si="1"/>
        <v>V2991-4213</v>
      </c>
    </row>
    <row r="173" ht="14.25" customHeight="1">
      <c r="A173" s="7">
        <v>154.0</v>
      </c>
      <c r="B173" s="8" t="s">
        <v>50</v>
      </c>
      <c r="E173" s="9" t="s">
        <v>17</v>
      </c>
      <c r="F173" s="8" t="s">
        <v>18</v>
      </c>
      <c r="J173" s="8" t="s">
        <v>24</v>
      </c>
      <c r="M173" s="8" t="s">
        <v>46</v>
      </c>
      <c r="P173" s="10">
        <v>14.0</v>
      </c>
      <c r="R173" s="11">
        <v>21.19</v>
      </c>
      <c r="T173" s="9" t="str">
        <f t="shared" si="1"/>
        <v>V2991-4214</v>
      </c>
    </row>
    <row r="174" ht="14.25" customHeight="1">
      <c r="A174" s="7">
        <v>155.0</v>
      </c>
      <c r="B174" s="8" t="s">
        <v>50</v>
      </c>
      <c r="E174" s="9" t="s">
        <v>17</v>
      </c>
      <c r="F174" s="8" t="s">
        <v>18</v>
      </c>
      <c r="J174" s="8" t="s">
        <v>24</v>
      </c>
      <c r="M174" s="8" t="s">
        <v>46</v>
      </c>
      <c r="P174" s="10">
        <v>15.0</v>
      </c>
      <c r="R174" s="11">
        <v>21.44</v>
      </c>
      <c r="T174" s="9" t="str">
        <f t="shared" si="1"/>
        <v>V2991-4215</v>
      </c>
    </row>
    <row r="175" ht="14.25" customHeight="1">
      <c r="A175" s="7">
        <v>156.0</v>
      </c>
      <c r="B175" s="8" t="s">
        <v>50</v>
      </c>
      <c r="E175" s="9" t="s">
        <v>17</v>
      </c>
      <c r="F175" s="8" t="s">
        <v>18</v>
      </c>
      <c r="J175" s="8" t="s">
        <v>24</v>
      </c>
      <c r="M175" s="8" t="s">
        <v>46</v>
      </c>
      <c r="P175" s="10">
        <v>16.0</v>
      </c>
      <c r="R175" s="11">
        <v>21.34</v>
      </c>
      <c r="T175" s="9" t="str">
        <f t="shared" si="1"/>
        <v>V2991-4216</v>
      </c>
    </row>
    <row r="176" ht="14.25" customHeight="1">
      <c r="A176" s="7">
        <v>157.0</v>
      </c>
      <c r="B176" s="8" t="s">
        <v>50</v>
      </c>
      <c r="E176" s="9" t="s">
        <v>17</v>
      </c>
      <c r="F176" s="8" t="s">
        <v>18</v>
      </c>
      <c r="J176" s="8" t="s">
        <v>24</v>
      </c>
      <c r="M176" s="8" t="s">
        <v>46</v>
      </c>
      <c r="P176" s="10">
        <v>17.0</v>
      </c>
      <c r="R176" s="11">
        <v>21.54</v>
      </c>
      <c r="T176" s="9" t="str">
        <f t="shared" si="1"/>
        <v>V2991-4217</v>
      </c>
    </row>
    <row r="177" ht="14.25" customHeight="1">
      <c r="A177" s="7">
        <v>158.0</v>
      </c>
      <c r="B177" s="8" t="s">
        <v>50</v>
      </c>
      <c r="E177" s="9" t="s">
        <v>17</v>
      </c>
      <c r="F177" s="8" t="s">
        <v>18</v>
      </c>
      <c r="J177" s="8" t="s">
        <v>24</v>
      </c>
      <c r="M177" s="8" t="s">
        <v>46</v>
      </c>
      <c r="P177" s="10">
        <v>18.0</v>
      </c>
      <c r="R177" s="11">
        <v>21.29</v>
      </c>
      <c r="T177" s="9" t="str">
        <f t="shared" si="1"/>
        <v>V2991-4218</v>
      </c>
    </row>
    <row r="178" ht="14.25" customHeight="1">
      <c r="A178" s="7">
        <v>159.0</v>
      </c>
      <c r="B178" s="8" t="s">
        <v>50</v>
      </c>
      <c r="E178" s="9" t="s">
        <v>17</v>
      </c>
      <c r="F178" s="8" t="s">
        <v>18</v>
      </c>
      <c r="J178" s="8" t="s">
        <v>24</v>
      </c>
      <c r="M178" s="8" t="s">
        <v>46</v>
      </c>
      <c r="P178" s="10">
        <v>19.0</v>
      </c>
      <c r="R178" s="11">
        <v>21.34</v>
      </c>
      <c r="T178" s="9" t="str">
        <f t="shared" si="1"/>
        <v>V2991-4219</v>
      </c>
    </row>
    <row r="179" ht="14.25" customHeight="1">
      <c r="A179" s="7">
        <v>160.0</v>
      </c>
      <c r="B179" s="8" t="s">
        <v>50</v>
      </c>
      <c r="E179" s="9" t="s">
        <v>17</v>
      </c>
      <c r="F179" s="8" t="s">
        <v>18</v>
      </c>
      <c r="J179" s="8" t="s">
        <v>24</v>
      </c>
      <c r="M179" s="8" t="s">
        <v>46</v>
      </c>
      <c r="P179" s="10">
        <v>20.0</v>
      </c>
      <c r="R179" s="11">
        <v>21.44</v>
      </c>
      <c r="T179" s="9" t="str">
        <f t="shared" si="1"/>
        <v>V2991-4220</v>
      </c>
    </row>
    <row r="180" ht="14.25" customHeight="1">
      <c r="A180" s="7">
        <v>161.0</v>
      </c>
      <c r="B180" s="8" t="s">
        <v>50</v>
      </c>
      <c r="E180" s="9" t="s">
        <v>17</v>
      </c>
      <c r="F180" s="8" t="s">
        <v>18</v>
      </c>
      <c r="J180" s="8" t="s">
        <v>24</v>
      </c>
      <c r="M180" s="8" t="s">
        <v>46</v>
      </c>
      <c r="P180" s="10">
        <v>21.0</v>
      </c>
      <c r="R180" s="11">
        <v>21.44</v>
      </c>
      <c r="T180" s="9" t="str">
        <f t="shared" si="1"/>
        <v>V2991-4221</v>
      </c>
    </row>
    <row r="181" ht="14.25" customHeight="1">
      <c r="A181" s="7">
        <v>162.0</v>
      </c>
      <c r="B181" s="8" t="s">
        <v>50</v>
      </c>
      <c r="E181" s="9" t="s">
        <v>17</v>
      </c>
      <c r="F181" s="8" t="s">
        <v>18</v>
      </c>
      <c r="J181" s="8" t="s">
        <v>24</v>
      </c>
      <c r="M181" s="8" t="s">
        <v>46</v>
      </c>
      <c r="P181" s="10">
        <v>22.0</v>
      </c>
      <c r="R181" s="11">
        <v>21.44</v>
      </c>
      <c r="T181" s="9" t="str">
        <f t="shared" si="1"/>
        <v>V2991-4222</v>
      </c>
    </row>
    <row r="182" ht="14.25" customHeight="1">
      <c r="A182" s="7">
        <v>163.0</v>
      </c>
      <c r="B182" s="8" t="s">
        <v>50</v>
      </c>
      <c r="E182" s="9" t="s">
        <v>17</v>
      </c>
      <c r="F182" s="8" t="s">
        <v>18</v>
      </c>
      <c r="J182" s="8" t="s">
        <v>24</v>
      </c>
      <c r="M182" s="8" t="s">
        <v>46</v>
      </c>
      <c r="P182" s="10">
        <v>23.0</v>
      </c>
      <c r="R182" s="11">
        <v>21.34</v>
      </c>
      <c r="T182" s="9" t="str">
        <f t="shared" si="1"/>
        <v>V2991-4223</v>
      </c>
    </row>
    <row r="183" ht="14.25" customHeight="1">
      <c r="A183" s="7">
        <v>164.0</v>
      </c>
      <c r="B183" s="8" t="s">
        <v>50</v>
      </c>
      <c r="E183" s="9" t="s">
        <v>17</v>
      </c>
      <c r="F183" s="8" t="s">
        <v>18</v>
      </c>
      <c r="J183" s="8" t="s">
        <v>24</v>
      </c>
      <c r="M183" s="8" t="s">
        <v>46</v>
      </c>
      <c r="P183" s="10">
        <v>24.0</v>
      </c>
      <c r="R183" s="11">
        <v>21.34</v>
      </c>
      <c r="T183" s="9" t="str">
        <f t="shared" si="1"/>
        <v>V2991-4224</v>
      </c>
    </row>
    <row r="184" ht="14.25" customHeight="1">
      <c r="A184" s="7">
        <v>165.0</v>
      </c>
      <c r="B184" s="8" t="s">
        <v>50</v>
      </c>
      <c r="E184" s="9" t="s">
        <v>17</v>
      </c>
      <c r="F184" s="8" t="s">
        <v>18</v>
      </c>
      <c r="J184" s="8" t="s">
        <v>24</v>
      </c>
      <c r="M184" s="8" t="s">
        <v>46</v>
      </c>
      <c r="P184" s="10">
        <v>25.0</v>
      </c>
      <c r="R184" s="11">
        <v>21.24</v>
      </c>
      <c r="T184" s="9" t="str">
        <f t="shared" si="1"/>
        <v>V2991-4225</v>
      </c>
    </row>
    <row r="185" ht="14.25" customHeight="1">
      <c r="A185" s="7">
        <v>166.0</v>
      </c>
      <c r="B185" s="8" t="s">
        <v>50</v>
      </c>
      <c r="E185" s="9" t="s">
        <v>17</v>
      </c>
      <c r="F185" s="8" t="s">
        <v>18</v>
      </c>
      <c r="J185" s="8" t="s">
        <v>24</v>
      </c>
      <c r="M185" s="8" t="s">
        <v>46</v>
      </c>
      <c r="P185" s="10">
        <v>26.0</v>
      </c>
      <c r="R185" s="11">
        <v>21.44</v>
      </c>
      <c r="T185" s="9" t="str">
        <f t="shared" si="1"/>
        <v>V2991-4226</v>
      </c>
    </row>
    <row r="186" ht="14.25" customHeight="1">
      <c r="A186" s="7">
        <v>167.0</v>
      </c>
      <c r="B186" s="8" t="s">
        <v>50</v>
      </c>
      <c r="E186" s="9" t="s">
        <v>17</v>
      </c>
      <c r="F186" s="8" t="s">
        <v>18</v>
      </c>
      <c r="J186" s="8" t="s">
        <v>24</v>
      </c>
      <c r="M186" s="8" t="s">
        <v>46</v>
      </c>
      <c r="P186" s="10">
        <v>27.0</v>
      </c>
      <c r="R186" s="11">
        <v>21.54</v>
      </c>
      <c r="T186" s="9" t="str">
        <f t="shared" si="1"/>
        <v>V2991-4227</v>
      </c>
    </row>
    <row r="187" ht="14.25" customHeight="1">
      <c r="A187" s="7">
        <v>168.0</v>
      </c>
      <c r="B187" s="8" t="s">
        <v>50</v>
      </c>
      <c r="E187" s="9" t="s">
        <v>17</v>
      </c>
      <c r="F187" s="8" t="s">
        <v>18</v>
      </c>
      <c r="J187" s="8" t="s">
        <v>24</v>
      </c>
      <c r="M187" s="8" t="s">
        <v>46</v>
      </c>
      <c r="P187" s="10">
        <v>28.0</v>
      </c>
      <c r="R187" s="11">
        <v>21.54</v>
      </c>
      <c r="T187" s="9" t="str">
        <f t="shared" si="1"/>
        <v>V2991-4228</v>
      </c>
    </row>
    <row r="188" ht="14.25" customHeight="1">
      <c r="A188" s="7">
        <v>169.0</v>
      </c>
      <c r="B188" s="8" t="s">
        <v>50</v>
      </c>
      <c r="E188" s="9" t="s">
        <v>17</v>
      </c>
      <c r="F188" s="8" t="s">
        <v>18</v>
      </c>
      <c r="J188" s="8" t="s">
        <v>24</v>
      </c>
      <c r="M188" s="8" t="s">
        <v>46</v>
      </c>
      <c r="P188" s="10">
        <v>29.0</v>
      </c>
      <c r="R188" s="11">
        <v>21.19</v>
      </c>
      <c r="T188" s="9" t="str">
        <f t="shared" si="1"/>
        <v>V2991-4229</v>
      </c>
    </row>
    <row r="189" ht="14.25" customHeight="1">
      <c r="A189" s="7">
        <v>170.0</v>
      </c>
      <c r="B189" s="8" t="s">
        <v>50</v>
      </c>
      <c r="E189" s="9" t="s">
        <v>17</v>
      </c>
      <c r="F189" s="8" t="s">
        <v>18</v>
      </c>
      <c r="J189" s="8" t="s">
        <v>24</v>
      </c>
      <c r="M189" s="8" t="s">
        <v>46</v>
      </c>
      <c r="P189" s="10">
        <v>30.0</v>
      </c>
      <c r="R189" s="11">
        <v>21.44</v>
      </c>
      <c r="T189" s="9" t="str">
        <f t="shared" si="1"/>
        <v>V2991-4230</v>
      </c>
    </row>
    <row r="190" ht="14.25" customHeight="1">
      <c r="A190" s="7">
        <v>171.0</v>
      </c>
      <c r="B190" s="8" t="s">
        <v>50</v>
      </c>
      <c r="E190" s="9" t="s">
        <v>17</v>
      </c>
      <c r="F190" s="8" t="s">
        <v>18</v>
      </c>
      <c r="J190" s="8" t="s">
        <v>24</v>
      </c>
      <c r="M190" s="8" t="s">
        <v>46</v>
      </c>
      <c r="P190" s="10">
        <v>31.0</v>
      </c>
      <c r="R190" s="11">
        <v>21.49</v>
      </c>
      <c r="T190" s="9" t="str">
        <f t="shared" si="1"/>
        <v>V2991-4231</v>
      </c>
    </row>
    <row r="191" ht="14.25" customHeight="1">
      <c r="A191" s="7">
        <v>172.0</v>
      </c>
      <c r="B191" s="8" t="s">
        <v>50</v>
      </c>
      <c r="E191" s="9" t="s">
        <v>17</v>
      </c>
      <c r="F191" s="8" t="s">
        <v>18</v>
      </c>
      <c r="J191" s="8" t="s">
        <v>24</v>
      </c>
      <c r="M191" s="8" t="s">
        <v>46</v>
      </c>
      <c r="P191" s="10">
        <v>32.0</v>
      </c>
      <c r="R191" s="11">
        <v>21.09</v>
      </c>
      <c r="T191" s="9" t="str">
        <f t="shared" si="1"/>
        <v>V2991-4232</v>
      </c>
    </row>
    <row r="192" ht="14.25" customHeight="1">
      <c r="A192" s="7">
        <v>173.0</v>
      </c>
      <c r="B192" s="8" t="s">
        <v>50</v>
      </c>
      <c r="E192" s="9" t="s">
        <v>17</v>
      </c>
      <c r="F192" s="8" t="s">
        <v>18</v>
      </c>
      <c r="J192" s="8" t="s">
        <v>24</v>
      </c>
      <c r="M192" s="8" t="s">
        <v>46</v>
      </c>
      <c r="P192" s="10">
        <v>33.0</v>
      </c>
      <c r="R192" s="11">
        <v>21.29</v>
      </c>
      <c r="T192" s="9" t="str">
        <f t="shared" si="1"/>
        <v>V2991-4233</v>
      </c>
    </row>
    <row r="193" ht="14.25" customHeight="1">
      <c r="A193" s="7">
        <v>174.0</v>
      </c>
      <c r="B193" s="8" t="s">
        <v>50</v>
      </c>
      <c r="E193" s="8" t="s">
        <v>21</v>
      </c>
      <c r="F193" s="8" t="s">
        <v>38</v>
      </c>
      <c r="J193" s="8" t="s">
        <v>24</v>
      </c>
      <c r="M193" s="8" t="s">
        <v>46</v>
      </c>
      <c r="P193" s="10">
        <v>1.0</v>
      </c>
      <c r="R193" s="11">
        <v>21.44</v>
      </c>
      <c r="T193" s="9" t="str">
        <f t="shared" si="1"/>
        <v>V2991-4201</v>
      </c>
    </row>
    <row r="194" ht="14.25" customHeight="1">
      <c r="A194" s="7">
        <v>175.0</v>
      </c>
      <c r="B194" s="8" t="s">
        <v>50</v>
      </c>
      <c r="E194" s="8" t="s">
        <v>21</v>
      </c>
      <c r="F194" s="8" t="s">
        <v>38</v>
      </c>
      <c r="J194" s="8" t="s">
        <v>24</v>
      </c>
      <c r="M194" s="8" t="s">
        <v>46</v>
      </c>
      <c r="P194" s="10">
        <v>2.0</v>
      </c>
      <c r="R194" s="11">
        <v>21.59</v>
      </c>
      <c r="T194" s="9" t="str">
        <f t="shared" si="1"/>
        <v>V2991-4202</v>
      </c>
    </row>
    <row r="195" ht="14.25" customHeight="1">
      <c r="A195" s="7">
        <v>176.0</v>
      </c>
      <c r="B195" s="8" t="s">
        <v>50</v>
      </c>
      <c r="E195" s="8" t="s">
        <v>21</v>
      </c>
      <c r="F195" s="8" t="s">
        <v>38</v>
      </c>
      <c r="J195" s="8" t="s">
        <v>24</v>
      </c>
      <c r="M195" s="8" t="s">
        <v>46</v>
      </c>
      <c r="P195" s="10">
        <v>3.0</v>
      </c>
      <c r="R195" s="11">
        <v>21.29</v>
      </c>
      <c r="T195" s="9" t="str">
        <f t="shared" si="1"/>
        <v>V2991-4203</v>
      </c>
    </row>
    <row r="196" ht="16.5" customHeight="1">
      <c r="Q196" s="13">
        <v>767.49</v>
      </c>
      <c r="T196" s="9" t="str">
        <f t="shared" si="1"/>
        <v>00</v>
      </c>
    </row>
    <row r="197" ht="5.25" customHeight="1">
      <c r="T197" s="9" t="str">
        <f t="shared" si="1"/>
        <v>00</v>
      </c>
    </row>
    <row r="198" ht="14.25" customHeight="1">
      <c r="A198" s="7">
        <v>177.0</v>
      </c>
      <c r="B198" s="8" t="s">
        <v>51</v>
      </c>
      <c r="E198" s="8" t="s">
        <v>21</v>
      </c>
      <c r="F198" s="8" t="s">
        <v>38</v>
      </c>
      <c r="J198" s="8" t="s">
        <v>28</v>
      </c>
      <c r="M198" s="8" t="s">
        <v>52</v>
      </c>
      <c r="P198" s="10">
        <v>1.0</v>
      </c>
      <c r="R198" s="11">
        <v>15.54</v>
      </c>
      <c r="T198" s="9" t="str">
        <f t="shared" si="1"/>
        <v>V2991-6801</v>
      </c>
    </row>
    <row r="199" ht="14.25" customHeight="1">
      <c r="A199" s="7">
        <v>178.0</v>
      </c>
      <c r="B199" s="8" t="s">
        <v>51</v>
      </c>
      <c r="E199" s="9" t="s">
        <v>17</v>
      </c>
      <c r="F199" s="8" t="s">
        <v>18</v>
      </c>
      <c r="J199" s="8" t="s">
        <v>28</v>
      </c>
      <c r="M199" s="8" t="s">
        <v>52</v>
      </c>
      <c r="P199" s="10">
        <v>1.0</v>
      </c>
      <c r="R199" s="11">
        <v>20.49</v>
      </c>
      <c r="T199" s="9" t="str">
        <f t="shared" si="1"/>
        <v>V2991-6801</v>
      </c>
    </row>
    <row r="200" ht="14.25" customHeight="1">
      <c r="A200" s="7">
        <v>179.0</v>
      </c>
      <c r="B200" s="8" t="s">
        <v>51</v>
      </c>
      <c r="E200" s="9" t="s">
        <v>17</v>
      </c>
      <c r="F200" s="8" t="s">
        <v>18</v>
      </c>
      <c r="J200" s="8" t="s">
        <v>28</v>
      </c>
      <c r="M200" s="8" t="s">
        <v>52</v>
      </c>
      <c r="P200" s="10">
        <v>2.0</v>
      </c>
      <c r="R200" s="11">
        <v>20.54</v>
      </c>
      <c r="T200" s="9" t="str">
        <f t="shared" si="1"/>
        <v>V2991-6802</v>
      </c>
    </row>
    <row r="201" ht="14.25" customHeight="1">
      <c r="A201" s="7">
        <v>180.0</v>
      </c>
      <c r="B201" s="8" t="s">
        <v>51</v>
      </c>
      <c r="E201" s="9" t="s">
        <v>17</v>
      </c>
      <c r="F201" s="8" t="s">
        <v>18</v>
      </c>
      <c r="J201" s="8" t="s">
        <v>28</v>
      </c>
      <c r="M201" s="8" t="s">
        <v>52</v>
      </c>
      <c r="P201" s="10">
        <v>3.0</v>
      </c>
      <c r="R201" s="11">
        <v>20.94</v>
      </c>
      <c r="T201" s="9" t="str">
        <f t="shared" si="1"/>
        <v>V2991-6803</v>
      </c>
    </row>
    <row r="202" ht="14.25" customHeight="1">
      <c r="A202" s="7">
        <v>181.0</v>
      </c>
      <c r="B202" s="8" t="s">
        <v>51</v>
      </c>
      <c r="E202" s="9" t="s">
        <v>17</v>
      </c>
      <c r="F202" s="8" t="s">
        <v>18</v>
      </c>
      <c r="J202" s="8" t="s">
        <v>28</v>
      </c>
      <c r="M202" s="8" t="s">
        <v>52</v>
      </c>
      <c r="P202" s="10">
        <v>4.0</v>
      </c>
      <c r="R202" s="11">
        <v>20.89</v>
      </c>
      <c r="T202" s="9" t="str">
        <f t="shared" si="1"/>
        <v>V2991-6804</v>
      </c>
    </row>
    <row r="203" ht="14.25" customHeight="1">
      <c r="A203" s="7">
        <v>182.0</v>
      </c>
      <c r="B203" s="8" t="s">
        <v>51</v>
      </c>
      <c r="E203" s="9" t="s">
        <v>17</v>
      </c>
      <c r="F203" s="8" t="s">
        <v>18</v>
      </c>
      <c r="J203" s="8" t="s">
        <v>28</v>
      </c>
      <c r="M203" s="8" t="s">
        <v>52</v>
      </c>
      <c r="P203" s="10">
        <v>5.0</v>
      </c>
      <c r="R203" s="11">
        <v>20.94</v>
      </c>
      <c r="T203" s="9" t="str">
        <f t="shared" si="1"/>
        <v>V2991-6805</v>
      </c>
    </row>
    <row r="204" ht="14.25" customHeight="1">
      <c r="A204" s="7">
        <v>183.0</v>
      </c>
      <c r="B204" s="8" t="s">
        <v>51</v>
      </c>
      <c r="E204" s="9" t="s">
        <v>17</v>
      </c>
      <c r="F204" s="8" t="s">
        <v>18</v>
      </c>
      <c r="J204" s="8" t="s">
        <v>28</v>
      </c>
      <c r="M204" s="8" t="s">
        <v>52</v>
      </c>
      <c r="P204" s="10">
        <v>6.0</v>
      </c>
      <c r="R204" s="11">
        <v>20.79</v>
      </c>
      <c r="T204" s="9" t="str">
        <f t="shared" si="1"/>
        <v>V2991-6806</v>
      </c>
    </row>
    <row r="205" ht="14.25" customHeight="1">
      <c r="A205" s="7">
        <v>184.0</v>
      </c>
      <c r="B205" s="8" t="s">
        <v>51</v>
      </c>
      <c r="E205" s="9" t="s">
        <v>17</v>
      </c>
      <c r="F205" s="8" t="s">
        <v>18</v>
      </c>
      <c r="J205" s="8" t="s">
        <v>28</v>
      </c>
      <c r="M205" s="8" t="s">
        <v>52</v>
      </c>
      <c r="P205" s="10">
        <v>7.0</v>
      </c>
      <c r="R205" s="11">
        <v>20.99</v>
      </c>
      <c r="T205" s="9" t="str">
        <f t="shared" si="1"/>
        <v>V2991-6807</v>
      </c>
    </row>
    <row r="206" ht="14.25" customHeight="1">
      <c r="A206" s="7">
        <v>185.0</v>
      </c>
      <c r="B206" s="8" t="s">
        <v>51</v>
      </c>
      <c r="E206" s="9" t="s">
        <v>17</v>
      </c>
      <c r="F206" s="8" t="s">
        <v>18</v>
      </c>
      <c r="J206" s="8" t="s">
        <v>28</v>
      </c>
      <c r="M206" s="8" t="s">
        <v>52</v>
      </c>
      <c r="P206" s="10">
        <v>8.0</v>
      </c>
      <c r="R206" s="11">
        <v>19.99</v>
      </c>
      <c r="T206" s="9" t="str">
        <f t="shared" si="1"/>
        <v>V2991-6808</v>
      </c>
    </row>
    <row r="207" ht="14.25" customHeight="1">
      <c r="A207" s="7">
        <v>186.0</v>
      </c>
      <c r="B207" s="8" t="s">
        <v>51</v>
      </c>
      <c r="E207" s="9" t="s">
        <v>17</v>
      </c>
      <c r="F207" s="8" t="s">
        <v>18</v>
      </c>
      <c r="J207" s="8" t="s">
        <v>28</v>
      </c>
      <c r="M207" s="8" t="s">
        <v>52</v>
      </c>
      <c r="P207" s="10">
        <v>9.0</v>
      </c>
      <c r="R207" s="11">
        <v>20.79</v>
      </c>
      <c r="T207" s="9" t="str">
        <f t="shared" si="1"/>
        <v>V2991-6809</v>
      </c>
    </row>
    <row r="208" ht="14.25" customHeight="1">
      <c r="A208" s="7">
        <v>187.0</v>
      </c>
      <c r="B208" s="8" t="s">
        <v>51</v>
      </c>
      <c r="E208" s="9" t="s">
        <v>17</v>
      </c>
      <c r="F208" s="8" t="s">
        <v>18</v>
      </c>
      <c r="J208" s="8" t="s">
        <v>28</v>
      </c>
      <c r="M208" s="8" t="s">
        <v>52</v>
      </c>
      <c r="P208" s="10">
        <v>10.0</v>
      </c>
      <c r="R208" s="11">
        <v>20.84</v>
      </c>
      <c r="T208" s="9" t="str">
        <f t="shared" si="1"/>
        <v>V2991-6810</v>
      </c>
    </row>
    <row r="209" ht="14.25" customHeight="1">
      <c r="A209" s="7">
        <v>188.0</v>
      </c>
      <c r="B209" s="8" t="s">
        <v>51</v>
      </c>
      <c r="E209" s="9" t="s">
        <v>17</v>
      </c>
      <c r="F209" s="8" t="s">
        <v>18</v>
      </c>
      <c r="J209" s="8" t="s">
        <v>28</v>
      </c>
      <c r="M209" s="8" t="s">
        <v>52</v>
      </c>
      <c r="P209" s="10">
        <v>11.0</v>
      </c>
      <c r="R209" s="11">
        <v>20.99</v>
      </c>
      <c r="T209" s="9" t="str">
        <f t="shared" si="1"/>
        <v>V2991-6811</v>
      </c>
    </row>
    <row r="210" ht="14.25" customHeight="1">
      <c r="A210" s="7">
        <v>189.0</v>
      </c>
      <c r="B210" s="8" t="s">
        <v>51</v>
      </c>
      <c r="E210" s="9" t="s">
        <v>17</v>
      </c>
      <c r="F210" s="8" t="s">
        <v>18</v>
      </c>
      <c r="J210" s="8" t="s">
        <v>28</v>
      </c>
      <c r="M210" s="8" t="s">
        <v>52</v>
      </c>
      <c r="P210" s="10">
        <v>12.0</v>
      </c>
      <c r="R210" s="11">
        <v>20.49</v>
      </c>
      <c r="T210" s="9" t="str">
        <f t="shared" si="1"/>
        <v>V2991-6812</v>
      </c>
    </row>
    <row r="211" ht="14.25" customHeight="1">
      <c r="A211" s="7">
        <v>190.0</v>
      </c>
      <c r="B211" s="8" t="s">
        <v>51</v>
      </c>
      <c r="E211" s="9" t="s">
        <v>17</v>
      </c>
      <c r="F211" s="8" t="s">
        <v>18</v>
      </c>
      <c r="J211" s="8" t="s">
        <v>28</v>
      </c>
      <c r="M211" s="8" t="s">
        <v>52</v>
      </c>
      <c r="P211" s="10">
        <v>13.0</v>
      </c>
      <c r="R211" s="11">
        <v>20.69</v>
      </c>
      <c r="T211" s="9" t="str">
        <f t="shared" si="1"/>
        <v>V2991-6813</v>
      </c>
    </row>
    <row r="212" ht="16.5" customHeight="1">
      <c r="Q212" s="13">
        <v>284.91</v>
      </c>
      <c r="T212" s="9" t="str">
        <f t="shared" si="1"/>
        <v>00</v>
      </c>
    </row>
    <row r="213" ht="5.25" customHeight="1">
      <c r="T213" s="9" t="str">
        <f t="shared" si="1"/>
        <v>00</v>
      </c>
    </row>
    <row r="214" ht="14.25" customHeight="1">
      <c r="A214" s="7">
        <v>191.0</v>
      </c>
      <c r="B214" s="8" t="s">
        <v>53</v>
      </c>
      <c r="E214" s="9" t="s">
        <v>17</v>
      </c>
      <c r="F214" s="8" t="s">
        <v>18</v>
      </c>
      <c r="J214" s="8" t="s">
        <v>30</v>
      </c>
      <c r="M214" s="8" t="s">
        <v>54</v>
      </c>
      <c r="P214" s="10">
        <v>1.0</v>
      </c>
      <c r="R214" s="11">
        <v>21.39</v>
      </c>
      <c r="T214" s="9" t="str">
        <f t="shared" si="1"/>
        <v>V2991-4701</v>
      </c>
    </row>
    <row r="215" ht="14.25" customHeight="1">
      <c r="A215" s="7">
        <v>192.0</v>
      </c>
      <c r="B215" s="8" t="s">
        <v>53</v>
      </c>
      <c r="E215" s="9" t="s">
        <v>17</v>
      </c>
      <c r="F215" s="8" t="s">
        <v>18</v>
      </c>
      <c r="J215" s="8" t="s">
        <v>30</v>
      </c>
      <c r="M215" s="8" t="s">
        <v>54</v>
      </c>
      <c r="P215" s="10">
        <v>2.0</v>
      </c>
      <c r="R215" s="11">
        <v>21.34</v>
      </c>
      <c r="T215" s="9" t="str">
        <f t="shared" si="1"/>
        <v>V2991-4702</v>
      </c>
    </row>
    <row r="216" ht="14.25" customHeight="1">
      <c r="A216" s="7">
        <v>193.0</v>
      </c>
      <c r="B216" s="8" t="s">
        <v>53</v>
      </c>
      <c r="E216" s="9" t="s">
        <v>17</v>
      </c>
      <c r="F216" s="8" t="s">
        <v>18</v>
      </c>
      <c r="J216" s="8" t="s">
        <v>30</v>
      </c>
      <c r="M216" s="8" t="s">
        <v>54</v>
      </c>
      <c r="P216" s="10">
        <v>3.0</v>
      </c>
      <c r="R216" s="11">
        <v>21.34</v>
      </c>
      <c r="T216" s="9" t="str">
        <f t="shared" si="1"/>
        <v>V2991-4703</v>
      </c>
    </row>
    <row r="217" ht="14.25" customHeight="1">
      <c r="A217" s="7">
        <v>194.0</v>
      </c>
      <c r="B217" s="8" t="s">
        <v>53</v>
      </c>
      <c r="E217" s="9" t="s">
        <v>17</v>
      </c>
      <c r="F217" s="8" t="s">
        <v>18</v>
      </c>
      <c r="J217" s="8" t="s">
        <v>30</v>
      </c>
      <c r="M217" s="8" t="s">
        <v>54</v>
      </c>
      <c r="P217" s="10">
        <v>4.0</v>
      </c>
      <c r="R217" s="11">
        <v>20.04</v>
      </c>
      <c r="T217" s="9" t="str">
        <f t="shared" si="1"/>
        <v>V2991-4704</v>
      </c>
    </row>
    <row r="218" ht="14.25" customHeight="1">
      <c r="A218" s="7">
        <v>195.0</v>
      </c>
      <c r="B218" s="8" t="s">
        <v>53</v>
      </c>
      <c r="E218" s="9" t="s">
        <v>17</v>
      </c>
      <c r="F218" s="8" t="s">
        <v>18</v>
      </c>
      <c r="J218" s="8" t="s">
        <v>30</v>
      </c>
      <c r="M218" s="8" t="s">
        <v>54</v>
      </c>
      <c r="P218" s="10">
        <v>5.0</v>
      </c>
      <c r="R218" s="11">
        <v>21.29</v>
      </c>
      <c r="T218" s="9" t="str">
        <f t="shared" si="1"/>
        <v>V2991-4705</v>
      </c>
    </row>
    <row r="219" ht="14.25" customHeight="1">
      <c r="A219" s="7">
        <v>196.0</v>
      </c>
      <c r="B219" s="8" t="s">
        <v>53</v>
      </c>
      <c r="E219" s="9" t="s">
        <v>17</v>
      </c>
      <c r="F219" s="8" t="s">
        <v>18</v>
      </c>
      <c r="J219" s="8" t="s">
        <v>30</v>
      </c>
      <c r="M219" s="8" t="s">
        <v>54</v>
      </c>
      <c r="P219" s="10">
        <v>6.0</v>
      </c>
      <c r="R219" s="11">
        <v>21.39</v>
      </c>
      <c r="T219" s="9" t="str">
        <f t="shared" si="1"/>
        <v>V2991-4706</v>
      </c>
    </row>
    <row r="220" ht="14.25" customHeight="1">
      <c r="A220" s="7">
        <v>197.0</v>
      </c>
      <c r="B220" s="8" t="s">
        <v>53</v>
      </c>
      <c r="E220" s="9" t="s">
        <v>17</v>
      </c>
      <c r="F220" s="8" t="s">
        <v>18</v>
      </c>
      <c r="J220" s="8" t="s">
        <v>30</v>
      </c>
      <c r="M220" s="8" t="s">
        <v>54</v>
      </c>
      <c r="P220" s="10">
        <v>7.0</v>
      </c>
      <c r="R220" s="11">
        <v>21.44</v>
      </c>
      <c r="T220" s="9" t="str">
        <f t="shared" si="1"/>
        <v>V2991-4707</v>
      </c>
    </row>
    <row r="221" ht="14.25" customHeight="1">
      <c r="A221" s="7">
        <v>198.0</v>
      </c>
      <c r="B221" s="8" t="s">
        <v>53</v>
      </c>
      <c r="E221" s="9" t="s">
        <v>17</v>
      </c>
      <c r="F221" s="8" t="s">
        <v>18</v>
      </c>
      <c r="J221" s="8" t="s">
        <v>30</v>
      </c>
      <c r="M221" s="8" t="s">
        <v>54</v>
      </c>
      <c r="P221" s="10">
        <v>8.0</v>
      </c>
      <c r="R221" s="11">
        <v>21.29</v>
      </c>
      <c r="T221" s="9" t="str">
        <f t="shared" si="1"/>
        <v>V2991-4708</v>
      </c>
    </row>
    <row r="222" ht="14.25" customHeight="1">
      <c r="A222" s="7">
        <v>199.0</v>
      </c>
      <c r="B222" s="8" t="s">
        <v>53</v>
      </c>
      <c r="E222" s="9" t="s">
        <v>17</v>
      </c>
      <c r="F222" s="8" t="s">
        <v>18</v>
      </c>
      <c r="J222" s="8" t="s">
        <v>30</v>
      </c>
      <c r="M222" s="8" t="s">
        <v>54</v>
      </c>
      <c r="P222" s="10">
        <v>9.0</v>
      </c>
      <c r="R222" s="11">
        <v>21.09</v>
      </c>
      <c r="T222" s="9" t="str">
        <f t="shared" si="1"/>
        <v>V2991-4709</v>
      </c>
    </row>
    <row r="223" ht="14.25" customHeight="1">
      <c r="A223" s="7">
        <v>200.0</v>
      </c>
      <c r="B223" s="8" t="s">
        <v>53</v>
      </c>
      <c r="E223" s="9" t="s">
        <v>17</v>
      </c>
      <c r="F223" s="8" t="s">
        <v>18</v>
      </c>
      <c r="J223" s="8" t="s">
        <v>30</v>
      </c>
      <c r="M223" s="8" t="s">
        <v>54</v>
      </c>
      <c r="P223" s="10">
        <v>10.0</v>
      </c>
      <c r="R223" s="11">
        <v>20.59</v>
      </c>
      <c r="T223" s="9" t="str">
        <f t="shared" si="1"/>
        <v>V2991-4710</v>
      </c>
    </row>
    <row r="224" ht="14.25" customHeight="1">
      <c r="A224" s="7">
        <v>201.0</v>
      </c>
      <c r="B224" s="8" t="s">
        <v>53</v>
      </c>
      <c r="E224" s="9" t="s">
        <v>17</v>
      </c>
      <c r="F224" s="8" t="s">
        <v>18</v>
      </c>
      <c r="J224" s="8" t="s">
        <v>30</v>
      </c>
      <c r="M224" s="8" t="s">
        <v>54</v>
      </c>
      <c r="P224" s="10">
        <v>11.0</v>
      </c>
      <c r="R224" s="11">
        <v>21.19</v>
      </c>
      <c r="T224" s="9" t="str">
        <f t="shared" si="1"/>
        <v>V2991-4711</v>
      </c>
    </row>
    <row r="225" ht="14.25" customHeight="1">
      <c r="A225" s="7">
        <v>202.0</v>
      </c>
      <c r="B225" s="8" t="s">
        <v>53</v>
      </c>
      <c r="E225" s="8" t="s">
        <v>21</v>
      </c>
      <c r="F225" s="8" t="s">
        <v>38</v>
      </c>
      <c r="J225" s="8" t="s">
        <v>30</v>
      </c>
      <c r="M225" s="8" t="s">
        <v>54</v>
      </c>
      <c r="P225" s="10">
        <v>1.0</v>
      </c>
      <c r="R225" s="11">
        <v>12.44</v>
      </c>
      <c r="T225" s="9" t="str">
        <f t="shared" si="1"/>
        <v>V2991-4701</v>
      </c>
    </row>
    <row r="226" ht="16.5" customHeight="1">
      <c r="Q226" s="13">
        <v>244.83</v>
      </c>
      <c r="T226" s="9" t="str">
        <f t="shared" si="1"/>
        <v>00</v>
      </c>
    </row>
    <row r="227" ht="5.25" customHeight="1">
      <c r="T227" s="9" t="str">
        <f t="shared" si="1"/>
        <v>00</v>
      </c>
    </row>
    <row r="228" ht="14.25" customHeight="1">
      <c r="A228" s="7">
        <v>203.0</v>
      </c>
      <c r="B228" s="8" t="s">
        <v>55</v>
      </c>
      <c r="E228" s="8" t="s">
        <v>27</v>
      </c>
      <c r="F228" s="8" t="s">
        <v>56</v>
      </c>
      <c r="J228" s="8" t="s">
        <v>24</v>
      </c>
      <c r="M228" s="8" t="s">
        <v>46</v>
      </c>
      <c r="P228" s="10">
        <v>1.0</v>
      </c>
      <c r="R228" s="11">
        <v>19.94</v>
      </c>
      <c r="T228" s="9" t="str">
        <f t="shared" si="1"/>
        <v>V2991-5301</v>
      </c>
    </row>
    <row r="229" ht="14.25" customHeight="1">
      <c r="A229" s="7">
        <v>204.0</v>
      </c>
      <c r="B229" s="8" t="s">
        <v>55</v>
      </c>
      <c r="E229" s="8" t="s">
        <v>27</v>
      </c>
      <c r="F229" s="8" t="s">
        <v>56</v>
      </c>
      <c r="J229" s="8" t="s">
        <v>24</v>
      </c>
      <c r="M229" s="8" t="s">
        <v>46</v>
      </c>
      <c r="P229" s="10">
        <v>2.0</v>
      </c>
      <c r="R229" s="11">
        <v>19.74</v>
      </c>
      <c r="T229" s="9" t="str">
        <f t="shared" si="1"/>
        <v>V2991-5302</v>
      </c>
    </row>
    <row r="230" ht="14.25" customHeight="1">
      <c r="A230" s="7">
        <v>205.0</v>
      </c>
      <c r="B230" s="8" t="s">
        <v>55</v>
      </c>
      <c r="E230" s="8" t="s">
        <v>27</v>
      </c>
      <c r="F230" s="8" t="s">
        <v>56</v>
      </c>
      <c r="J230" s="8" t="s">
        <v>24</v>
      </c>
      <c r="M230" s="8" t="s">
        <v>46</v>
      </c>
      <c r="P230" s="10">
        <v>3.0</v>
      </c>
      <c r="R230" s="11">
        <v>19.74</v>
      </c>
      <c r="T230" s="9" t="str">
        <f t="shared" si="1"/>
        <v>V2991-5303</v>
      </c>
    </row>
    <row r="231" ht="14.25" customHeight="1">
      <c r="A231" s="7">
        <v>206.0</v>
      </c>
      <c r="B231" s="8" t="s">
        <v>55</v>
      </c>
      <c r="E231" s="8" t="s">
        <v>27</v>
      </c>
      <c r="F231" s="8" t="s">
        <v>56</v>
      </c>
      <c r="J231" s="8" t="s">
        <v>24</v>
      </c>
      <c r="M231" s="8" t="s">
        <v>46</v>
      </c>
      <c r="P231" s="10">
        <v>4.0</v>
      </c>
      <c r="R231" s="11">
        <v>19.89</v>
      </c>
      <c r="T231" s="9" t="str">
        <f t="shared" si="1"/>
        <v>V2991-5304</v>
      </c>
    </row>
    <row r="232" ht="14.25" customHeight="1">
      <c r="A232" s="7">
        <v>207.0</v>
      </c>
      <c r="B232" s="8" t="s">
        <v>55</v>
      </c>
      <c r="E232" s="8" t="s">
        <v>27</v>
      </c>
      <c r="F232" s="8" t="s">
        <v>56</v>
      </c>
      <c r="J232" s="8" t="s">
        <v>24</v>
      </c>
      <c r="M232" s="8" t="s">
        <v>46</v>
      </c>
      <c r="P232" s="10">
        <v>5.0</v>
      </c>
      <c r="R232" s="11">
        <v>19.29</v>
      </c>
      <c r="T232" s="9" t="str">
        <f t="shared" si="1"/>
        <v>V2991-5305</v>
      </c>
    </row>
    <row r="233" ht="14.25" customHeight="1">
      <c r="A233" s="7">
        <v>208.0</v>
      </c>
      <c r="B233" s="8" t="s">
        <v>55</v>
      </c>
      <c r="E233" s="8" t="s">
        <v>27</v>
      </c>
      <c r="F233" s="8" t="s">
        <v>56</v>
      </c>
      <c r="J233" s="8" t="s">
        <v>24</v>
      </c>
      <c r="M233" s="8" t="s">
        <v>46</v>
      </c>
      <c r="P233" s="10">
        <v>6.0</v>
      </c>
      <c r="R233" s="11">
        <v>19.59</v>
      </c>
      <c r="T233" s="9" t="str">
        <f t="shared" si="1"/>
        <v>V2991-5306</v>
      </c>
    </row>
    <row r="234" ht="14.25" customHeight="1">
      <c r="A234" s="7">
        <v>209.0</v>
      </c>
      <c r="B234" s="8" t="s">
        <v>55</v>
      </c>
      <c r="E234" s="8" t="s">
        <v>27</v>
      </c>
      <c r="F234" s="8" t="s">
        <v>56</v>
      </c>
      <c r="J234" s="8" t="s">
        <v>24</v>
      </c>
      <c r="M234" s="8" t="s">
        <v>46</v>
      </c>
      <c r="P234" s="10">
        <v>7.0</v>
      </c>
      <c r="R234" s="11">
        <v>19.89</v>
      </c>
      <c r="T234" s="9" t="str">
        <f t="shared" si="1"/>
        <v>V2991-5307</v>
      </c>
    </row>
    <row r="235" ht="14.25" customHeight="1">
      <c r="A235" s="7">
        <v>210.0</v>
      </c>
      <c r="B235" s="8" t="s">
        <v>55</v>
      </c>
      <c r="E235" s="8" t="s">
        <v>27</v>
      </c>
      <c r="F235" s="8" t="s">
        <v>56</v>
      </c>
      <c r="J235" s="8" t="s">
        <v>24</v>
      </c>
      <c r="M235" s="8" t="s">
        <v>46</v>
      </c>
      <c r="P235" s="10">
        <v>8.0</v>
      </c>
      <c r="R235" s="11">
        <v>19.64</v>
      </c>
      <c r="T235" s="9" t="str">
        <f t="shared" si="1"/>
        <v>V2991-5308</v>
      </c>
    </row>
    <row r="236" ht="14.25" customHeight="1">
      <c r="A236" s="7">
        <v>211.0</v>
      </c>
      <c r="B236" s="8" t="s">
        <v>55</v>
      </c>
      <c r="E236" s="8" t="s">
        <v>27</v>
      </c>
      <c r="F236" s="8" t="s">
        <v>56</v>
      </c>
      <c r="J236" s="8" t="s">
        <v>24</v>
      </c>
      <c r="M236" s="8" t="s">
        <v>46</v>
      </c>
      <c r="P236" s="10">
        <v>9.0</v>
      </c>
      <c r="R236" s="11">
        <v>19.99</v>
      </c>
      <c r="T236" s="9" t="str">
        <f t="shared" si="1"/>
        <v>V2991-5309</v>
      </c>
    </row>
    <row r="237" ht="14.25" customHeight="1">
      <c r="A237" s="7">
        <v>212.0</v>
      </c>
      <c r="B237" s="8" t="s">
        <v>55</v>
      </c>
      <c r="E237" s="8" t="s">
        <v>27</v>
      </c>
      <c r="F237" s="8" t="s">
        <v>56</v>
      </c>
      <c r="J237" s="8" t="s">
        <v>24</v>
      </c>
      <c r="M237" s="8" t="s">
        <v>46</v>
      </c>
      <c r="P237" s="10">
        <v>10.0</v>
      </c>
      <c r="R237" s="11">
        <v>20.09</v>
      </c>
      <c r="T237" s="9" t="str">
        <f t="shared" si="1"/>
        <v>V2991-5310</v>
      </c>
    </row>
    <row r="238" ht="14.25" customHeight="1">
      <c r="A238" s="7">
        <v>213.0</v>
      </c>
      <c r="B238" s="8" t="s">
        <v>55</v>
      </c>
      <c r="E238" s="8" t="s">
        <v>27</v>
      </c>
      <c r="F238" s="8" t="s">
        <v>56</v>
      </c>
      <c r="J238" s="8" t="s">
        <v>24</v>
      </c>
      <c r="M238" s="8" t="s">
        <v>46</v>
      </c>
      <c r="P238" s="10">
        <v>11.0</v>
      </c>
      <c r="R238" s="11">
        <v>19.94</v>
      </c>
      <c r="T238" s="9" t="str">
        <f t="shared" si="1"/>
        <v>V2991-5311</v>
      </c>
    </row>
    <row r="239" ht="14.25" customHeight="1">
      <c r="A239" s="7">
        <v>214.0</v>
      </c>
      <c r="B239" s="8" t="s">
        <v>55</v>
      </c>
      <c r="E239" s="8" t="s">
        <v>27</v>
      </c>
      <c r="F239" s="8" t="s">
        <v>56</v>
      </c>
      <c r="J239" s="8" t="s">
        <v>24</v>
      </c>
      <c r="M239" s="8" t="s">
        <v>46</v>
      </c>
      <c r="P239" s="10">
        <v>12.0</v>
      </c>
      <c r="R239" s="11">
        <v>20.04</v>
      </c>
      <c r="T239" s="9" t="str">
        <f t="shared" si="1"/>
        <v>V2991-5312</v>
      </c>
    </row>
    <row r="240" ht="14.25" customHeight="1">
      <c r="A240" s="7">
        <v>215.0</v>
      </c>
      <c r="B240" s="8" t="s">
        <v>55</v>
      </c>
      <c r="E240" s="8" t="s">
        <v>27</v>
      </c>
      <c r="F240" s="8" t="s">
        <v>56</v>
      </c>
      <c r="J240" s="8" t="s">
        <v>24</v>
      </c>
      <c r="M240" s="8" t="s">
        <v>46</v>
      </c>
      <c r="P240" s="10">
        <v>13.0</v>
      </c>
      <c r="R240" s="11">
        <v>20.14</v>
      </c>
      <c r="T240" s="9" t="str">
        <f t="shared" si="1"/>
        <v>V2991-5313</v>
      </c>
    </row>
    <row r="241" ht="14.25" customHeight="1">
      <c r="A241" s="7">
        <v>216.0</v>
      </c>
      <c r="B241" s="8" t="s">
        <v>55</v>
      </c>
      <c r="E241" s="8" t="s">
        <v>27</v>
      </c>
      <c r="F241" s="8" t="s">
        <v>56</v>
      </c>
      <c r="J241" s="8" t="s">
        <v>24</v>
      </c>
      <c r="M241" s="8" t="s">
        <v>46</v>
      </c>
      <c r="P241" s="10">
        <v>14.0</v>
      </c>
      <c r="R241" s="11">
        <v>19.39</v>
      </c>
      <c r="T241" s="9" t="str">
        <f t="shared" si="1"/>
        <v>V2991-5314</v>
      </c>
    </row>
    <row r="242" ht="14.25" customHeight="1">
      <c r="A242" s="7">
        <v>217.0</v>
      </c>
      <c r="B242" s="8" t="s">
        <v>55</v>
      </c>
      <c r="E242" s="8" t="s">
        <v>27</v>
      </c>
      <c r="F242" s="8" t="s">
        <v>56</v>
      </c>
      <c r="J242" s="8" t="s">
        <v>24</v>
      </c>
      <c r="M242" s="8" t="s">
        <v>46</v>
      </c>
      <c r="P242" s="10">
        <v>15.0</v>
      </c>
      <c r="R242" s="11">
        <v>19.99</v>
      </c>
      <c r="T242" s="9" t="str">
        <f t="shared" si="1"/>
        <v>V2991-5315</v>
      </c>
    </row>
    <row r="243" ht="14.25" customHeight="1">
      <c r="A243" s="7">
        <v>218.0</v>
      </c>
      <c r="B243" s="8" t="s">
        <v>55</v>
      </c>
      <c r="E243" s="8" t="s">
        <v>27</v>
      </c>
      <c r="F243" s="8" t="s">
        <v>56</v>
      </c>
      <c r="J243" s="8" t="s">
        <v>24</v>
      </c>
      <c r="M243" s="8" t="s">
        <v>46</v>
      </c>
      <c r="P243" s="10">
        <v>16.0</v>
      </c>
      <c r="R243" s="11">
        <v>19.99</v>
      </c>
      <c r="T243" s="9" t="str">
        <f t="shared" si="1"/>
        <v>V2991-5316</v>
      </c>
    </row>
    <row r="244" ht="14.25" customHeight="1">
      <c r="A244" s="7">
        <v>219.0</v>
      </c>
      <c r="B244" s="8" t="s">
        <v>55</v>
      </c>
      <c r="E244" s="8" t="s">
        <v>27</v>
      </c>
      <c r="F244" s="8" t="s">
        <v>56</v>
      </c>
      <c r="J244" s="8" t="s">
        <v>24</v>
      </c>
      <c r="M244" s="8" t="s">
        <v>46</v>
      </c>
      <c r="P244" s="10">
        <v>17.0</v>
      </c>
      <c r="R244" s="11">
        <v>19.94</v>
      </c>
      <c r="T244" s="9" t="str">
        <f t="shared" si="1"/>
        <v>V2991-5317</v>
      </c>
    </row>
    <row r="245" ht="14.25" customHeight="1">
      <c r="A245" s="7">
        <v>220.0</v>
      </c>
      <c r="B245" s="8" t="s">
        <v>55</v>
      </c>
      <c r="E245" s="8" t="s">
        <v>27</v>
      </c>
      <c r="F245" s="8" t="s">
        <v>56</v>
      </c>
      <c r="J245" s="8" t="s">
        <v>24</v>
      </c>
      <c r="M245" s="8" t="s">
        <v>46</v>
      </c>
      <c r="P245" s="10">
        <v>18.0</v>
      </c>
      <c r="R245" s="11">
        <v>20.09</v>
      </c>
      <c r="T245" s="9" t="str">
        <f t="shared" si="1"/>
        <v>V2991-5318</v>
      </c>
    </row>
    <row r="246" ht="14.25" customHeight="1">
      <c r="A246" s="7">
        <v>221.0</v>
      </c>
      <c r="B246" s="8" t="s">
        <v>55</v>
      </c>
      <c r="E246" s="8" t="s">
        <v>27</v>
      </c>
      <c r="F246" s="8" t="s">
        <v>56</v>
      </c>
      <c r="J246" s="8" t="s">
        <v>24</v>
      </c>
      <c r="M246" s="8" t="s">
        <v>46</v>
      </c>
      <c r="P246" s="10">
        <v>19.0</v>
      </c>
      <c r="R246" s="11">
        <v>20.09</v>
      </c>
      <c r="T246" s="9" t="str">
        <f t="shared" si="1"/>
        <v>V2991-5319</v>
      </c>
    </row>
    <row r="247" ht="14.25" customHeight="1">
      <c r="A247" s="7">
        <v>222.0</v>
      </c>
      <c r="B247" s="8" t="s">
        <v>55</v>
      </c>
      <c r="E247" s="8" t="s">
        <v>27</v>
      </c>
      <c r="F247" s="8" t="s">
        <v>56</v>
      </c>
      <c r="J247" s="8" t="s">
        <v>24</v>
      </c>
      <c r="M247" s="8" t="s">
        <v>46</v>
      </c>
      <c r="P247" s="10">
        <v>20.0</v>
      </c>
      <c r="R247" s="11">
        <v>19.84</v>
      </c>
      <c r="T247" s="9" t="str">
        <f t="shared" si="1"/>
        <v>V2991-5320</v>
      </c>
    </row>
    <row r="248" ht="14.25" customHeight="1">
      <c r="A248" s="7">
        <v>223.0</v>
      </c>
      <c r="B248" s="8" t="s">
        <v>55</v>
      </c>
      <c r="E248" s="8" t="s">
        <v>27</v>
      </c>
      <c r="F248" s="8" t="s">
        <v>56</v>
      </c>
      <c r="J248" s="8" t="s">
        <v>24</v>
      </c>
      <c r="M248" s="8" t="s">
        <v>46</v>
      </c>
      <c r="P248" s="10">
        <v>21.0</v>
      </c>
      <c r="R248" s="11">
        <v>19.89</v>
      </c>
      <c r="T248" s="9" t="str">
        <f t="shared" si="1"/>
        <v>V2991-5321</v>
      </c>
    </row>
    <row r="249" ht="14.25" customHeight="1">
      <c r="A249" s="7">
        <v>224.0</v>
      </c>
      <c r="B249" s="8" t="s">
        <v>55</v>
      </c>
      <c r="E249" s="8" t="s">
        <v>27</v>
      </c>
      <c r="F249" s="8" t="s">
        <v>56</v>
      </c>
      <c r="J249" s="8" t="s">
        <v>24</v>
      </c>
      <c r="M249" s="8" t="s">
        <v>46</v>
      </c>
      <c r="P249" s="10">
        <v>22.0</v>
      </c>
      <c r="R249" s="11">
        <v>19.99</v>
      </c>
      <c r="T249" s="9" t="str">
        <f t="shared" si="1"/>
        <v>V2991-5322</v>
      </c>
    </row>
    <row r="250" ht="14.25" customHeight="1">
      <c r="A250" s="7">
        <v>225.0</v>
      </c>
      <c r="B250" s="8" t="s">
        <v>55</v>
      </c>
      <c r="E250" s="8" t="s">
        <v>27</v>
      </c>
      <c r="F250" s="8" t="s">
        <v>56</v>
      </c>
      <c r="J250" s="8" t="s">
        <v>24</v>
      </c>
      <c r="M250" s="8" t="s">
        <v>46</v>
      </c>
      <c r="P250" s="10">
        <v>23.0</v>
      </c>
      <c r="R250" s="11">
        <v>20.19</v>
      </c>
      <c r="T250" s="9" t="str">
        <f t="shared" si="1"/>
        <v>V2991-5323</v>
      </c>
    </row>
    <row r="251" ht="14.25" customHeight="1">
      <c r="A251" s="7">
        <v>226.0</v>
      </c>
      <c r="B251" s="8" t="s">
        <v>55</v>
      </c>
      <c r="E251" s="8" t="s">
        <v>27</v>
      </c>
      <c r="F251" s="8" t="s">
        <v>56</v>
      </c>
      <c r="J251" s="8" t="s">
        <v>24</v>
      </c>
      <c r="M251" s="8" t="s">
        <v>46</v>
      </c>
      <c r="P251" s="10">
        <v>24.0</v>
      </c>
      <c r="R251" s="11">
        <v>20.14</v>
      </c>
      <c r="T251" s="9" t="str">
        <f t="shared" si="1"/>
        <v>V2991-5324</v>
      </c>
    </row>
    <row r="252" ht="14.25" customHeight="1">
      <c r="A252" s="7">
        <v>227.0</v>
      </c>
      <c r="B252" s="8" t="s">
        <v>55</v>
      </c>
      <c r="E252" s="8" t="s">
        <v>27</v>
      </c>
      <c r="F252" s="8" t="s">
        <v>56</v>
      </c>
      <c r="J252" s="8" t="s">
        <v>24</v>
      </c>
      <c r="M252" s="8" t="s">
        <v>46</v>
      </c>
      <c r="P252" s="10">
        <v>25.0</v>
      </c>
      <c r="R252" s="11">
        <v>20.19</v>
      </c>
      <c r="T252" s="9" t="str">
        <f t="shared" si="1"/>
        <v>V2991-5325</v>
      </c>
    </row>
    <row r="253" ht="14.25" customHeight="1">
      <c r="A253" s="7">
        <v>228.0</v>
      </c>
      <c r="B253" s="8" t="s">
        <v>55</v>
      </c>
      <c r="E253" s="8" t="s">
        <v>27</v>
      </c>
      <c r="F253" s="8" t="s">
        <v>56</v>
      </c>
      <c r="J253" s="8" t="s">
        <v>24</v>
      </c>
      <c r="M253" s="8" t="s">
        <v>46</v>
      </c>
      <c r="P253" s="10">
        <v>26.0</v>
      </c>
      <c r="R253" s="11">
        <v>20.19</v>
      </c>
      <c r="T253" s="9" t="str">
        <f t="shared" si="1"/>
        <v>V2991-5326</v>
      </c>
    </row>
    <row r="254" ht="14.25" customHeight="1">
      <c r="A254" s="7">
        <v>229.0</v>
      </c>
      <c r="B254" s="8" t="s">
        <v>55</v>
      </c>
      <c r="E254" s="8" t="s">
        <v>27</v>
      </c>
      <c r="F254" s="8" t="s">
        <v>56</v>
      </c>
      <c r="J254" s="8" t="s">
        <v>24</v>
      </c>
      <c r="M254" s="8" t="s">
        <v>46</v>
      </c>
      <c r="P254" s="10">
        <v>27.0</v>
      </c>
      <c r="R254" s="11">
        <v>19.99</v>
      </c>
      <c r="T254" s="9" t="str">
        <f t="shared" si="1"/>
        <v>V2991-5327</v>
      </c>
    </row>
    <row r="255" ht="14.25" customHeight="1">
      <c r="A255" s="7">
        <v>230.0</v>
      </c>
      <c r="B255" s="8" t="s">
        <v>55</v>
      </c>
      <c r="E255" s="8" t="s">
        <v>27</v>
      </c>
      <c r="F255" s="8" t="s">
        <v>56</v>
      </c>
      <c r="J255" s="8" t="s">
        <v>24</v>
      </c>
      <c r="M255" s="8" t="s">
        <v>46</v>
      </c>
      <c r="P255" s="10">
        <v>28.0</v>
      </c>
      <c r="R255" s="11">
        <v>19.99</v>
      </c>
      <c r="T255" s="9" t="str">
        <f t="shared" si="1"/>
        <v>V2991-5328</v>
      </c>
    </row>
    <row r="256" ht="14.25" customHeight="1">
      <c r="A256" s="7">
        <v>231.0</v>
      </c>
      <c r="B256" s="8" t="s">
        <v>55</v>
      </c>
      <c r="E256" s="8" t="s">
        <v>27</v>
      </c>
      <c r="F256" s="8" t="s">
        <v>56</v>
      </c>
      <c r="J256" s="8" t="s">
        <v>24</v>
      </c>
      <c r="M256" s="8" t="s">
        <v>46</v>
      </c>
      <c r="P256" s="10">
        <v>29.0</v>
      </c>
      <c r="R256" s="11">
        <v>20.04</v>
      </c>
      <c r="T256" s="9" t="str">
        <f t="shared" si="1"/>
        <v>V2991-5329</v>
      </c>
    </row>
    <row r="257" ht="14.25" customHeight="1">
      <c r="A257" s="7">
        <v>232.0</v>
      </c>
      <c r="B257" s="8" t="s">
        <v>55</v>
      </c>
      <c r="E257" s="8" t="s">
        <v>27</v>
      </c>
      <c r="F257" s="8" t="s">
        <v>56</v>
      </c>
      <c r="J257" s="8" t="s">
        <v>24</v>
      </c>
      <c r="M257" s="8" t="s">
        <v>46</v>
      </c>
      <c r="P257" s="10">
        <v>30.0</v>
      </c>
      <c r="R257" s="11">
        <v>19.94</v>
      </c>
      <c r="T257" s="9" t="str">
        <f t="shared" si="1"/>
        <v>V2991-5330</v>
      </c>
    </row>
    <row r="258" ht="14.25" customHeight="1">
      <c r="A258" s="7">
        <v>233.0</v>
      </c>
      <c r="B258" s="8" t="s">
        <v>55</v>
      </c>
      <c r="E258" s="8" t="s">
        <v>27</v>
      </c>
      <c r="F258" s="8" t="s">
        <v>56</v>
      </c>
      <c r="J258" s="8" t="s">
        <v>24</v>
      </c>
      <c r="M258" s="8" t="s">
        <v>46</v>
      </c>
      <c r="P258" s="10">
        <v>31.0</v>
      </c>
      <c r="R258" s="11">
        <v>19.79</v>
      </c>
      <c r="T258" s="9" t="str">
        <f t="shared" si="1"/>
        <v>V2991-5331</v>
      </c>
    </row>
    <row r="259" ht="14.25" customHeight="1">
      <c r="A259" s="7">
        <v>234.0</v>
      </c>
      <c r="B259" s="8" t="s">
        <v>55</v>
      </c>
      <c r="E259" s="8" t="s">
        <v>27</v>
      </c>
      <c r="F259" s="8" t="s">
        <v>56</v>
      </c>
      <c r="J259" s="8" t="s">
        <v>24</v>
      </c>
      <c r="M259" s="8" t="s">
        <v>46</v>
      </c>
      <c r="P259" s="10">
        <v>32.0</v>
      </c>
      <c r="R259" s="11">
        <v>19.69</v>
      </c>
      <c r="T259" s="9" t="str">
        <f t="shared" si="1"/>
        <v>V2991-5332</v>
      </c>
    </row>
    <row r="260" ht="14.25" customHeight="1">
      <c r="A260" s="7">
        <v>235.0</v>
      </c>
      <c r="B260" s="8" t="s">
        <v>55</v>
      </c>
      <c r="E260" s="8" t="s">
        <v>27</v>
      </c>
      <c r="F260" s="8" t="s">
        <v>56</v>
      </c>
      <c r="J260" s="8" t="s">
        <v>24</v>
      </c>
      <c r="M260" s="8" t="s">
        <v>46</v>
      </c>
      <c r="P260" s="10">
        <v>33.0</v>
      </c>
      <c r="R260" s="11">
        <v>19.69</v>
      </c>
      <c r="T260" s="9" t="str">
        <f t="shared" si="1"/>
        <v>V2991-5333</v>
      </c>
    </row>
    <row r="261" ht="14.25" customHeight="1">
      <c r="A261" s="7">
        <v>236.0</v>
      </c>
      <c r="B261" s="8" t="s">
        <v>55</v>
      </c>
      <c r="E261" s="8" t="s">
        <v>29</v>
      </c>
      <c r="F261" s="8" t="s">
        <v>57</v>
      </c>
      <c r="J261" s="8" t="s">
        <v>24</v>
      </c>
      <c r="M261" s="8" t="s">
        <v>46</v>
      </c>
      <c r="P261" s="10">
        <v>1.0</v>
      </c>
      <c r="R261" s="11">
        <v>19.49</v>
      </c>
      <c r="T261" s="9" t="str">
        <f t="shared" si="1"/>
        <v>V2991-5301</v>
      </c>
    </row>
    <row r="262" ht="14.25" customHeight="1">
      <c r="A262" s="7">
        <v>237.0</v>
      </c>
      <c r="B262" s="8" t="s">
        <v>55</v>
      </c>
      <c r="E262" s="8" t="s">
        <v>29</v>
      </c>
      <c r="F262" s="8" t="s">
        <v>57</v>
      </c>
      <c r="J262" s="8" t="s">
        <v>24</v>
      </c>
      <c r="M262" s="8" t="s">
        <v>46</v>
      </c>
      <c r="P262" s="10">
        <v>2.0</v>
      </c>
      <c r="R262" s="11">
        <v>22.09</v>
      </c>
      <c r="T262" s="9" t="str">
        <f t="shared" si="1"/>
        <v>V2991-5302</v>
      </c>
    </row>
    <row r="263" ht="14.25" customHeight="1">
      <c r="A263" s="7">
        <v>238.0</v>
      </c>
      <c r="B263" s="8" t="s">
        <v>55</v>
      </c>
      <c r="E263" s="8" t="s">
        <v>29</v>
      </c>
      <c r="F263" s="8" t="s">
        <v>57</v>
      </c>
      <c r="J263" s="8" t="s">
        <v>24</v>
      </c>
      <c r="M263" s="8" t="s">
        <v>46</v>
      </c>
      <c r="P263" s="10">
        <v>3.0</v>
      </c>
      <c r="R263" s="11">
        <v>14.29</v>
      </c>
      <c r="T263" s="9" t="str">
        <f t="shared" si="1"/>
        <v>V2991-5303</v>
      </c>
    </row>
    <row r="264" ht="16.5" customHeight="1">
      <c r="Q264" s="13">
        <v>712.84</v>
      </c>
      <c r="T264" s="9" t="str">
        <f t="shared" si="1"/>
        <v>00</v>
      </c>
    </row>
    <row r="265" ht="5.25" customHeight="1">
      <c r="T265" s="9" t="str">
        <f t="shared" si="1"/>
        <v>00</v>
      </c>
    </row>
    <row r="266" ht="14.25" customHeight="1">
      <c r="A266" s="7">
        <v>239.0</v>
      </c>
      <c r="B266" s="8" t="s">
        <v>58</v>
      </c>
      <c r="E266" s="8" t="s">
        <v>31</v>
      </c>
      <c r="F266" s="8" t="s">
        <v>59</v>
      </c>
      <c r="J266" s="8" t="s">
        <v>32</v>
      </c>
      <c r="M266" s="8" t="s">
        <v>60</v>
      </c>
      <c r="P266" s="10">
        <v>1.0</v>
      </c>
      <c r="R266" s="11">
        <v>17.94</v>
      </c>
      <c r="T266" s="9" t="str">
        <f t="shared" si="1"/>
        <v>V2991-4001</v>
      </c>
    </row>
    <row r="267" ht="14.25" customHeight="1">
      <c r="A267" s="7">
        <v>240.0</v>
      </c>
      <c r="B267" s="8" t="s">
        <v>58</v>
      </c>
      <c r="E267" s="8" t="s">
        <v>31</v>
      </c>
      <c r="F267" s="8" t="s">
        <v>59</v>
      </c>
      <c r="J267" s="8" t="s">
        <v>32</v>
      </c>
      <c r="M267" s="8" t="s">
        <v>60</v>
      </c>
      <c r="P267" s="10">
        <v>2.0</v>
      </c>
      <c r="R267" s="11">
        <v>20.89</v>
      </c>
      <c r="T267" s="9" t="str">
        <f t="shared" si="1"/>
        <v>V2991-4002</v>
      </c>
    </row>
    <row r="268" ht="14.25" customHeight="1">
      <c r="A268" s="7">
        <v>241.0</v>
      </c>
      <c r="B268" s="8" t="s">
        <v>58</v>
      </c>
      <c r="E268" s="8" t="s">
        <v>31</v>
      </c>
      <c r="F268" s="8" t="s">
        <v>59</v>
      </c>
      <c r="J268" s="8" t="s">
        <v>32</v>
      </c>
      <c r="M268" s="8" t="s">
        <v>60</v>
      </c>
      <c r="P268" s="10">
        <v>3.0</v>
      </c>
      <c r="R268" s="11">
        <v>20.59</v>
      </c>
      <c r="T268" s="9" t="str">
        <f t="shared" si="1"/>
        <v>V2991-4003</v>
      </c>
    </row>
    <row r="269" ht="14.25" customHeight="1">
      <c r="A269" s="7">
        <v>242.0</v>
      </c>
      <c r="B269" s="8" t="s">
        <v>58</v>
      </c>
      <c r="E269" s="8" t="s">
        <v>31</v>
      </c>
      <c r="F269" s="8" t="s">
        <v>59</v>
      </c>
      <c r="J269" s="8" t="s">
        <v>32</v>
      </c>
      <c r="M269" s="8" t="s">
        <v>60</v>
      </c>
      <c r="P269" s="10">
        <v>4.0</v>
      </c>
      <c r="R269" s="11">
        <v>20.89</v>
      </c>
      <c r="T269" s="9" t="str">
        <f t="shared" si="1"/>
        <v>V2991-4004</v>
      </c>
    </row>
    <row r="270" ht="14.25" customHeight="1">
      <c r="A270" s="7">
        <v>243.0</v>
      </c>
      <c r="B270" s="8" t="s">
        <v>58</v>
      </c>
      <c r="E270" s="8" t="s">
        <v>31</v>
      </c>
      <c r="F270" s="8" t="s">
        <v>59</v>
      </c>
      <c r="J270" s="8" t="s">
        <v>32</v>
      </c>
      <c r="M270" s="8" t="s">
        <v>60</v>
      </c>
      <c r="P270" s="10">
        <v>5.0</v>
      </c>
      <c r="R270" s="11">
        <v>21.04</v>
      </c>
      <c r="T270" s="9" t="str">
        <f t="shared" si="1"/>
        <v>V2991-4005</v>
      </c>
    </row>
    <row r="271" ht="14.25" customHeight="1">
      <c r="A271" s="7">
        <v>244.0</v>
      </c>
      <c r="B271" s="8" t="s">
        <v>58</v>
      </c>
      <c r="E271" s="8" t="s">
        <v>31</v>
      </c>
      <c r="F271" s="8" t="s">
        <v>59</v>
      </c>
      <c r="J271" s="8" t="s">
        <v>32</v>
      </c>
      <c r="M271" s="8" t="s">
        <v>60</v>
      </c>
      <c r="P271" s="10">
        <v>6.0</v>
      </c>
      <c r="R271" s="11">
        <v>20.94</v>
      </c>
      <c r="T271" s="9" t="str">
        <f t="shared" si="1"/>
        <v>V2991-4006</v>
      </c>
    </row>
    <row r="272" ht="14.25" customHeight="1">
      <c r="A272" s="7">
        <v>245.0</v>
      </c>
      <c r="B272" s="8" t="s">
        <v>58</v>
      </c>
      <c r="E272" s="8" t="s">
        <v>31</v>
      </c>
      <c r="F272" s="8" t="s">
        <v>59</v>
      </c>
      <c r="J272" s="8" t="s">
        <v>32</v>
      </c>
      <c r="M272" s="8" t="s">
        <v>60</v>
      </c>
      <c r="P272" s="10">
        <v>7.0</v>
      </c>
      <c r="R272" s="11">
        <v>20.49</v>
      </c>
      <c r="T272" s="9" t="str">
        <f t="shared" si="1"/>
        <v>V2991-4007</v>
      </c>
    </row>
    <row r="273" ht="16.5" customHeight="1">
      <c r="Q273" s="13">
        <v>142.78</v>
      </c>
      <c r="T273" s="9" t="str">
        <f t="shared" si="1"/>
        <v>00</v>
      </c>
    </row>
    <row r="274" ht="5.25" customHeight="1">
      <c r="T274" s="9" t="str">
        <f t="shared" si="1"/>
        <v>00</v>
      </c>
    </row>
    <row r="275" ht="14.25" customHeight="1">
      <c r="A275" s="7">
        <v>246.0</v>
      </c>
      <c r="B275" s="8" t="s">
        <v>61</v>
      </c>
      <c r="E275" s="8" t="s">
        <v>31</v>
      </c>
      <c r="F275" s="8" t="s">
        <v>59</v>
      </c>
      <c r="J275" s="8" t="s">
        <v>19</v>
      </c>
      <c r="M275" s="8" t="s">
        <v>20</v>
      </c>
      <c r="P275" s="10">
        <v>1.0</v>
      </c>
      <c r="R275" s="11">
        <v>20.69</v>
      </c>
      <c r="T275" s="9" t="str">
        <f t="shared" si="1"/>
        <v>V2991-3701</v>
      </c>
    </row>
    <row r="276" ht="14.25" customHeight="1">
      <c r="A276" s="7">
        <v>247.0</v>
      </c>
      <c r="B276" s="8" t="s">
        <v>61</v>
      </c>
      <c r="E276" s="8" t="s">
        <v>31</v>
      </c>
      <c r="F276" s="8" t="s">
        <v>59</v>
      </c>
      <c r="J276" s="8" t="s">
        <v>19</v>
      </c>
      <c r="M276" s="8" t="s">
        <v>20</v>
      </c>
      <c r="P276" s="10">
        <v>2.0</v>
      </c>
      <c r="R276" s="11">
        <v>20.09</v>
      </c>
      <c r="T276" s="9" t="str">
        <f t="shared" si="1"/>
        <v>V2991-3702</v>
      </c>
    </row>
    <row r="277" ht="14.25" customHeight="1">
      <c r="A277" s="7">
        <v>248.0</v>
      </c>
      <c r="B277" s="8" t="s">
        <v>61</v>
      </c>
      <c r="E277" s="8" t="s">
        <v>31</v>
      </c>
      <c r="F277" s="8" t="s">
        <v>59</v>
      </c>
      <c r="J277" s="8" t="s">
        <v>19</v>
      </c>
      <c r="M277" s="8" t="s">
        <v>20</v>
      </c>
      <c r="P277" s="10">
        <v>3.0</v>
      </c>
      <c r="R277" s="11">
        <v>20.59</v>
      </c>
      <c r="T277" s="9" t="str">
        <f t="shared" si="1"/>
        <v>V2991-3703</v>
      </c>
    </row>
    <row r="278" ht="14.25" customHeight="1">
      <c r="A278" s="7">
        <v>249.0</v>
      </c>
      <c r="B278" s="8" t="s">
        <v>61</v>
      </c>
      <c r="E278" s="8" t="s">
        <v>31</v>
      </c>
      <c r="F278" s="8" t="s">
        <v>59</v>
      </c>
      <c r="J278" s="8" t="s">
        <v>19</v>
      </c>
      <c r="M278" s="8" t="s">
        <v>20</v>
      </c>
      <c r="P278" s="10">
        <v>4.0</v>
      </c>
      <c r="R278" s="11">
        <v>20.34</v>
      </c>
      <c r="T278" s="9" t="str">
        <f t="shared" si="1"/>
        <v>V2991-3704</v>
      </c>
    </row>
    <row r="279" ht="14.25" customHeight="1">
      <c r="A279" s="7">
        <v>250.0</v>
      </c>
      <c r="B279" s="8" t="s">
        <v>61</v>
      </c>
      <c r="E279" s="8" t="s">
        <v>31</v>
      </c>
      <c r="F279" s="8" t="s">
        <v>59</v>
      </c>
      <c r="J279" s="8" t="s">
        <v>19</v>
      </c>
      <c r="M279" s="8" t="s">
        <v>20</v>
      </c>
      <c r="P279" s="10">
        <v>5.0</v>
      </c>
      <c r="R279" s="11">
        <v>20.29</v>
      </c>
      <c r="T279" s="9" t="str">
        <f t="shared" si="1"/>
        <v>V2991-3705</v>
      </c>
    </row>
    <row r="280" ht="14.25" customHeight="1">
      <c r="A280" s="7">
        <v>251.0</v>
      </c>
      <c r="B280" s="8" t="s">
        <v>61</v>
      </c>
      <c r="E280" s="8" t="s">
        <v>31</v>
      </c>
      <c r="F280" s="8" t="s">
        <v>59</v>
      </c>
      <c r="J280" s="8" t="s">
        <v>19</v>
      </c>
      <c r="M280" s="8" t="s">
        <v>20</v>
      </c>
      <c r="P280" s="10">
        <v>6.0</v>
      </c>
      <c r="R280" s="11">
        <v>20.69</v>
      </c>
      <c r="T280" s="9" t="str">
        <f t="shared" si="1"/>
        <v>V2991-3706</v>
      </c>
    </row>
    <row r="281" ht="14.25" customHeight="1">
      <c r="A281" s="7">
        <v>252.0</v>
      </c>
      <c r="B281" s="8" t="s">
        <v>61</v>
      </c>
      <c r="E281" s="8" t="s">
        <v>31</v>
      </c>
      <c r="F281" s="8" t="s">
        <v>59</v>
      </c>
      <c r="J281" s="8" t="s">
        <v>19</v>
      </c>
      <c r="M281" s="8" t="s">
        <v>20</v>
      </c>
      <c r="P281" s="10">
        <v>7.0</v>
      </c>
      <c r="R281" s="11">
        <v>19.99</v>
      </c>
      <c r="T281" s="9" t="str">
        <f t="shared" si="1"/>
        <v>V2991-3707</v>
      </c>
    </row>
    <row r="282" ht="14.25" customHeight="1">
      <c r="A282" s="7">
        <v>253.0</v>
      </c>
      <c r="B282" s="8" t="s">
        <v>61</v>
      </c>
      <c r="E282" s="8" t="s">
        <v>31</v>
      </c>
      <c r="F282" s="8" t="s">
        <v>59</v>
      </c>
      <c r="J282" s="8" t="s">
        <v>19</v>
      </c>
      <c r="M282" s="8" t="s">
        <v>20</v>
      </c>
      <c r="P282" s="10">
        <v>8.0</v>
      </c>
      <c r="R282" s="11">
        <v>20.49</v>
      </c>
      <c r="T282" s="9" t="str">
        <f t="shared" si="1"/>
        <v>V2991-3708</v>
      </c>
    </row>
    <row r="283" ht="14.25" customHeight="1">
      <c r="A283" s="7">
        <v>254.0</v>
      </c>
      <c r="B283" s="8" t="s">
        <v>61</v>
      </c>
      <c r="E283" s="8" t="s">
        <v>31</v>
      </c>
      <c r="F283" s="8" t="s">
        <v>59</v>
      </c>
      <c r="J283" s="8" t="s">
        <v>19</v>
      </c>
      <c r="M283" s="8" t="s">
        <v>20</v>
      </c>
      <c r="P283" s="10">
        <v>9.0</v>
      </c>
      <c r="R283" s="11">
        <v>20.64</v>
      </c>
      <c r="T283" s="9" t="str">
        <f t="shared" si="1"/>
        <v>V2991-3709</v>
      </c>
    </row>
    <row r="284" ht="14.25" customHeight="1">
      <c r="A284" s="7">
        <v>255.0</v>
      </c>
      <c r="B284" s="8" t="s">
        <v>61</v>
      </c>
      <c r="E284" s="8" t="s">
        <v>31</v>
      </c>
      <c r="F284" s="8" t="s">
        <v>59</v>
      </c>
      <c r="J284" s="8" t="s">
        <v>19</v>
      </c>
      <c r="M284" s="8" t="s">
        <v>20</v>
      </c>
      <c r="P284" s="10">
        <v>10.0</v>
      </c>
      <c r="R284" s="11">
        <v>20.14</v>
      </c>
      <c r="T284" s="9" t="str">
        <f t="shared" si="1"/>
        <v>V2991-3710</v>
      </c>
    </row>
    <row r="285" ht="14.25" customHeight="1">
      <c r="A285" s="7">
        <v>256.0</v>
      </c>
      <c r="B285" s="8" t="s">
        <v>61</v>
      </c>
      <c r="E285" s="8" t="s">
        <v>31</v>
      </c>
      <c r="F285" s="8" t="s">
        <v>59</v>
      </c>
      <c r="J285" s="8" t="s">
        <v>19</v>
      </c>
      <c r="M285" s="8" t="s">
        <v>20</v>
      </c>
      <c r="P285" s="10">
        <v>11.0</v>
      </c>
      <c r="R285" s="11">
        <v>20.59</v>
      </c>
      <c r="T285" s="9" t="str">
        <f t="shared" si="1"/>
        <v>V2991-3711</v>
      </c>
    </row>
    <row r="286" ht="14.25" customHeight="1">
      <c r="A286" s="7">
        <v>257.0</v>
      </c>
      <c r="B286" s="8" t="s">
        <v>61</v>
      </c>
      <c r="E286" s="8" t="s">
        <v>31</v>
      </c>
      <c r="F286" s="8" t="s">
        <v>59</v>
      </c>
      <c r="J286" s="8" t="s">
        <v>19</v>
      </c>
      <c r="M286" s="8" t="s">
        <v>20</v>
      </c>
      <c r="P286" s="10">
        <v>12.0</v>
      </c>
      <c r="R286" s="11">
        <v>20.64</v>
      </c>
      <c r="T286" s="9" t="str">
        <f t="shared" si="1"/>
        <v>V2991-3712</v>
      </c>
    </row>
    <row r="287" ht="14.25" customHeight="1">
      <c r="A287" s="7">
        <v>258.0</v>
      </c>
      <c r="B287" s="8" t="s">
        <v>61</v>
      </c>
      <c r="E287" s="8" t="s">
        <v>31</v>
      </c>
      <c r="F287" s="8" t="s">
        <v>59</v>
      </c>
      <c r="J287" s="8" t="s">
        <v>19</v>
      </c>
      <c r="M287" s="8" t="s">
        <v>20</v>
      </c>
      <c r="P287" s="10">
        <v>13.0</v>
      </c>
      <c r="R287" s="11">
        <v>20.54</v>
      </c>
      <c r="T287" s="9" t="str">
        <f t="shared" si="1"/>
        <v>V2991-3713</v>
      </c>
    </row>
    <row r="288" ht="14.25" customHeight="1">
      <c r="A288" s="7">
        <v>259.0</v>
      </c>
      <c r="B288" s="8" t="s">
        <v>61</v>
      </c>
      <c r="E288" s="8" t="s">
        <v>31</v>
      </c>
      <c r="F288" s="8" t="s">
        <v>59</v>
      </c>
      <c r="J288" s="8" t="s">
        <v>19</v>
      </c>
      <c r="M288" s="8" t="s">
        <v>20</v>
      </c>
      <c r="P288" s="10">
        <v>14.0</v>
      </c>
      <c r="R288" s="11">
        <v>20.69</v>
      </c>
      <c r="T288" s="9" t="str">
        <f t="shared" si="1"/>
        <v>V2991-3714</v>
      </c>
    </row>
    <row r="289" ht="14.25" customHeight="1">
      <c r="A289" s="7">
        <v>260.0</v>
      </c>
      <c r="B289" s="8" t="s">
        <v>61</v>
      </c>
      <c r="E289" s="8" t="s">
        <v>31</v>
      </c>
      <c r="F289" s="8" t="s">
        <v>59</v>
      </c>
      <c r="J289" s="8" t="s">
        <v>19</v>
      </c>
      <c r="M289" s="8" t="s">
        <v>20</v>
      </c>
      <c r="P289" s="10">
        <v>15.0</v>
      </c>
      <c r="R289" s="11">
        <v>20.94</v>
      </c>
      <c r="T289" s="9" t="str">
        <f t="shared" si="1"/>
        <v>V2991-3715</v>
      </c>
    </row>
    <row r="290" ht="14.25" customHeight="1">
      <c r="A290" s="7">
        <v>261.0</v>
      </c>
      <c r="B290" s="8" t="s">
        <v>61</v>
      </c>
      <c r="E290" s="8" t="s">
        <v>31</v>
      </c>
      <c r="F290" s="8" t="s">
        <v>59</v>
      </c>
      <c r="J290" s="8" t="s">
        <v>19</v>
      </c>
      <c r="M290" s="8" t="s">
        <v>20</v>
      </c>
      <c r="P290" s="10">
        <v>16.0</v>
      </c>
      <c r="R290" s="11">
        <v>20.64</v>
      </c>
      <c r="T290" s="9" t="str">
        <f t="shared" si="1"/>
        <v>V2991-3716</v>
      </c>
    </row>
    <row r="291" ht="14.25" customHeight="1">
      <c r="A291" s="7">
        <v>262.0</v>
      </c>
      <c r="B291" s="8" t="s">
        <v>61</v>
      </c>
      <c r="E291" s="8" t="s">
        <v>31</v>
      </c>
      <c r="F291" s="8" t="s">
        <v>59</v>
      </c>
      <c r="J291" s="8" t="s">
        <v>19</v>
      </c>
      <c r="M291" s="8" t="s">
        <v>20</v>
      </c>
      <c r="P291" s="10">
        <v>17.0</v>
      </c>
      <c r="R291" s="11">
        <v>20.69</v>
      </c>
      <c r="T291" s="9" t="str">
        <f t="shared" si="1"/>
        <v>V2991-3717</v>
      </c>
    </row>
    <row r="292" ht="14.25" customHeight="1">
      <c r="A292" s="7">
        <v>263.0</v>
      </c>
      <c r="B292" s="8" t="s">
        <v>61</v>
      </c>
      <c r="E292" s="8" t="s">
        <v>31</v>
      </c>
      <c r="F292" s="8" t="s">
        <v>59</v>
      </c>
      <c r="J292" s="8" t="s">
        <v>19</v>
      </c>
      <c r="M292" s="8" t="s">
        <v>20</v>
      </c>
      <c r="P292" s="10">
        <v>18.0</v>
      </c>
      <c r="R292" s="11">
        <v>20.59</v>
      </c>
      <c r="T292" s="9" t="str">
        <f t="shared" si="1"/>
        <v>V2991-3718</v>
      </c>
    </row>
    <row r="293" ht="14.25" customHeight="1">
      <c r="A293" s="7">
        <v>264.0</v>
      </c>
      <c r="B293" s="8" t="s">
        <v>61</v>
      </c>
      <c r="E293" s="8" t="s">
        <v>31</v>
      </c>
      <c r="F293" s="8" t="s">
        <v>59</v>
      </c>
      <c r="J293" s="8" t="s">
        <v>19</v>
      </c>
      <c r="M293" s="8" t="s">
        <v>20</v>
      </c>
      <c r="P293" s="10">
        <v>19.0</v>
      </c>
      <c r="R293" s="11">
        <v>20.44</v>
      </c>
      <c r="T293" s="9" t="str">
        <f t="shared" si="1"/>
        <v>V2991-3719</v>
      </c>
    </row>
    <row r="294" ht="14.25" customHeight="1">
      <c r="A294" s="7">
        <v>265.0</v>
      </c>
      <c r="B294" s="8" t="s">
        <v>61</v>
      </c>
      <c r="E294" s="8" t="s">
        <v>31</v>
      </c>
      <c r="F294" s="8" t="s">
        <v>59</v>
      </c>
      <c r="J294" s="8" t="s">
        <v>19</v>
      </c>
      <c r="M294" s="8" t="s">
        <v>20</v>
      </c>
      <c r="P294" s="10">
        <v>20.0</v>
      </c>
      <c r="R294" s="11">
        <v>20.69</v>
      </c>
      <c r="T294" s="9" t="str">
        <f t="shared" si="1"/>
        <v>V2991-3720</v>
      </c>
    </row>
    <row r="295" ht="14.25" customHeight="1">
      <c r="A295" s="7">
        <v>266.0</v>
      </c>
      <c r="B295" s="8" t="s">
        <v>61</v>
      </c>
      <c r="E295" s="8" t="s">
        <v>31</v>
      </c>
      <c r="F295" s="8" t="s">
        <v>59</v>
      </c>
      <c r="J295" s="8" t="s">
        <v>19</v>
      </c>
      <c r="M295" s="8" t="s">
        <v>20</v>
      </c>
      <c r="P295" s="10">
        <v>21.0</v>
      </c>
      <c r="R295" s="11">
        <v>20.99</v>
      </c>
      <c r="T295" s="9" t="str">
        <f t="shared" si="1"/>
        <v>V2991-3721</v>
      </c>
    </row>
    <row r="296" ht="14.25" customHeight="1">
      <c r="A296" s="7">
        <v>267.0</v>
      </c>
      <c r="B296" s="8" t="s">
        <v>61</v>
      </c>
      <c r="E296" s="8" t="s">
        <v>31</v>
      </c>
      <c r="F296" s="8" t="s">
        <v>59</v>
      </c>
      <c r="J296" s="8" t="s">
        <v>19</v>
      </c>
      <c r="M296" s="8" t="s">
        <v>20</v>
      </c>
      <c r="P296" s="10">
        <v>22.0</v>
      </c>
      <c r="R296" s="11">
        <v>20.44</v>
      </c>
      <c r="T296" s="9" t="str">
        <f t="shared" si="1"/>
        <v>V2991-3722</v>
      </c>
    </row>
    <row r="297" ht="14.25" customHeight="1">
      <c r="A297" s="7">
        <v>268.0</v>
      </c>
      <c r="B297" s="8" t="s">
        <v>61</v>
      </c>
      <c r="E297" s="8" t="s">
        <v>31</v>
      </c>
      <c r="F297" s="8" t="s">
        <v>59</v>
      </c>
      <c r="J297" s="8" t="s">
        <v>19</v>
      </c>
      <c r="M297" s="8" t="s">
        <v>20</v>
      </c>
      <c r="P297" s="10">
        <v>23.0</v>
      </c>
      <c r="R297" s="11">
        <v>20.49</v>
      </c>
      <c r="T297" s="9" t="str">
        <f t="shared" si="1"/>
        <v>V2991-3723</v>
      </c>
    </row>
    <row r="298" ht="14.25" customHeight="1">
      <c r="A298" s="7">
        <v>269.0</v>
      </c>
      <c r="B298" s="8" t="s">
        <v>61</v>
      </c>
      <c r="E298" s="8" t="s">
        <v>31</v>
      </c>
      <c r="F298" s="8" t="s">
        <v>59</v>
      </c>
      <c r="J298" s="8" t="s">
        <v>19</v>
      </c>
      <c r="M298" s="8" t="s">
        <v>20</v>
      </c>
      <c r="P298" s="10">
        <v>24.0</v>
      </c>
      <c r="R298" s="11">
        <v>20.44</v>
      </c>
      <c r="T298" s="9" t="str">
        <f t="shared" si="1"/>
        <v>V2991-3724</v>
      </c>
    </row>
    <row r="299" ht="17.25" customHeight="1">
      <c r="Q299" s="13">
        <v>492.76</v>
      </c>
      <c r="T299" s="9" t="str">
        <f t="shared" si="1"/>
        <v>00</v>
      </c>
    </row>
    <row r="300" ht="5.25" customHeight="1">
      <c r="T300" s="9" t="str">
        <f t="shared" si="1"/>
        <v>00</v>
      </c>
    </row>
    <row r="301" ht="14.25" customHeight="1">
      <c r="A301" s="7">
        <v>270.0</v>
      </c>
      <c r="B301" s="8" t="s">
        <v>62</v>
      </c>
      <c r="E301" s="8" t="s">
        <v>31</v>
      </c>
      <c r="F301" s="8" t="s">
        <v>59</v>
      </c>
      <c r="J301" s="8" t="s">
        <v>19</v>
      </c>
      <c r="M301" s="8" t="s">
        <v>20</v>
      </c>
      <c r="P301" s="10">
        <v>1.0</v>
      </c>
      <c r="R301" s="11">
        <v>20.39</v>
      </c>
      <c r="T301" s="9" t="str">
        <f t="shared" si="1"/>
        <v>V2991-3601</v>
      </c>
    </row>
    <row r="302" ht="14.25" customHeight="1">
      <c r="A302" s="7">
        <v>271.0</v>
      </c>
      <c r="B302" s="8" t="s">
        <v>62</v>
      </c>
      <c r="E302" s="8" t="s">
        <v>31</v>
      </c>
      <c r="F302" s="8" t="s">
        <v>59</v>
      </c>
      <c r="J302" s="8" t="s">
        <v>19</v>
      </c>
      <c r="M302" s="8" t="s">
        <v>20</v>
      </c>
      <c r="P302" s="10">
        <v>2.0</v>
      </c>
      <c r="R302" s="11">
        <v>20.29</v>
      </c>
      <c r="T302" s="9" t="str">
        <f t="shared" si="1"/>
        <v>V2991-3602</v>
      </c>
    </row>
    <row r="303" ht="14.25" customHeight="1">
      <c r="A303" s="7">
        <v>272.0</v>
      </c>
      <c r="B303" s="8" t="s">
        <v>62</v>
      </c>
      <c r="E303" s="8" t="s">
        <v>31</v>
      </c>
      <c r="F303" s="8" t="s">
        <v>59</v>
      </c>
      <c r="J303" s="8" t="s">
        <v>19</v>
      </c>
      <c r="M303" s="8" t="s">
        <v>20</v>
      </c>
      <c r="P303" s="10">
        <v>3.0</v>
      </c>
      <c r="R303" s="11">
        <v>19.59</v>
      </c>
      <c r="T303" s="9" t="str">
        <f t="shared" si="1"/>
        <v>V2991-3603</v>
      </c>
    </row>
    <row r="304" ht="14.25" customHeight="1">
      <c r="A304" s="7">
        <v>273.0</v>
      </c>
      <c r="B304" s="8" t="s">
        <v>62</v>
      </c>
      <c r="E304" s="8" t="s">
        <v>31</v>
      </c>
      <c r="F304" s="8" t="s">
        <v>59</v>
      </c>
      <c r="J304" s="8" t="s">
        <v>19</v>
      </c>
      <c r="M304" s="8" t="s">
        <v>20</v>
      </c>
      <c r="P304" s="10">
        <v>4.0</v>
      </c>
      <c r="R304" s="11">
        <v>20.54</v>
      </c>
      <c r="T304" s="9" t="str">
        <f t="shared" si="1"/>
        <v>V2991-3604</v>
      </c>
    </row>
    <row r="305" ht="14.25" customHeight="1">
      <c r="A305" s="7">
        <v>274.0</v>
      </c>
      <c r="B305" s="8" t="s">
        <v>62</v>
      </c>
      <c r="E305" s="8" t="s">
        <v>31</v>
      </c>
      <c r="F305" s="8" t="s">
        <v>59</v>
      </c>
      <c r="J305" s="8" t="s">
        <v>19</v>
      </c>
      <c r="M305" s="8" t="s">
        <v>20</v>
      </c>
      <c r="P305" s="10">
        <v>5.0</v>
      </c>
      <c r="R305" s="11">
        <v>20.44</v>
      </c>
      <c r="T305" s="9" t="str">
        <f t="shared" si="1"/>
        <v>V2991-3605</v>
      </c>
    </row>
    <row r="306" ht="14.25" customHeight="1">
      <c r="A306" s="7">
        <v>275.0</v>
      </c>
      <c r="B306" s="8" t="s">
        <v>62</v>
      </c>
      <c r="E306" s="8" t="s">
        <v>31</v>
      </c>
      <c r="F306" s="8" t="s">
        <v>59</v>
      </c>
      <c r="J306" s="8" t="s">
        <v>19</v>
      </c>
      <c r="M306" s="8" t="s">
        <v>20</v>
      </c>
      <c r="P306" s="10">
        <v>6.0</v>
      </c>
      <c r="R306" s="11">
        <v>20.74</v>
      </c>
      <c r="T306" s="9" t="str">
        <f t="shared" si="1"/>
        <v>V2991-3606</v>
      </c>
    </row>
    <row r="307" ht="14.25" customHeight="1">
      <c r="A307" s="7">
        <v>276.0</v>
      </c>
      <c r="B307" s="8" t="s">
        <v>62</v>
      </c>
      <c r="E307" s="8" t="s">
        <v>31</v>
      </c>
      <c r="F307" s="8" t="s">
        <v>59</v>
      </c>
      <c r="J307" s="8" t="s">
        <v>19</v>
      </c>
      <c r="M307" s="8" t="s">
        <v>20</v>
      </c>
      <c r="P307" s="10">
        <v>7.0</v>
      </c>
      <c r="R307" s="11">
        <v>19.99</v>
      </c>
      <c r="T307" s="9" t="str">
        <f t="shared" si="1"/>
        <v>V2991-3607</v>
      </c>
    </row>
    <row r="308" ht="14.25" customHeight="1">
      <c r="A308" s="7">
        <v>277.0</v>
      </c>
      <c r="B308" s="8" t="s">
        <v>62</v>
      </c>
      <c r="E308" s="8" t="s">
        <v>31</v>
      </c>
      <c r="F308" s="8" t="s">
        <v>59</v>
      </c>
      <c r="J308" s="8" t="s">
        <v>19</v>
      </c>
      <c r="M308" s="8" t="s">
        <v>20</v>
      </c>
      <c r="P308" s="10">
        <v>8.0</v>
      </c>
      <c r="R308" s="11">
        <v>20.79</v>
      </c>
      <c r="T308" s="9" t="str">
        <f t="shared" si="1"/>
        <v>V2991-3608</v>
      </c>
    </row>
    <row r="309" ht="14.25" customHeight="1">
      <c r="A309" s="7">
        <v>278.0</v>
      </c>
      <c r="B309" s="8" t="s">
        <v>62</v>
      </c>
      <c r="E309" s="8" t="s">
        <v>31</v>
      </c>
      <c r="F309" s="8" t="s">
        <v>59</v>
      </c>
      <c r="J309" s="8" t="s">
        <v>19</v>
      </c>
      <c r="M309" s="8" t="s">
        <v>20</v>
      </c>
      <c r="P309" s="10">
        <v>9.0</v>
      </c>
      <c r="R309" s="11">
        <v>20.69</v>
      </c>
      <c r="T309" s="9" t="str">
        <f t="shared" si="1"/>
        <v>V2991-3609</v>
      </c>
    </row>
    <row r="310" ht="14.25" customHeight="1">
      <c r="A310" s="7">
        <v>279.0</v>
      </c>
      <c r="B310" s="8" t="s">
        <v>62</v>
      </c>
      <c r="E310" s="8" t="s">
        <v>31</v>
      </c>
      <c r="F310" s="8" t="s">
        <v>59</v>
      </c>
      <c r="J310" s="8" t="s">
        <v>19</v>
      </c>
      <c r="M310" s="8" t="s">
        <v>20</v>
      </c>
      <c r="P310" s="10">
        <v>10.0</v>
      </c>
      <c r="R310" s="11">
        <v>20.84</v>
      </c>
      <c r="T310" s="9" t="str">
        <f t="shared" si="1"/>
        <v>V2991-3610</v>
      </c>
    </row>
    <row r="311" ht="14.25" customHeight="1">
      <c r="A311" s="7">
        <v>280.0</v>
      </c>
      <c r="B311" s="8" t="s">
        <v>62</v>
      </c>
      <c r="E311" s="8" t="s">
        <v>31</v>
      </c>
      <c r="F311" s="8" t="s">
        <v>59</v>
      </c>
      <c r="J311" s="8" t="s">
        <v>19</v>
      </c>
      <c r="M311" s="8" t="s">
        <v>20</v>
      </c>
      <c r="P311" s="10">
        <v>11.0</v>
      </c>
      <c r="R311" s="11">
        <v>19.09</v>
      </c>
      <c r="T311" s="9" t="str">
        <f t="shared" si="1"/>
        <v>V2991-3611</v>
      </c>
    </row>
    <row r="312" ht="14.25" customHeight="1">
      <c r="A312" s="7">
        <v>281.0</v>
      </c>
      <c r="B312" s="8" t="s">
        <v>62</v>
      </c>
      <c r="E312" s="8" t="s">
        <v>31</v>
      </c>
      <c r="F312" s="8" t="s">
        <v>59</v>
      </c>
      <c r="J312" s="8" t="s">
        <v>19</v>
      </c>
      <c r="M312" s="8" t="s">
        <v>20</v>
      </c>
      <c r="P312" s="10">
        <v>12.0</v>
      </c>
      <c r="R312" s="11">
        <v>20.64</v>
      </c>
      <c r="T312" s="9" t="str">
        <f t="shared" si="1"/>
        <v>V2991-3612</v>
      </c>
    </row>
    <row r="313" ht="14.25" customHeight="1">
      <c r="A313" s="7">
        <v>282.0</v>
      </c>
      <c r="B313" s="8" t="s">
        <v>62</v>
      </c>
      <c r="E313" s="8" t="s">
        <v>31</v>
      </c>
      <c r="F313" s="8" t="s">
        <v>59</v>
      </c>
      <c r="J313" s="8" t="s">
        <v>19</v>
      </c>
      <c r="M313" s="8" t="s">
        <v>20</v>
      </c>
      <c r="P313" s="10">
        <v>13.0</v>
      </c>
      <c r="R313" s="11">
        <v>20.34</v>
      </c>
      <c r="T313" s="9" t="str">
        <f t="shared" si="1"/>
        <v>V2991-3613</v>
      </c>
    </row>
    <row r="314" ht="14.25" customHeight="1">
      <c r="A314" s="7">
        <v>283.0</v>
      </c>
      <c r="B314" s="8" t="s">
        <v>62</v>
      </c>
      <c r="E314" s="8" t="s">
        <v>31</v>
      </c>
      <c r="F314" s="8" t="s">
        <v>59</v>
      </c>
      <c r="J314" s="8" t="s">
        <v>19</v>
      </c>
      <c r="M314" s="8" t="s">
        <v>20</v>
      </c>
      <c r="P314" s="10">
        <v>14.0</v>
      </c>
      <c r="R314" s="11">
        <v>20.89</v>
      </c>
      <c r="T314" s="9" t="str">
        <f t="shared" si="1"/>
        <v>V2991-3614</v>
      </c>
    </row>
    <row r="315" ht="14.25" customHeight="1">
      <c r="A315" s="7">
        <v>284.0</v>
      </c>
      <c r="B315" s="8" t="s">
        <v>62</v>
      </c>
      <c r="E315" s="8" t="s">
        <v>31</v>
      </c>
      <c r="F315" s="8" t="s">
        <v>59</v>
      </c>
      <c r="J315" s="8" t="s">
        <v>19</v>
      </c>
      <c r="M315" s="8" t="s">
        <v>20</v>
      </c>
      <c r="P315" s="10">
        <v>15.0</v>
      </c>
      <c r="R315" s="11">
        <v>20.69</v>
      </c>
      <c r="T315" s="9" t="str">
        <f t="shared" si="1"/>
        <v>V2991-3615</v>
      </c>
    </row>
    <row r="316" ht="14.25" customHeight="1">
      <c r="A316" s="7">
        <v>285.0</v>
      </c>
      <c r="B316" s="8" t="s">
        <v>62</v>
      </c>
      <c r="E316" s="8" t="s">
        <v>31</v>
      </c>
      <c r="F316" s="8" t="s">
        <v>59</v>
      </c>
      <c r="J316" s="8" t="s">
        <v>19</v>
      </c>
      <c r="M316" s="8" t="s">
        <v>20</v>
      </c>
      <c r="P316" s="10">
        <v>16.0</v>
      </c>
      <c r="R316" s="11">
        <v>21.29</v>
      </c>
      <c r="T316" s="9" t="str">
        <f t="shared" si="1"/>
        <v>V2991-3616</v>
      </c>
    </row>
    <row r="317" ht="14.25" customHeight="1">
      <c r="A317" s="7">
        <v>286.0</v>
      </c>
      <c r="B317" s="8" t="s">
        <v>62</v>
      </c>
      <c r="E317" s="8" t="s">
        <v>31</v>
      </c>
      <c r="F317" s="8" t="s">
        <v>59</v>
      </c>
      <c r="J317" s="8" t="s">
        <v>19</v>
      </c>
      <c r="M317" s="8" t="s">
        <v>20</v>
      </c>
      <c r="P317" s="10">
        <v>17.0</v>
      </c>
      <c r="R317" s="11">
        <v>20.79</v>
      </c>
      <c r="T317" s="9" t="str">
        <f t="shared" si="1"/>
        <v>V2991-3617</v>
      </c>
    </row>
    <row r="318" ht="14.25" customHeight="1">
      <c r="A318" s="7">
        <v>287.0</v>
      </c>
      <c r="B318" s="8" t="s">
        <v>62</v>
      </c>
      <c r="E318" s="8" t="s">
        <v>31</v>
      </c>
      <c r="F318" s="8" t="s">
        <v>59</v>
      </c>
      <c r="J318" s="8" t="s">
        <v>19</v>
      </c>
      <c r="M318" s="8" t="s">
        <v>20</v>
      </c>
      <c r="P318" s="10">
        <v>18.0</v>
      </c>
      <c r="R318" s="11">
        <v>20.84</v>
      </c>
      <c r="T318" s="9" t="str">
        <f t="shared" si="1"/>
        <v>V2991-3618</v>
      </c>
    </row>
    <row r="319" ht="14.25" customHeight="1">
      <c r="A319" s="7">
        <v>288.0</v>
      </c>
      <c r="B319" s="8" t="s">
        <v>62</v>
      </c>
      <c r="E319" s="8" t="s">
        <v>31</v>
      </c>
      <c r="F319" s="8" t="s">
        <v>59</v>
      </c>
      <c r="J319" s="8" t="s">
        <v>19</v>
      </c>
      <c r="M319" s="8" t="s">
        <v>20</v>
      </c>
      <c r="P319" s="10">
        <v>19.0</v>
      </c>
      <c r="R319" s="11">
        <v>20.69</v>
      </c>
      <c r="T319" s="9" t="str">
        <f t="shared" si="1"/>
        <v>V2991-3619</v>
      </c>
    </row>
    <row r="320" ht="14.25" customHeight="1">
      <c r="A320" s="7">
        <v>289.0</v>
      </c>
      <c r="B320" s="8" t="s">
        <v>62</v>
      </c>
      <c r="E320" s="8" t="s">
        <v>31</v>
      </c>
      <c r="F320" s="8" t="s">
        <v>59</v>
      </c>
      <c r="J320" s="8" t="s">
        <v>19</v>
      </c>
      <c r="M320" s="8" t="s">
        <v>20</v>
      </c>
      <c r="P320" s="10">
        <v>20.0</v>
      </c>
      <c r="R320" s="11">
        <v>20.74</v>
      </c>
      <c r="T320" s="9" t="str">
        <f t="shared" si="1"/>
        <v>V2991-3620</v>
      </c>
    </row>
    <row r="321" ht="14.25" customHeight="1">
      <c r="A321" s="7">
        <v>290.0</v>
      </c>
      <c r="B321" s="8" t="s">
        <v>62</v>
      </c>
      <c r="E321" s="8" t="s">
        <v>31</v>
      </c>
      <c r="F321" s="8" t="s">
        <v>59</v>
      </c>
      <c r="J321" s="8" t="s">
        <v>19</v>
      </c>
      <c r="M321" s="8" t="s">
        <v>20</v>
      </c>
      <c r="P321" s="10">
        <v>21.0</v>
      </c>
      <c r="R321" s="11">
        <v>20.54</v>
      </c>
      <c r="T321" s="9" t="str">
        <f t="shared" si="1"/>
        <v>V2991-3621</v>
      </c>
    </row>
    <row r="322" ht="14.25" customHeight="1">
      <c r="A322" s="7">
        <v>291.0</v>
      </c>
      <c r="B322" s="8" t="s">
        <v>62</v>
      </c>
      <c r="E322" s="8" t="s">
        <v>31</v>
      </c>
      <c r="F322" s="8" t="s">
        <v>59</v>
      </c>
      <c r="J322" s="8" t="s">
        <v>19</v>
      </c>
      <c r="M322" s="8" t="s">
        <v>20</v>
      </c>
      <c r="P322" s="10">
        <v>22.0</v>
      </c>
      <c r="R322" s="11">
        <v>20.49</v>
      </c>
      <c r="T322" s="9" t="str">
        <f t="shared" si="1"/>
        <v>V2991-3622</v>
      </c>
    </row>
    <row r="323" ht="14.25" customHeight="1">
      <c r="A323" s="7">
        <v>292.0</v>
      </c>
      <c r="B323" s="8" t="s">
        <v>62</v>
      </c>
      <c r="E323" s="8" t="s">
        <v>31</v>
      </c>
      <c r="F323" s="8" t="s">
        <v>59</v>
      </c>
      <c r="J323" s="8" t="s">
        <v>19</v>
      </c>
      <c r="M323" s="8" t="s">
        <v>20</v>
      </c>
      <c r="P323" s="10">
        <v>23.0</v>
      </c>
      <c r="R323" s="11">
        <v>19.94</v>
      </c>
      <c r="T323" s="9" t="str">
        <f t="shared" si="1"/>
        <v>V2991-3623</v>
      </c>
    </row>
    <row r="324" ht="14.25" customHeight="1">
      <c r="A324" s="7">
        <v>293.0</v>
      </c>
      <c r="B324" s="8" t="s">
        <v>62</v>
      </c>
      <c r="E324" s="8" t="s">
        <v>31</v>
      </c>
      <c r="F324" s="8" t="s">
        <v>59</v>
      </c>
      <c r="J324" s="8" t="s">
        <v>19</v>
      </c>
      <c r="M324" s="8" t="s">
        <v>20</v>
      </c>
      <c r="P324" s="10">
        <v>24.0</v>
      </c>
      <c r="R324" s="11">
        <v>20.79</v>
      </c>
      <c r="T324" s="9" t="str">
        <f t="shared" si="1"/>
        <v>V2991-3624</v>
      </c>
    </row>
    <row r="325" ht="16.5" customHeight="1">
      <c r="Q325" s="13">
        <v>492.06</v>
      </c>
      <c r="T325" s="9" t="str">
        <f t="shared" si="1"/>
        <v>00</v>
      </c>
    </row>
    <row r="326" ht="5.25" customHeight="1">
      <c r="T326" s="9" t="str">
        <f t="shared" si="1"/>
        <v>00</v>
      </c>
    </row>
    <row r="327" ht="14.25" customHeight="1">
      <c r="A327" s="7">
        <v>294.0</v>
      </c>
      <c r="B327" s="8" t="s">
        <v>63</v>
      </c>
      <c r="E327" s="8" t="s">
        <v>31</v>
      </c>
      <c r="F327" s="8" t="s">
        <v>59</v>
      </c>
      <c r="J327" s="8" t="s">
        <v>33</v>
      </c>
      <c r="M327" s="8" t="s">
        <v>64</v>
      </c>
      <c r="P327" s="10">
        <v>1.0</v>
      </c>
      <c r="R327" s="11">
        <v>19.94</v>
      </c>
      <c r="T327" s="9" t="str">
        <f t="shared" si="1"/>
        <v>V2991-3901</v>
      </c>
    </row>
    <row r="328" ht="14.25" customHeight="1">
      <c r="A328" s="7">
        <v>295.0</v>
      </c>
      <c r="B328" s="8" t="s">
        <v>63</v>
      </c>
      <c r="E328" s="8" t="s">
        <v>31</v>
      </c>
      <c r="F328" s="8" t="s">
        <v>59</v>
      </c>
      <c r="J328" s="8" t="s">
        <v>33</v>
      </c>
      <c r="M328" s="8" t="s">
        <v>64</v>
      </c>
      <c r="P328" s="10">
        <v>2.0</v>
      </c>
      <c r="R328" s="11">
        <v>19.69</v>
      </c>
      <c r="T328" s="9" t="str">
        <f t="shared" si="1"/>
        <v>V2991-3902</v>
      </c>
    </row>
    <row r="329" ht="14.25" customHeight="1">
      <c r="A329" s="7">
        <v>296.0</v>
      </c>
      <c r="B329" s="8" t="s">
        <v>63</v>
      </c>
      <c r="E329" s="8" t="s">
        <v>31</v>
      </c>
      <c r="F329" s="8" t="s">
        <v>59</v>
      </c>
      <c r="J329" s="8" t="s">
        <v>33</v>
      </c>
      <c r="M329" s="8" t="s">
        <v>64</v>
      </c>
      <c r="P329" s="10">
        <v>3.0</v>
      </c>
      <c r="R329" s="11">
        <v>19.79</v>
      </c>
      <c r="T329" s="9" t="str">
        <f t="shared" si="1"/>
        <v>V2991-3903</v>
      </c>
    </row>
    <row r="330" ht="14.25" customHeight="1">
      <c r="A330" s="7">
        <v>297.0</v>
      </c>
      <c r="B330" s="8" t="s">
        <v>63</v>
      </c>
      <c r="E330" s="8" t="s">
        <v>31</v>
      </c>
      <c r="F330" s="8" t="s">
        <v>59</v>
      </c>
      <c r="J330" s="8" t="s">
        <v>33</v>
      </c>
      <c r="M330" s="8" t="s">
        <v>64</v>
      </c>
      <c r="P330" s="10">
        <v>4.0</v>
      </c>
      <c r="R330" s="11">
        <v>20.64</v>
      </c>
      <c r="T330" s="9" t="str">
        <f t="shared" si="1"/>
        <v>V2991-3904</v>
      </c>
    </row>
    <row r="331" ht="14.25" customHeight="1">
      <c r="A331" s="7">
        <v>298.0</v>
      </c>
      <c r="B331" s="8" t="s">
        <v>63</v>
      </c>
      <c r="E331" s="8" t="s">
        <v>31</v>
      </c>
      <c r="F331" s="8" t="s">
        <v>59</v>
      </c>
      <c r="J331" s="8" t="s">
        <v>33</v>
      </c>
      <c r="M331" s="8" t="s">
        <v>64</v>
      </c>
      <c r="P331" s="10">
        <v>5.0</v>
      </c>
      <c r="R331" s="11">
        <v>20.84</v>
      </c>
      <c r="T331" s="9" t="str">
        <f t="shared" si="1"/>
        <v>V2991-3905</v>
      </c>
    </row>
    <row r="332" ht="14.25" customHeight="1">
      <c r="A332" s="7">
        <v>299.0</v>
      </c>
      <c r="B332" s="8" t="s">
        <v>63</v>
      </c>
      <c r="E332" s="8" t="s">
        <v>31</v>
      </c>
      <c r="F332" s="8" t="s">
        <v>59</v>
      </c>
      <c r="J332" s="8" t="s">
        <v>33</v>
      </c>
      <c r="M332" s="8" t="s">
        <v>64</v>
      </c>
      <c r="P332" s="10">
        <v>6.0</v>
      </c>
      <c r="R332" s="11">
        <v>19.29</v>
      </c>
      <c r="T332" s="9" t="str">
        <f t="shared" si="1"/>
        <v>V2991-3906</v>
      </c>
    </row>
    <row r="333" ht="14.25" customHeight="1">
      <c r="A333" s="7">
        <v>300.0</v>
      </c>
      <c r="B333" s="8" t="s">
        <v>63</v>
      </c>
      <c r="E333" s="8" t="s">
        <v>31</v>
      </c>
      <c r="F333" s="8" t="s">
        <v>59</v>
      </c>
      <c r="J333" s="8" t="s">
        <v>33</v>
      </c>
      <c r="M333" s="8" t="s">
        <v>64</v>
      </c>
      <c r="P333" s="10">
        <v>7.0</v>
      </c>
      <c r="R333" s="11">
        <v>20.89</v>
      </c>
      <c r="T333" s="9" t="str">
        <f t="shared" si="1"/>
        <v>V2991-3907</v>
      </c>
    </row>
    <row r="334" ht="16.5" customHeight="1">
      <c r="Q334" s="13">
        <v>141.08</v>
      </c>
      <c r="T334" s="9" t="str">
        <f t="shared" si="1"/>
        <v>00</v>
      </c>
    </row>
    <row r="335" ht="5.25" customHeight="1">
      <c r="T335" s="9" t="str">
        <f t="shared" si="1"/>
        <v>00</v>
      </c>
    </row>
    <row r="336" ht="14.25" customHeight="1">
      <c r="A336" s="7">
        <v>301.0</v>
      </c>
      <c r="B336" s="8" t="s">
        <v>65</v>
      </c>
      <c r="E336" s="8" t="s">
        <v>27</v>
      </c>
      <c r="F336" s="8" t="s">
        <v>56</v>
      </c>
      <c r="J336" s="8" t="s">
        <v>22</v>
      </c>
      <c r="M336" s="8" t="s">
        <v>43</v>
      </c>
      <c r="P336" s="10">
        <v>1.0</v>
      </c>
      <c r="R336" s="11">
        <v>21.07</v>
      </c>
      <c r="T336" s="9" t="str">
        <f t="shared" si="1"/>
        <v>V2991-6101</v>
      </c>
    </row>
    <row r="337" ht="14.25" customHeight="1">
      <c r="A337" s="7">
        <v>302.0</v>
      </c>
      <c r="B337" s="8" t="s">
        <v>65</v>
      </c>
      <c r="E337" s="8" t="s">
        <v>27</v>
      </c>
      <c r="F337" s="8" t="s">
        <v>56</v>
      </c>
      <c r="J337" s="8" t="s">
        <v>22</v>
      </c>
      <c r="M337" s="8" t="s">
        <v>43</v>
      </c>
      <c r="P337" s="10">
        <v>2.0</v>
      </c>
      <c r="R337" s="11">
        <v>20.95</v>
      </c>
      <c r="T337" s="9" t="str">
        <f t="shared" si="1"/>
        <v>V2991-6102</v>
      </c>
    </row>
    <row r="338" ht="14.25" customHeight="1">
      <c r="A338" s="7">
        <v>303.0</v>
      </c>
      <c r="B338" s="8" t="s">
        <v>65</v>
      </c>
      <c r="E338" s="8" t="s">
        <v>27</v>
      </c>
      <c r="F338" s="8" t="s">
        <v>56</v>
      </c>
      <c r="J338" s="8" t="s">
        <v>22</v>
      </c>
      <c r="M338" s="8" t="s">
        <v>43</v>
      </c>
      <c r="P338" s="10">
        <v>3.0</v>
      </c>
      <c r="R338" s="11">
        <v>21.05</v>
      </c>
      <c r="T338" s="9" t="str">
        <f t="shared" si="1"/>
        <v>V2991-6103</v>
      </c>
    </row>
    <row r="339" ht="14.25" customHeight="1">
      <c r="A339" s="7">
        <v>304.0</v>
      </c>
      <c r="B339" s="8" t="s">
        <v>65</v>
      </c>
      <c r="E339" s="8" t="s">
        <v>27</v>
      </c>
      <c r="F339" s="8" t="s">
        <v>56</v>
      </c>
      <c r="J339" s="8" t="s">
        <v>22</v>
      </c>
      <c r="M339" s="8" t="s">
        <v>43</v>
      </c>
      <c r="P339" s="10">
        <v>4.0</v>
      </c>
      <c r="R339" s="11">
        <v>21.09</v>
      </c>
      <c r="T339" s="9" t="str">
        <f t="shared" si="1"/>
        <v>V2991-6104</v>
      </c>
    </row>
    <row r="340" ht="14.25" customHeight="1">
      <c r="A340" s="7">
        <v>305.0</v>
      </c>
      <c r="B340" s="8" t="s">
        <v>65</v>
      </c>
      <c r="E340" s="8" t="s">
        <v>27</v>
      </c>
      <c r="F340" s="8" t="s">
        <v>56</v>
      </c>
      <c r="J340" s="8" t="s">
        <v>22</v>
      </c>
      <c r="M340" s="8" t="s">
        <v>43</v>
      </c>
      <c r="P340" s="10">
        <v>5.0</v>
      </c>
      <c r="R340" s="11">
        <v>21.03</v>
      </c>
      <c r="T340" s="9" t="str">
        <f t="shared" si="1"/>
        <v>V2991-6105</v>
      </c>
    </row>
    <row r="341" ht="14.25" customHeight="1">
      <c r="A341" s="7">
        <v>306.0</v>
      </c>
      <c r="B341" s="8" t="s">
        <v>65</v>
      </c>
      <c r="E341" s="8" t="s">
        <v>27</v>
      </c>
      <c r="F341" s="8" t="s">
        <v>56</v>
      </c>
      <c r="J341" s="8" t="s">
        <v>22</v>
      </c>
      <c r="M341" s="8" t="s">
        <v>43</v>
      </c>
      <c r="P341" s="10">
        <v>6.0</v>
      </c>
      <c r="R341" s="11">
        <v>20.83</v>
      </c>
      <c r="T341" s="9" t="str">
        <f t="shared" si="1"/>
        <v>V2991-6106</v>
      </c>
    </row>
    <row r="342" ht="14.25" customHeight="1">
      <c r="A342" s="7">
        <v>307.0</v>
      </c>
      <c r="B342" s="8" t="s">
        <v>65</v>
      </c>
      <c r="E342" s="8" t="s">
        <v>27</v>
      </c>
      <c r="F342" s="8" t="s">
        <v>56</v>
      </c>
      <c r="J342" s="8" t="s">
        <v>22</v>
      </c>
      <c r="M342" s="8" t="s">
        <v>43</v>
      </c>
      <c r="P342" s="10">
        <v>7.0</v>
      </c>
      <c r="R342" s="11">
        <v>20.55</v>
      </c>
      <c r="T342" s="9" t="str">
        <f t="shared" si="1"/>
        <v>V2991-6107</v>
      </c>
    </row>
    <row r="343" ht="14.25" customHeight="1">
      <c r="A343" s="7">
        <v>308.0</v>
      </c>
      <c r="B343" s="8" t="s">
        <v>65</v>
      </c>
      <c r="E343" s="8" t="s">
        <v>27</v>
      </c>
      <c r="F343" s="8" t="s">
        <v>56</v>
      </c>
      <c r="J343" s="8" t="s">
        <v>22</v>
      </c>
      <c r="M343" s="8" t="s">
        <v>43</v>
      </c>
      <c r="P343" s="10">
        <v>8.0</v>
      </c>
      <c r="R343" s="11">
        <v>20.45</v>
      </c>
      <c r="T343" s="9" t="str">
        <f t="shared" si="1"/>
        <v>V2991-6108</v>
      </c>
    </row>
    <row r="344" ht="14.25" customHeight="1">
      <c r="A344" s="7">
        <v>309.0</v>
      </c>
      <c r="B344" s="8" t="s">
        <v>65</v>
      </c>
      <c r="E344" s="8" t="s">
        <v>27</v>
      </c>
      <c r="F344" s="8" t="s">
        <v>56</v>
      </c>
      <c r="J344" s="8" t="s">
        <v>22</v>
      </c>
      <c r="M344" s="8" t="s">
        <v>43</v>
      </c>
      <c r="P344" s="10">
        <v>9.0</v>
      </c>
      <c r="R344" s="11">
        <v>26.71</v>
      </c>
      <c r="T344" s="9" t="str">
        <f t="shared" si="1"/>
        <v>V2991-6109</v>
      </c>
    </row>
    <row r="345" ht="14.25" customHeight="1">
      <c r="A345" s="7">
        <v>310.0</v>
      </c>
      <c r="B345" s="8" t="s">
        <v>65</v>
      </c>
      <c r="E345" s="8" t="s">
        <v>27</v>
      </c>
      <c r="F345" s="8" t="s">
        <v>56</v>
      </c>
      <c r="J345" s="8" t="s">
        <v>22</v>
      </c>
      <c r="M345" s="8" t="s">
        <v>43</v>
      </c>
      <c r="P345" s="10">
        <v>10.0</v>
      </c>
      <c r="R345" s="11">
        <v>20.95</v>
      </c>
      <c r="T345" s="9" t="str">
        <f t="shared" si="1"/>
        <v>V2991-6110</v>
      </c>
    </row>
    <row r="346" ht="14.25" customHeight="1">
      <c r="A346" s="7">
        <v>311.0</v>
      </c>
      <c r="B346" s="8" t="s">
        <v>65</v>
      </c>
      <c r="E346" s="8" t="s">
        <v>27</v>
      </c>
      <c r="F346" s="8" t="s">
        <v>56</v>
      </c>
      <c r="J346" s="8" t="s">
        <v>22</v>
      </c>
      <c r="M346" s="8" t="s">
        <v>43</v>
      </c>
      <c r="P346" s="10">
        <v>11.0</v>
      </c>
      <c r="R346" s="11">
        <v>20.99</v>
      </c>
      <c r="T346" s="9" t="str">
        <f t="shared" si="1"/>
        <v>V2991-6111</v>
      </c>
    </row>
    <row r="347" ht="14.25" customHeight="1">
      <c r="A347" s="7">
        <v>312.0</v>
      </c>
      <c r="B347" s="8" t="s">
        <v>65</v>
      </c>
      <c r="E347" s="8" t="s">
        <v>27</v>
      </c>
      <c r="F347" s="8" t="s">
        <v>56</v>
      </c>
      <c r="J347" s="8" t="s">
        <v>22</v>
      </c>
      <c r="M347" s="8" t="s">
        <v>43</v>
      </c>
      <c r="P347" s="10">
        <v>12.0</v>
      </c>
      <c r="R347" s="11">
        <v>20.97</v>
      </c>
      <c r="T347" s="9" t="str">
        <f t="shared" si="1"/>
        <v>V2991-6112</v>
      </c>
    </row>
    <row r="348" ht="14.25" customHeight="1">
      <c r="A348" s="7">
        <v>313.0</v>
      </c>
      <c r="B348" s="8" t="s">
        <v>65</v>
      </c>
      <c r="E348" s="8" t="s">
        <v>27</v>
      </c>
      <c r="F348" s="8" t="s">
        <v>56</v>
      </c>
      <c r="J348" s="8" t="s">
        <v>22</v>
      </c>
      <c r="M348" s="8" t="s">
        <v>43</v>
      </c>
      <c r="P348" s="10">
        <v>13.0</v>
      </c>
      <c r="R348" s="11">
        <v>15.61</v>
      </c>
      <c r="T348" s="9" t="str">
        <f t="shared" si="1"/>
        <v>V2991-6113</v>
      </c>
    </row>
    <row r="349" ht="14.25" customHeight="1">
      <c r="A349" s="7">
        <v>314.0</v>
      </c>
      <c r="B349" s="8" t="s">
        <v>65</v>
      </c>
      <c r="E349" s="8" t="s">
        <v>27</v>
      </c>
      <c r="F349" s="8" t="s">
        <v>56</v>
      </c>
      <c r="J349" s="8" t="s">
        <v>22</v>
      </c>
      <c r="M349" s="8" t="s">
        <v>43</v>
      </c>
      <c r="P349" s="10">
        <v>14.0</v>
      </c>
      <c r="R349" s="11">
        <v>20.91</v>
      </c>
      <c r="T349" s="9" t="str">
        <f t="shared" si="1"/>
        <v>V2991-6114</v>
      </c>
    </row>
    <row r="350" ht="14.25" customHeight="1">
      <c r="A350" s="7">
        <v>315.0</v>
      </c>
      <c r="B350" s="8" t="s">
        <v>65</v>
      </c>
      <c r="E350" s="8" t="s">
        <v>27</v>
      </c>
      <c r="F350" s="8" t="s">
        <v>56</v>
      </c>
      <c r="J350" s="8" t="s">
        <v>22</v>
      </c>
      <c r="M350" s="8" t="s">
        <v>43</v>
      </c>
      <c r="P350" s="10">
        <v>15.0</v>
      </c>
      <c r="R350" s="11">
        <v>21.97</v>
      </c>
      <c r="T350" s="9" t="str">
        <f t="shared" si="1"/>
        <v>V2991-6115</v>
      </c>
    </row>
    <row r="351" ht="14.25" customHeight="1">
      <c r="A351" s="7">
        <v>316.0</v>
      </c>
      <c r="B351" s="8" t="s">
        <v>65</v>
      </c>
      <c r="E351" s="8" t="s">
        <v>27</v>
      </c>
      <c r="F351" s="8" t="s">
        <v>56</v>
      </c>
      <c r="J351" s="8" t="s">
        <v>22</v>
      </c>
      <c r="M351" s="8" t="s">
        <v>43</v>
      </c>
      <c r="P351" s="10">
        <v>16.0</v>
      </c>
      <c r="R351" s="11">
        <v>20.39</v>
      </c>
      <c r="T351" s="9" t="str">
        <f t="shared" si="1"/>
        <v>V2991-6116</v>
      </c>
    </row>
    <row r="352" ht="14.25" customHeight="1">
      <c r="A352" s="7">
        <v>317.0</v>
      </c>
      <c r="B352" s="8" t="s">
        <v>65</v>
      </c>
      <c r="E352" s="8" t="s">
        <v>27</v>
      </c>
      <c r="F352" s="8" t="s">
        <v>56</v>
      </c>
      <c r="J352" s="8" t="s">
        <v>22</v>
      </c>
      <c r="M352" s="8" t="s">
        <v>43</v>
      </c>
      <c r="P352" s="10">
        <v>17.0</v>
      </c>
      <c r="R352" s="11">
        <v>24.13</v>
      </c>
      <c r="T352" s="9" t="str">
        <f t="shared" si="1"/>
        <v>V2991-6117</v>
      </c>
    </row>
    <row r="353" ht="14.25" customHeight="1">
      <c r="A353" s="7">
        <v>318.0</v>
      </c>
      <c r="B353" s="8" t="s">
        <v>65</v>
      </c>
      <c r="E353" s="8" t="s">
        <v>27</v>
      </c>
      <c r="F353" s="8" t="s">
        <v>56</v>
      </c>
      <c r="J353" s="8" t="s">
        <v>22</v>
      </c>
      <c r="M353" s="8" t="s">
        <v>43</v>
      </c>
      <c r="P353" s="10">
        <v>18.0</v>
      </c>
      <c r="R353" s="11">
        <v>20.67</v>
      </c>
      <c r="T353" s="9" t="str">
        <f t="shared" si="1"/>
        <v>V2991-6118</v>
      </c>
    </row>
    <row r="354" ht="14.25" customHeight="1">
      <c r="A354" s="7">
        <v>319.0</v>
      </c>
      <c r="B354" s="8" t="s">
        <v>65</v>
      </c>
      <c r="E354" s="8" t="s">
        <v>27</v>
      </c>
      <c r="F354" s="8" t="s">
        <v>56</v>
      </c>
      <c r="J354" s="8" t="s">
        <v>22</v>
      </c>
      <c r="M354" s="8" t="s">
        <v>43</v>
      </c>
      <c r="P354" s="10">
        <v>19.0</v>
      </c>
      <c r="R354" s="11">
        <v>20.83</v>
      </c>
      <c r="T354" s="9" t="str">
        <f t="shared" si="1"/>
        <v>V2991-6119</v>
      </c>
    </row>
    <row r="355" ht="14.25" customHeight="1">
      <c r="A355" s="7">
        <v>320.0</v>
      </c>
      <c r="B355" s="8" t="s">
        <v>65</v>
      </c>
      <c r="E355" s="8" t="s">
        <v>27</v>
      </c>
      <c r="F355" s="8" t="s">
        <v>56</v>
      </c>
      <c r="J355" s="8" t="s">
        <v>22</v>
      </c>
      <c r="M355" s="8" t="s">
        <v>43</v>
      </c>
      <c r="P355" s="10">
        <v>20.0</v>
      </c>
      <c r="R355" s="11">
        <v>21.03</v>
      </c>
      <c r="T355" s="9" t="str">
        <f t="shared" si="1"/>
        <v>V2991-6120</v>
      </c>
    </row>
    <row r="356" ht="14.25" customHeight="1">
      <c r="A356" s="7">
        <v>321.0</v>
      </c>
      <c r="B356" s="8" t="s">
        <v>65</v>
      </c>
      <c r="E356" s="8" t="s">
        <v>27</v>
      </c>
      <c r="F356" s="8" t="s">
        <v>56</v>
      </c>
      <c r="J356" s="8" t="s">
        <v>22</v>
      </c>
      <c r="M356" s="8" t="s">
        <v>43</v>
      </c>
      <c r="P356" s="10">
        <v>21.0</v>
      </c>
      <c r="R356" s="11">
        <v>20.23</v>
      </c>
      <c r="T356" s="9" t="str">
        <f t="shared" si="1"/>
        <v>V2991-6121</v>
      </c>
    </row>
    <row r="357" ht="14.25" customHeight="1">
      <c r="A357" s="7">
        <v>322.0</v>
      </c>
      <c r="B357" s="8" t="s">
        <v>65</v>
      </c>
      <c r="E357" s="8" t="s">
        <v>27</v>
      </c>
      <c r="F357" s="8" t="s">
        <v>56</v>
      </c>
      <c r="J357" s="8" t="s">
        <v>22</v>
      </c>
      <c r="M357" s="8" t="s">
        <v>43</v>
      </c>
      <c r="P357" s="10">
        <v>22.0</v>
      </c>
      <c r="R357" s="11">
        <v>20.25</v>
      </c>
      <c r="T357" s="9" t="str">
        <f t="shared" si="1"/>
        <v>V2991-6122</v>
      </c>
    </row>
    <row r="358" ht="14.25" customHeight="1">
      <c r="A358" s="7">
        <v>323.0</v>
      </c>
      <c r="B358" s="8" t="s">
        <v>65</v>
      </c>
      <c r="E358" s="8" t="s">
        <v>27</v>
      </c>
      <c r="F358" s="8" t="s">
        <v>56</v>
      </c>
      <c r="J358" s="8" t="s">
        <v>22</v>
      </c>
      <c r="M358" s="8" t="s">
        <v>43</v>
      </c>
      <c r="P358" s="10">
        <v>23.0</v>
      </c>
      <c r="R358" s="11">
        <v>20.59</v>
      </c>
      <c r="T358" s="9" t="str">
        <f t="shared" si="1"/>
        <v>V2991-6123</v>
      </c>
    </row>
    <row r="359" ht="14.25" customHeight="1">
      <c r="A359" s="7">
        <v>324.0</v>
      </c>
      <c r="B359" s="8" t="s">
        <v>65</v>
      </c>
      <c r="E359" s="8" t="s">
        <v>27</v>
      </c>
      <c r="F359" s="8" t="s">
        <v>56</v>
      </c>
      <c r="J359" s="8" t="s">
        <v>22</v>
      </c>
      <c r="M359" s="8" t="s">
        <v>43</v>
      </c>
      <c r="P359" s="10">
        <v>24.0</v>
      </c>
      <c r="R359" s="11">
        <v>20.59</v>
      </c>
      <c r="T359" s="9" t="str">
        <f t="shared" si="1"/>
        <v>V2991-6124</v>
      </c>
    </row>
    <row r="360" ht="14.25" customHeight="1">
      <c r="A360" s="7">
        <v>325.0</v>
      </c>
      <c r="B360" s="8" t="s">
        <v>65</v>
      </c>
      <c r="E360" s="8" t="s">
        <v>27</v>
      </c>
      <c r="F360" s="8" t="s">
        <v>56</v>
      </c>
      <c r="J360" s="8" t="s">
        <v>22</v>
      </c>
      <c r="M360" s="8" t="s">
        <v>43</v>
      </c>
      <c r="P360" s="10">
        <v>25.0</v>
      </c>
      <c r="R360" s="11">
        <v>21.29</v>
      </c>
      <c r="T360" s="9" t="str">
        <f t="shared" si="1"/>
        <v>V2991-6125</v>
      </c>
    </row>
    <row r="361" ht="14.25" customHeight="1">
      <c r="A361" s="7">
        <v>326.0</v>
      </c>
      <c r="B361" s="8" t="s">
        <v>65</v>
      </c>
      <c r="E361" s="8" t="s">
        <v>27</v>
      </c>
      <c r="F361" s="8" t="s">
        <v>56</v>
      </c>
      <c r="J361" s="8" t="s">
        <v>22</v>
      </c>
      <c r="M361" s="8" t="s">
        <v>43</v>
      </c>
      <c r="P361" s="10">
        <v>26.0</v>
      </c>
      <c r="R361" s="11">
        <v>21.11</v>
      </c>
      <c r="T361" s="9" t="str">
        <f t="shared" si="1"/>
        <v>V2991-6126</v>
      </c>
    </row>
    <row r="362" ht="14.25" customHeight="1">
      <c r="A362" s="7">
        <v>327.0</v>
      </c>
      <c r="B362" s="8" t="s">
        <v>65</v>
      </c>
      <c r="E362" s="8" t="s">
        <v>27</v>
      </c>
      <c r="F362" s="8" t="s">
        <v>56</v>
      </c>
      <c r="J362" s="8" t="s">
        <v>22</v>
      </c>
      <c r="M362" s="8" t="s">
        <v>43</v>
      </c>
      <c r="P362" s="10">
        <v>27.0</v>
      </c>
      <c r="R362" s="11">
        <v>16.25</v>
      </c>
      <c r="T362" s="9" t="str">
        <f t="shared" si="1"/>
        <v>V2991-6127</v>
      </c>
    </row>
    <row r="363" ht="14.25" customHeight="1">
      <c r="A363" s="7">
        <v>328.0</v>
      </c>
      <c r="B363" s="8" t="s">
        <v>65</v>
      </c>
      <c r="E363" s="8" t="s">
        <v>27</v>
      </c>
      <c r="F363" s="8" t="s">
        <v>56</v>
      </c>
      <c r="J363" s="8" t="s">
        <v>22</v>
      </c>
      <c r="M363" s="8" t="s">
        <v>43</v>
      </c>
      <c r="P363" s="10">
        <v>28.0</v>
      </c>
      <c r="R363" s="11">
        <v>21.17</v>
      </c>
      <c r="T363" s="9" t="str">
        <f t="shared" si="1"/>
        <v>V2991-6128</v>
      </c>
    </row>
    <row r="364" ht="14.25" customHeight="1">
      <c r="A364" s="7">
        <v>329.0</v>
      </c>
      <c r="B364" s="8" t="s">
        <v>65</v>
      </c>
      <c r="E364" s="8" t="s">
        <v>27</v>
      </c>
      <c r="F364" s="8" t="s">
        <v>56</v>
      </c>
      <c r="J364" s="8" t="s">
        <v>22</v>
      </c>
      <c r="M364" s="8" t="s">
        <v>43</v>
      </c>
      <c r="P364" s="10">
        <v>29.0</v>
      </c>
      <c r="R364" s="11">
        <v>20.75</v>
      </c>
      <c r="T364" s="9" t="str">
        <f t="shared" si="1"/>
        <v>V2991-6129</v>
      </c>
    </row>
    <row r="365" ht="14.25" customHeight="1">
      <c r="A365" s="7">
        <v>330.0</v>
      </c>
      <c r="B365" s="8" t="s">
        <v>65</v>
      </c>
      <c r="E365" s="8" t="s">
        <v>27</v>
      </c>
      <c r="F365" s="8" t="s">
        <v>56</v>
      </c>
      <c r="J365" s="8" t="s">
        <v>22</v>
      </c>
      <c r="M365" s="8" t="s">
        <v>43</v>
      </c>
      <c r="P365" s="10">
        <v>30.0</v>
      </c>
      <c r="R365" s="11">
        <v>20.95</v>
      </c>
      <c r="T365" s="9" t="str">
        <f t="shared" si="1"/>
        <v>V2991-6130</v>
      </c>
    </row>
    <row r="366" ht="14.25" customHeight="1">
      <c r="A366" s="7">
        <v>331.0</v>
      </c>
      <c r="B366" s="8" t="s">
        <v>65</v>
      </c>
      <c r="E366" s="8" t="s">
        <v>27</v>
      </c>
      <c r="F366" s="8" t="s">
        <v>56</v>
      </c>
      <c r="J366" s="8" t="s">
        <v>22</v>
      </c>
      <c r="M366" s="8" t="s">
        <v>43</v>
      </c>
      <c r="P366" s="10">
        <v>31.0</v>
      </c>
      <c r="R366" s="11">
        <v>20.59</v>
      </c>
      <c r="T366" s="9" t="str">
        <f t="shared" si="1"/>
        <v>V2991-6131</v>
      </c>
    </row>
    <row r="367" ht="14.25" customHeight="1">
      <c r="A367" s="7">
        <v>332.0</v>
      </c>
      <c r="B367" s="8" t="s">
        <v>65</v>
      </c>
      <c r="E367" s="8" t="s">
        <v>29</v>
      </c>
      <c r="F367" s="8" t="s">
        <v>57</v>
      </c>
      <c r="J367" s="8" t="s">
        <v>22</v>
      </c>
      <c r="M367" s="8" t="s">
        <v>43</v>
      </c>
      <c r="P367" s="10">
        <v>1.0</v>
      </c>
      <c r="R367" s="11">
        <v>22.11</v>
      </c>
      <c r="T367" s="9" t="str">
        <f t="shared" si="1"/>
        <v>V2991-6101</v>
      </c>
    </row>
    <row r="368" ht="14.25" customHeight="1">
      <c r="A368" s="7">
        <v>333.0</v>
      </c>
      <c r="B368" s="8" t="s">
        <v>65</v>
      </c>
      <c r="E368" s="8" t="s">
        <v>29</v>
      </c>
      <c r="F368" s="8" t="s">
        <v>57</v>
      </c>
      <c r="J368" s="8" t="s">
        <v>22</v>
      </c>
      <c r="M368" s="8" t="s">
        <v>43</v>
      </c>
      <c r="P368" s="10">
        <v>2.0</v>
      </c>
      <c r="R368" s="11">
        <v>18.77</v>
      </c>
      <c r="T368" s="9" t="str">
        <f t="shared" si="1"/>
        <v>V2991-6102</v>
      </c>
    </row>
    <row r="369" ht="14.25" customHeight="1">
      <c r="A369" s="7">
        <v>334.0</v>
      </c>
      <c r="B369" s="8" t="s">
        <v>65</v>
      </c>
      <c r="E369" s="8" t="s">
        <v>29</v>
      </c>
      <c r="F369" s="8" t="s">
        <v>57</v>
      </c>
      <c r="J369" s="8" t="s">
        <v>22</v>
      </c>
      <c r="M369" s="8" t="s">
        <v>43</v>
      </c>
      <c r="P369" s="10">
        <v>3.0</v>
      </c>
      <c r="R369" s="11">
        <v>18.67</v>
      </c>
      <c r="T369" s="9" t="str">
        <f t="shared" si="1"/>
        <v>V2991-6103</v>
      </c>
    </row>
    <row r="370" ht="16.5" customHeight="1">
      <c r="Q370" s="13">
        <v>705.5</v>
      </c>
      <c r="T370" s="9" t="str">
        <f t="shared" si="1"/>
        <v>00</v>
      </c>
    </row>
    <row r="371" ht="5.25" customHeight="1">
      <c r="T371" s="9" t="str">
        <f t="shared" si="1"/>
        <v>00</v>
      </c>
    </row>
    <row r="372" ht="14.25" customHeight="1">
      <c r="A372" s="7">
        <v>335.0</v>
      </c>
      <c r="B372" s="8" t="s">
        <v>66</v>
      </c>
      <c r="E372" s="8" t="s">
        <v>31</v>
      </c>
      <c r="F372" s="8" t="s">
        <v>59</v>
      </c>
      <c r="J372" s="8" t="s">
        <v>24</v>
      </c>
      <c r="M372" s="8" t="s">
        <v>46</v>
      </c>
      <c r="P372" s="10">
        <v>1.0</v>
      </c>
      <c r="R372" s="11">
        <v>21.01</v>
      </c>
      <c r="T372" s="9" t="str">
        <f t="shared" si="1"/>
        <v>V2991-3501</v>
      </c>
    </row>
    <row r="373" ht="14.25" customHeight="1">
      <c r="A373" s="7">
        <v>336.0</v>
      </c>
      <c r="B373" s="8" t="s">
        <v>66</v>
      </c>
      <c r="E373" s="8" t="s">
        <v>31</v>
      </c>
      <c r="F373" s="8" t="s">
        <v>59</v>
      </c>
      <c r="J373" s="8" t="s">
        <v>24</v>
      </c>
      <c r="M373" s="8" t="s">
        <v>46</v>
      </c>
      <c r="P373" s="10">
        <v>2.0</v>
      </c>
      <c r="R373" s="11">
        <v>20.63</v>
      </c>
      <c r="T373" s="9" t="str">
        <f t="shared" si="1"/>
        <v>V2991-3502</v>
      </c>
    </row>
    <row r="374" ht="14.25" customHeight="1">
      <c r="A374" s="7">
        <v>337.0</v>
      </c>
      <c r="B374" s="8" t="s">
        <v>66</v>
      </c>
      <c r="E374" s="8" t="s">
        <v>31</v>
      </c>
      <c r="F374" s="8" t="s">
        <v>59</v>
      </c>
      <c r="J374" s="8" t="s">
        <v>24</v>
      </c>
      <c r="M374" s="8" t="s">
        <v>46</v>
      </c>
      <c r="P374" s="10">
        <v>3.0</v>
      </c>
      <c r="R374" s="11">
        <v>21.05</v>
      </c>
      <c r="T374" s="9" t="str">
        <f t="shared" si="1"/>
        <v>V2991-3503</v>
      </c>
    </row>
    <row r="375" ht="14.25" customHeight="1">
      <c r="A375" s="7">
        <v>338.0</v>
      </c>
      <c r="B375" s="8" t="s">
        <v>66</v>
      </c>
      <c r="E375" s="8" t="s">
        <v>31</v>
      </c>
      <c r="F375" s="8" t="s">
        <v>59</v>
      </c>
      <c r="J375" s="8" t="s">
        <v>24</v>
      </c>
      <c r="M375" s="8" t="s">
        <v>46</v>
      </c>
      <c r="P375" s="10">
        <v>4.0</v>
      </c>
      <c r="R375" s="11">
        <v>20.79</v>
      </c>
      <c r="T375" s="9" t="str">
        <f t="shared" si="1"/>
        <v>V2991-3504</v>
      </c>
    </row>
    <row r="376" ht="14.25" customHeight="1">
      <c r="A376" s="7">
        <v>339.0</v>
      </c>
      <c r="B376" s="8" t="s">
        <v>66</v>
      </c>
      <c r="E376" s="8" t="s">
        <v>31</v>
      </c>
      <c r="F376" s="8" t="s">
        <v>59</v>
      </c>
      <c r="J376" s="8" t="s">
        <v>24</v>
      </c>
      <c r="M376" s="8" t="s">
        <v>46</v>
      </c>
      <c r="P376" s="10">
        <v>5.0</v>
      </c>
      <c r="R376" s="11">
        <v>20.69</v>
      </c>
      <c r="T376" s="9" t="str">
        <f t="shared" si="1"/>
        <v>V2991-3505</v>
      </c>
    </row>
    <row r="377" ht="14.25" customHeight="1">
      <c r="A377" s="7">
        <v>340.0</v>
      </c>
      <c r="B377" s="8" t="s">
        <v>66</v>
      </c>
      <c r="E377" s="8" t="s">
        <v>31</v>
      </c>
      <c r="F377" s="8" t="s">
        <v>59</v>
      </c>
      <c r="J377" s="8" t="s">
        <v>24</v>
      </c>
      <c r="M377" s="8" t="s">
        <v>46</v>
      </c>
      <c r="P377" s="10">
        <v>6.0</v>
      </c>
      <c r="R377" s="11">
        <v>20.29</v>
      </c>
      <c r="T377" s="9" t="str">
        <f t="shared" si="1"/>
        <v>V2991-3506</v>
      </c>
    </row>
    <row r="378" ht="14.25" customHeight="1">
      <c r="A378" s="7">
        <v>341.0</v>
      </c>
      <c r="B378" s="8" t="s">
        <v>66</v>
      </c>
      <c r="E378" s="8" t="s">
        <v>31</v>
      </c>
      <c r="F378" s="8" t="s">
        <v>59</v>
      </c>
      <c r="J378" s="8" t="s">
        <v>24</v>
      </c>
      <c r="M378" s="8" t="s">
        <v>46</v>
      </c>
      <c r="P378" s="10">
        <v>7.0</v>
      </c>
      <c r="R378" s="11">
        <v>21.03</v>
      </c>
      <c r="T378" s="9" t="str">
        <f t="shared" si="1"/>
        <v>V2991-3507</v>
      </c>
    </row>
    <row r="379" ht="14.25" customHeight="1">
      <c r="A379" s="7">
        <v>342.0</v>
      </c>
      <c r="B379" s="8" t="s">
        <v>66</v>
      </c>
      <c r="E379" s="8" t="s">
        <v>31</v>
      </c>
      <c r="F379" s="8" t="s">
        <v>59</v>
      </c>
      <c r="J379" s="8" t="s">
        <v>24</v>
      </c>
      <c r="M379" s="8" t="s">
        <v>46</v>
      </c>
      <c r="P379" s="10">
        <v>8.0</v>
      </c>
      <c r="R379" s="11">
        <v>21.07</v>
      </c>
      <c r="T379" s="9" t="str">
        <f t="shared" si="1"/>
        <v>V2991-3508</v>
      </c>
    </row>
    <row r="380" ht="14.25" customHeight="1">
      <c r="A380" s="7">
        <v>343.0</v>
      </c>
      <c r="B380" s="8" t="s">
        <v>66</v>
      </c>
      <c r="E380" s="8" t="s">
        <v>31</v>
      </c>
      <c r="F380" s="8" t="s">
        <v>59</v>
      </c>
      <c r="J380" s="8" t="s">
        <v>24</v>
      </c>
      <c r="M380" s="8" t="s">
        <v>46</v>
      </c>
      <c r="P380" s="10">
        <v>9.0</v>
      </c>
      <c r="R380" s="11">
        <v>20.99</v>
      </c>
      <c r="T380" s="9" t="str">
        <f t="shared" si="1"/>
        <v>V2991-3509</v>
      </c>
    </row>
    <row r="381" ht="14.25" customHeight="1">
      <c r="A381" s="7">
        <v>344.0</v>
      </c>
      <c r="B381" s="8" t="s">
        <v>66</v>
      </c>
      <c r="E381" s="8" t="s">
        <v>31</v>
      </c>
      <c r="F381" s="8" t="s">
        <v>59</v>
      </c>
      <c r="J381" s="8" t="s">
        <v>24</v>
      </c>
      <c r="M381" s="8" t="s">
        <v>46</v>
      </c>
      <c r="P381" s="10">
        <v>10.0</v>
      </c>
      <c r="R381" s="11">
        <v>20.93</v>
      </c>
      <c r="T381" s="9" t="str">
        <f t="shared" si="1"/>
        <v>V2991-3510</v>
      </c>
    </row>
    <row r="382" ht="14.25" customHeight="1">
      <c r="A382" s="7">
        <v>345.0</v>
      </c>
      <c r="B382" s="8" t="s">
        <v>66</v>
      </c>
      <c r="E382" s="8" t="s">
        <v>31</v>
      </c>
      <c r="F382" s="8" t="s">
        <v>59</v>
      </c>
      <c r="J382" s="8" t="s">
        <v>24</v>
      </c>
      <c r="M382" s="8" t="s">
        <v>46</v>
      </c>
      <c r="P382" s="10">
        <v>11.0</v>
      </c>
      <c r="R382" s="11">
        <v>21.05</v>
      </c>
      <c r="T382" s="9" t="str">
        <f t="shared" si="1"/>
        <v>V2991-3511</v>
      </c>
    </row>
    <row r="383" ht="14.25" customHeight="1">
      <c r="A383" s="7">
        <v>346.0</v>
      </c>
      <c r="B383" s="8" t="s">
        <v>66</v>
      </c>
      <c r="E383" s="8" t="s">
        <v>31</v>
      </c>
      <c r="F383" s="8" t="s">
        <v>59</v>
      </c>
      <c r="J383" s="8" t="s">
        <v>24</v>
      </c>
      <c r="M383" s="8" t="s">
        <v>46</v>
      </c>
      <c r="P383" s="10">
        <v>12.0</v>
      </c>
      <c r="R383" s="11">
        <v>21.05</v>
      </c>
      <c r="T383" s="9" t="str">
        <f t="shared" si="1"/>
        <v>V2991-3512</v>
      </c>
    </row>
    <row r="384" ht="14.25" customHeight="1">
      <c r="A384" s="7">
        <v>347.0</v>
      </c>
      <c r="B384" s="8" t="s">
        <v>66</v>
      </c>
      <c r="E384" s="8" t="s">
        <v>31</v>
      </c>
      <c r="F384" s="8" t="s">
        <v>59</v>
      </c>
      <c r="J384" s="8" t="s">
        <v>24</v>
      </c>
      <c r="M384" s="8" t="s">
        <v>46</v>
      </c>
      <c r="P384" s="10">
        <v>13.0</v>
      </c>
      <c r="R384" s="11">
        <v>21.13</v>
      </c>
      <c r="T384" s="9" t="str">
        <f t="shared" si="1"/>
        <v>V2991-3513</v>
      </c>
    </row>
    <row r="385" ht="14.25" customHeight="1">
      <c r="A385" s="7">
        <v>348.0</v>
      </c>
      <c r="B385" s="8" t="s">
        <v>66</v>
      </c>
      <c r="E385" s="8" t="s">
        <v>31</v>
      </c>
      <c r="F385" s="8" t="s">
        <v>59</v>
      </c>
      <c r="J385" s="8" t="s">
        <v>24</v>
      </c>
      <c r="M385" s="8" t="s">
        <v>46</v>
      </c>
      <c r="P385" s="10">
        <v>14.0</v>
      </c>
      <c r="R385" s="11">
        <v>21.15</v>
      </c>
      <c r="T385" s="9" t="str">
        <f t="shared" si="1"/>
        <v>V2991-3514</v>
      </c>
    </row>
    <row r="386" ht="14.25" customHeight="1">
      <c r="A386" s="7">
        <v>349.0</v>
      </c>
      <c r="B386" s="8" t="s">
        <v>66</v>
      </c>
      <c r="E386" s="8" t="s">
        <v>31</v>
      </c>
      <c r="F386" s="8" t="s">
        <v>59</v>
      </c>
      <c r="J386" s="8" t="s">
        <v>24</v>
      </c>
      <c r="M386" s="8" t="s">
        <v>46</v>
      </c>
      <c r="P386" s="10">
        <v>15.0</v>
      </c>
      <c r="R386" s="11">
        <v>21.05</v>
      </c>
      <c r="T386" s="9" t="str">
        <f t="shared" si="1"/>
        <v>V2991-3515</v>
      </c>
    </row>
    <row r="387" ht="14.25" customHeight="1">
      <c r="A387" s="7">
        <v>350.0</v>
      </c>
      <c r="B387" s="8" t="s">
        <v>66</v>
      </c>
      <c r="E387" s="8" t="s">
        <v>31</v>
      </c>
      <c r="F387" s="8" t="s">
        <v>59</v>
      </c>
      <c r="J387" s="8" t="s">
        <v>24</v>
      </c>
      <c r="M387" s="8" t="s">
        <v>46</v>
      </c>
      <c r="P387" s="10">
        <v>16.0</v>
      </c>
      <c r="R387" s="11">
        <v>20.99</v>
      </c>
      <c r="T387" s="9" t="str">
        <f t="shared" si="1"/>
        <v>V2991-3516</v>
      </c>
    </row>
    <row r="388" ht="14.25" customHeight="1">
      <c r="A388" s="7">
        <v>351.0</v>
      </c>
      <c r="B388" s="8" t="s">
        <v>66</v>
      </c>
      <c r="E388" s="8" t="s">
        <v>31</v>
      </c>
      <c r="F388" s="8" t="s">
        <v>59</v>
      </c>
      <c r="J388" s="8" t="s">
        <v>24</v>
      </c>
      <c r="M388" s="8" t="s">
        <v>46</v>
      </c>
      <c r="P388" s="10">
        <v>17.0</v>
      </c>
      <c r="R388" s="11">
        <v>20.91</v>
      </c>
      <c r="T388" s="9" t="str">
        <f t="shared" si="1"/>
        <v>V2991-3517</v>
      </c>
    </row>
    <row r="389" ht="14.25" customHeight="1">
      <c r="A389" s="7">
        <v>352.0</v>
      </c>
      <c r="B389" s="8" t="s">
        <v>66</v>
      </c>
      <c r="E389" s="8" t="s">
        <v>31</v>
      </c>
      <c r="F389" s="8" t="s">
        <v>59</v>
      </c>
      <c r="J389" s="8" t="s">
        <v>24</v>
      </c>
      <c r="M389" s="8" t="s">
        <v>46</v>
      </c>
      <c r="P389" s="10">
        <v>18.0</v>
      </c>
      <c r="R389" s="11">
        <v>20.85</v>
      </c>
      <c r="T389" s="9" t="str">
        <f t="shared" si="1"/>
        <v>V2991-3518</v>
      </c>
    </row>
    <row r="390" ht="14.25" customHeight="1">
      <c r="A390" s="7">
        <v>353.0</v>
      </c>
      <c r="B390" s="8" t="s">
        <v>66</v>
      </c>
      <c r="E390" s="8" t="s">
        <v>31</v>
      </c>
      <c r="F390" s="8" t="s">
        <v>59</v>
      </c>
      <c r="J390" s="8" t="s">
        <v>24</v>
      </c>
      <c r="M390" s="8" t="s">
        <v>46</v>
      </c>
      <c r="P390" s="10">
        <v>19.0</v>
      </c>
      <c r="R390" s="11">
        <v>21.09</v>
      </c>
      <c r="T390" s="9" t="str">
        <f t="shared" si="1"/>
        <v>V2991-3519</v>
      </c>
    </row>
    <row r="391" ht="14.25" customHeight="1">
      <c r="A391" s="7">
        <v>354.0</v>
      </c>
      <c r="B391" s="8" t="s">
        <v>66</v>
      </c>
      <c r="E391" s="8" t="s">
        <v>31</v>
      </c>
      <c r="F391" s="8" t="s">
        <v>59</v>
      </c>
      <c r="J391" s="8" t="s">
        <v>24</v>
      </c>
      <c r="M391" s="8" t="s">
        <v>46</v>
      </c>
      <c r="P391" s="10">
        <v>20.0</v>
      </c>
      <c r="R391" s="11">
        <v>21.13</v>
      </c>
      <c r="T391" s="9" t="str">
        <f t="shared" si="1"/>
        <v>V2991-3520</v>
      </c>
    </row>
    <row r="392" ht="14.25" customHeight="1">
      <c r="A392" s="7">
        <v>355.0</v>
      </c>
      <c r="B392" s="8" t="s">
        <v>66</v>
      </c>
      <c r="E392" s="8" t="s">
        <v>31</v>
      </c>
      <c r="F392" s="8" t="s">
        <v>59</v>
      </c>
      <c r="J392" s="8" t="s">
        <v>24</v>
      </c>
      <c r="M392" s="8" t="s">
        <v>46</v>
      </c>
      <c r="P392" s="10">
        <v>21.0</v>
      </c>
      <c r="R392" s="11">
        <v>21.08</v>
      </c>
      <c r="T392" s="9" t="str">
        <f t="shared" si="1"/>
        <v>V2991-3521</v>
      </c>
    </row>
    <row r="393" ht="14.25" customHeight="1">
      <c r="A393" s="7">
        <v>356.0</v>
      </c>
      <c r="B393" s="8" t="s">
        <v>66</v>
      </c>
      <c r="E393" s="8" t="s">
        <v>31</v>
      </c>
      <c r="F393" s="8" t="s">
        <v>59</v>
      </c>
      <c r="J393" s="8" t="s">
        <v>24</v>
      </c>
      <c r="M393" s="8" t="s">
        <v>46</v>
      </c>
      <c r="P393" s="10">
        <v>22.0</v>
      </c>
      <c r="R393" s="11">
        <v>21.43</v>
      </c>
      <c r="T393" s="9" t="str">
        <f t="shared" si="1"/>
        <v>V2991-3522</v>
      </c>
    </row>
    <row r="394" ht="16.5" customHeight="1">
      <c r="Q394" s="13">
        <v>461.39</v>
      </c>
      <c r="T394" s="9" t="str">
        <f t="shared" si="1"/>
        <v>00</v>
      </c>
    </row>
    <row r="395" ht="5.25" customHeight="1">
      <c r="T395" s="9" t="str">
        <f t="shared" si="1"/>
        <v>00</v>
      </c>
    </row>
    <row r="396" ht="14.25" customHeight="1">
      <c r="A396" s="7">
        <v>357.0</v>
      </c>
      <c r="B396" s="8" t="s">
        <v>67</v>
      </c>
      <c r="E396" s="8" t="s">
        <v>27</v>
      </c>
      <c r="F396" s="8" t="s">
        <v>56</v>
      </c>
      <c r="J396" s="8" t="s">
        <v>22</v>
      </c>
      <c r="M396" s="8" t="s">
        <v>43</v>
      </c>
      <c r="P396" s="10">
        <v>1.0</v>
      </c>
      <c r="R396" s="11">
        <v>21.31</v>
      </c>
      <c r="T396" s="9" t="str">
        <f t="shared" si="1"/>
        <v>V2991-6201</v>
      </c>
    </row>
    <row r="397" ht="14.25" customHeight="1">
      <c r="A397" s="7">
        <v>358.0</v>
      </c>
      <c r="B397" s="8" t="s">
        <v>67</v>
      </c>
      <c r="E397" s="8" t="s">
        <v>27</v>
      </c>
      <c r="F397" s="8" t="s">
        <v>56</v>
      </c>
      <c r="J397" s="8" t="s">
        <v>22</v>
      </c>
      <c r="M397" s="8" t="s">
        <v>43</v>
      </c>
      <c r="P397" s="10">
        <v>2.0</v>
      </c>
      <c r="R397" s="11">
        <v>21.15</v>
      </c>
      <c r="T397" s="9" t="str">
        <f t="shared" si="1"/>
        <v>V2991-6202</v>
      </c>
    </row>
    <row r="398" ht="14.25" customHeight="1">
      <c r="A398" s="7">
        <v>359.0</v>
      </c>
      <c r="B398" s="8" t="s">
        <v>67</v>
      </c>
      <c r="E398" s="8" t="s">
        <v>27</v>
      </c>
      <c r="F398" s="8" t="s">
        <v>56</v>
      </c>
      <c r="J398" s="8" t="s">
        <v>22</v>
      </c>
      <c r="M398" s="8" t="s">
        <v>43</v>
      </c>
      <c r="P398" s="10">
        <v>3.0</v>
      </c>
      <c r="R398" s="11">
        <v>21.27</v>
      </c>
      <c r="T398" s="9" t="str">
        <f t="shared" si="1"/>
        <v>V2991-6203</v>
      </c>
    </row>
    <row r="399" ht="14.25" customHeight="1">
      <c r="A399" s="7">
        <v>360.0</v>
      </c>
      <c r="B399" s="8" t="s">
        <v>67</v>
      </c>
      <c r="E399" s="8" t="s">
        <v>27</v>
      </c>
      <c r="F399" s="8" t="s">
        <v>56</v>
      </c>
      <c r="J399" s="8" t="s">
        <v>22</v>
      </c>
      <c r="M399" s="8" t="s">
        <v>43</v>
      </c>
      <c r="P399" s="10">
        <v>4.0</v>
      </c>
      <c r="R399" s="11">
        <v>20.89</v>
      </c>
      <c r="T399" s="9" t="str">
        <f t="shared" si="1"/>
        <v>V2991-6204</v>
      </c>
    </row>
    <row r="400" ht="14.25" customHeight="1">
      <c r="A400" s="7">
        <v>361.0</v>
      </c>
      <c r="B400" s="8" t="s">
        <v>67</v>
      </c>
      <c r="E400" s="8" t="s">
        <v>27</v>
      </c>
      <c r="F400" s="8" t="s">
        <v>56</v>
      </c>
      <c r="J400" s="8" t="s">
        <v>22</v>
      </c>
      <c r="M400" s="8" t="s">
        <v>43</v>
      </c>
      <c r="P400" s="10">
        <v>5.0</v>
      </c>
      <c r="R400" s="11">
        <v>20.35</v>
      </c>
      <c r="T400" s="9" t="str">
        <f t="shared" si="1"/>
        <v>V2991-6205</v>
      </c>
    </row>
    <row r="401" ht="14.25" customHeight="1">
      <c r="A401" s="7">
        <v>362.0</v>
      </c>
      <c r="B401" s="8" t="s">
        <v>67</v>
      </c>
      <c r="E401" s="8" t="s">
        <v>27</v>
      </c>
      <c r="F401" s="8" t="s">
        <v>56</v>
      </c>
      <c r="J401" s="8" t="s">
        <v>22</v>
      </c>
      <c r="M401" s="8" t="s">
        <v>43</v>
      </c>
      <c r="P401" s="10">
        <v>6.0</v>
      </c>
      <c r="R401" s="11">
        <v>21.09</v>
      </c>
      <c r="T401" s="9" t="str">
        <f t="shared" si="1"/>
        <v>V2991-6206</v>
      </c>
    </row>
    <row r="402" ht="14.25" customHeight="1">
      <c r="A402" s="7">
        <v>363.0</v>
      </c>
      <c r="B402" s="8" t="s">
        <v>67</v>
      </c>
      <c r="E402" s="8" t="s">
        <v>27</v>
      </c>
      <c r="F402" s="8" t="s">
        <v>56</v>
      </c>
      <c r="J402" s="8" t="s">
        <v>22</v>
      </c>
      <c r="M402" s="8" t="s">
        <v>43</v>
      </c>
      <c r="P402" s="10">
        <v>7.0</v>
      </c>
      <c r="R402" s="11">
        <v>20.63</v>
      </c>
      <c r="T402" s="9" t="str">
        <f t="shared" si="1"/>
        <v>V2991-6207</v>
      </c>
    </row>
    <row r="403" ht="14.25" customHeight="1">
      <c r="A403" s="7">
        <v>364.0</v>
      </c>
      <c r="B403" s="8" t="s">
        <v>67</v>
      </c>
      <c r="E403" s="8" t="s">
        <v>27</v>
      </c>
      <c r="F403" s="8" t="s">
        <v>56</v>
      </c>
      <c r="J403" s="8" t="s">
        <v>22</v>
      </c>
      <c r="M403" s="8" t="s">
        <v>43</v>
      </c>
      <c r="P403" s="10">
        <v>8.0</v>
      </c>
      <c r="R403" s="11">
        <v>18.79</v>
      </c>
      <c r="T403" s="9" t="str">
        <f t="shared" si="1"/>
        <v>V2991-6208</v>
      </c>
    </row>
    <row r="404" ht="14.25" customHeight="1">
      <c r="A404" s="7">
        <v>365.0</v>
      </c>
      <c r="B404" s="8" t="s">
        <v>67</v>
      </c>
      <c r="E404" s="8" t="s">
        <v>27</v>
      </c>
      <c r="F404" s="8" t="s">
        <v>56</v>
      </c>
      <c r="J404" s="8" t="s">
        <v>22</v>
      </c>
      <c r="M404" s="8" t="s">
        <v>43</v>
      </c>
      <c r="P404" s="10">
        <v>9.0</v>
      </c>
      <c r="R404" s="11">
        <v>21.09</v>
      </c>
      <c r="T404" s="9" t="str">
        <f t="shared" si="1"/>
        <v>V2991-6209</v>
      </c>
    </row>
    <row r="405" ht="14.25" customHeight="1">
      <c r="A405" s="7">
        <v>366.0</v>
      </c>
      <c r="B405" s="8" t="s">
        <v>67</v>
      </c>
      <c r="E405" s="8" t="s">
        <v>27</v>
      </c>
      <c r="F405" s="8" t="s">
        <v>56</v>
      </c>
      <c r="J405" s="8" t="s">
        <v>22</v>
      </c>
      <c r="M405" s="8" t="s">
        <v>43</v>
      </c>
      <c r="P405" s="10">
        <v>10.0</v>
      </c>
      <c r="R405" s="11">
        <v>21.13</v>
      </c>
      <c r="T405" s="9" t="str">
        <f t="shared" si="1"/>
        <v>V2991-6210</v>
      </c>
    </row>
    <row r="406" ht="14.25" customHeight="1">
      <c r="A406" s="7">
        <v>367.0</v>
      </c>
      <c r="B406" s="8" t="s">
        <v>67</v>
      </c>
      <c r="E406" s="8" t="s">
        <v>27</v>
      </c>
      <c r="F406" s="8" t="s">
        <v>56</v>
      </c>
      <c r="J406" s="8" t="s">
        <v>22</v>
      </c>
      <c r="M406" s="8" t="s">
        <v>43</v>
      </c>
      <c r="P406" s="10">
        <v>11.0</v>
      </c>
      <c r="R406" s="11">
        <v>21.09</v>
      </c>
      <c r="T406" s="9" t="str">
        <f t="shared" si="1"/>
        <v>V2991-6211</v>
      </c>
    </row>
    <row r="407" ht="14.25" customHeight="1">
      <c r="A407" s="7">
        <v>368.0</v>
      </c>
      <c r="B407" s="8" t="s">
        <v>67</v>
      </c>
      <c r="E407" s="8" t="s">
        <v>29</v>
      </c>
      <c r="F407" s="8" t="s">
        <v>57</v>
      </c>
      <c r="J407" s="8" t="s">
        <v>22</v>
      </c>
      <c r="M407" s="8" t="s">
        <v>43</v>
      </c>
      <c r="P407" s="10">
        <v>1.0</v>
      </c>
      <c r="R407" s="11">
        <v>12.41</v>
      </c>
      <c r="T407" s="9" t="str">
        <f t="shared" si="1"/>
        <v>V2991-6201</v>
      </c>
    </row>
    <row r="408" ht="16.5" customHeight="1">
      <c r="Q408" s="13">
        <v>241.2</v>
      </c>
      <c r="T408" s="9" t="str">
        <f t="shared" si="1"/>
        <v>00</v>
      </c>
    </row>
    <row r="409" ht="5.25" customHeight="1">
      <c r="T409" s="9" t="str">
        <f t="shared" si="1"/>
        <v>00</v>
      </c>
    </row>
    <row r="410" ht="14.25" customHeight="1">
      <c r="A410" s="7">
        <v>369.0</v>
      </c>
      <c r="B410" s="8" t="s">
        <v>68</v>
      </c>
      <c r="E410" s="8" t="s">
        <v>31</v>
      </c>
      <c r="F410" s="8" t="s">
        <v>59</v>
      </c>
      <c r="J410" s="8" t="s">
        <v>28</v>
      </c>
      <c r="M410" s="8" t="s">
        <v>52</v>
      </c>
      <c r="P410" s="10">
        <v>1.0</v>
      </c>
      <c r="R410" s="11">
        <v>20.41</v>
      </c>
      <c r="T410" s="9" t="str">
        <f t="shared" si="1"/>
        <v>V2991-3301</v>
      </c>
    </row>
    <row r="411" ht="14.25" customHeight="1">
      <c r="A411" s="7">
        <v>370.0</v>
      </c>
      <c r="B411" s="8" t="s">
        <v>68</v>
      </c>
      <c r="E411" s="8" t="s">
        <v>31</v>
      </c>
      <c r="F411" s="8" t="s">
        <v>59</v>
      </c>
      <c r="J411" s="8" t="s">
        <v>28</v>
      </c>
      <c r="M411" s="8" t="s">
        <v>52</v>
      </c>
      <c r="P411" s="10">
        <v>2.0</v>
      </c>
      <c r="R411" s="11">
        <v>20.53</v>
      </c>
      <c r="T411" s="9" t="str">
        <f t="shared" si="1"/>
        <v>V2991-3302</v>
      </c>
    </row>
    <row r="412" ht="14.25" customHeight="1">
      <c r="A412" s="7">
        <v>371.0</v>
      </c>
      <c r="B412" s="8" t="s">
        <v>68</v>
      </c>
      <c r="E412" s="8" t="s">
        <v>31</v>
      </c>
      <c r="F412" s="8" t="s">
        <v>59</v>
      </c>
      <c r="J412" s="8" t="s">
        <v>28</v>
      </c>
      <c r="M412" s="8" t="s">
        <v>52</v>
      </c>
      <c r="P412" s="10">
        <v>3.0</v>
      </c>
      <c r="R412" s="11">
        <v>20.55</v>
      </c>
      <c r="T412" s="9" t="str">
        <f t="shared" si="1"/>
        <v>V2991-3303</v>
      </c>
    </row>
    <row r="413" ht="14.25" customHeight="1">
      <c r="A413" s="7">
        <v>372.0</v>
      </c>
      <c r="B413" s="8" t="s">
        <v>68</v>
      </c>
      <c r="E413" s="8" t="s">
        <v>31</v>
      </c>
      <c r="F413" s="8" t="s">
        <v>59</v>
      </c>
      <c r="J413" s="8" t="s">
        <v>28</v>
      </c>
      <c r="M413" s="8" t="s">
        <v>52</v>
      </c>
      <c r="P413" s="10">
        <v>4.0</v>
      </c>
      <c r="R413" s="11">
        <v>20.45</v>
      </c>
      <c r="T413" s="9" t="str">
        <f t="shared" si="1"/>
        <v>V2991-3304</v>
      </c>
    </row>
    <row r="414" ht="14.25" customHeight="1">
      <c r="A414" s="7">
        <v>373.0</v>
      </c>
      <c r="B414" s="8" t="s">
        <v>68</v>
      </c>
      <c r="E414" s="8" t="s">
        <v>31</v>
      </c>
      <c r="F414" s="8" t="s">
        <v>59</v>
      </c>
      <c r="J414" s="8" t="s">
        <v>28</v>
      </c>
      <c r="M414" s="8" t="s">
        <v>52</v>
      </c>
      <c r="P414" s="10">
        <v>5.0</v>
      </c>
      <c r="R414" s="11">
        <v>19.99</v>
      </c>
      <c r="T414" s="9" t="str">
        <f t="shared" si="1"/>
        <v>V2991-3305</v>
      </c>
    </row>
    <row r="415" ht="14.25" customHeight="1">
      <c r="A415" s="7">
        <v>374.0</v>
      </c>
      <c r="B415" s="8" t="s">
        <v>68</v>
      </c>
      <c r="E415" s="8" t="s">
        <v>31</v>
      </c>
      <c r="F415" s="8" t="s">
        <v>59</v>
      </c>
      <c r="J415" s="8" t="s">
        <v>28</v>
      </c>
      <c r="M415" s="8" t="s">
        <v>52</v>
      </c>
      <c r="P415" s="10">
        <v>6.0</v>
      </c>
      <c r="R415" s="11">
        <v>20.27</v>
      </c>
      <c r="T415" s="9" t="str">
        <f t="shared" si="1"/>
        <v>V2991-3306</v>
      </c>
    </row>
    <row r="416" ht="14.25" customHeight="1">
      <c r="A416" s="7">
        <v>375.0</v>
      </c>
      <c r="B416" s="8" t="s">
        <v>68</v>
      </c>
      <c r="E416" s="8" t="s">
        <v>31</v>
      </c>
      <c r="F416" s="8" t="s">
        <v>59</v>
      </c>
      <c r="J416" s="8" t="s">
        <v>28</v>
      </c>
      <c r="M416" s="8" t="s">
        <v>52</v>
      </c>
      <c r="P416" s="10">
        <v>7.0</v>
      </c>
      <c r="R416" s="11">
        <v>20.55</v>
      </c>
      <c r="T416" s="9" t="str">
        <f t="shared" si="1"/>
        <v>V2991-3307</v>
      </c>
    </row>
    <row r="417" ht="14.25" customHeight="1">
      <c r="A417" s="7">
        <v>376.0</v>
      </c>
      <c r="B417" s="8" t="s">
        <v>68</v>
      </c>
      <c r="E417" s="8" t="s">
        <v>31</v>
      </c>
      <c r="F417" s="8" t="s">
        <v>59</v>
      </c>
      <c r="J417" s="8" t="s">
        <v>28</v>
      </c>
      <c r="M417" s="8" t="s">
        <v>52</v>
      </c>
      <c r="P417" s="10">
        <v>8.0</v>
      </c>
      <c r="R417" s="11">
        <v>20.61</v>
      </c>
      <c r="T417" s="9" t="str">
        <f t="shared" si="1"/>
        <v>V2991-3308</v>
      </c>
    </row>
    <row r="418" ht="14.25" customHeight="1">
      <c r="A418" s="7">
        <v>377.0</v>
      </c>
      <c r="B418" s="8" t="s">
        <v>68</v>
      </c>
      <c r="E418" s="8" t="s">
        <v>31</v>
      </c>
      <c r="F418" s="8" t="s">
        <v>59</v>
      </c>
      <c r="J418" s="8" t="s">
        <v>28</v>
      </c>
      <c r="M418" s="8" t="s">
        <v>52</v>
      </c>
      <c r="P418" s="10">
        <v>9.0</v>
      </c>
      <c r="R418" s="11">
        <v>20.43</v>
      </c>
      <c r="T418" s="9" t="str">
        <f t="shared" si="1"/>
        <v>V2991-3309</v>
      </c>
    </row>
    <row r="419" ht="14.25" customHeight="1">
      <c r="A419" s="7">
        <v>378.0</v>
      </c>
      <c r="B419" s="8" t="s">
        <v>68</v>
      </c>
      <c r="E419" s="8" t="s">
        <v>31</v>
      </c>
      <c r="F419" s="8" t="s">
        <v>59</v>
      </c>
      <c r="J419" s="8" t="s">
        <v>28</v>
      </c>
      <c r="M419" s="8" t="s">
        <v>52</v>
      </c>
      <c r="P419" s="10">
        <v>10.0</v>
      </c>
      <c r="R419" s="11">
        <v>20.43</v>
      </c>
      <c r="T419" s="9" t="str">
        <f t="shared" si="1"/>
        <v>V2991-3310</v>
      </c>
    </row>
    <row r="420" ht="14.25" customHeight="1">
      <c r="A420" s="7">
        <v>379.0</v>
      </c>
      <c r="B420" s="8" t="s">
        <v>68</v>
      </c>
      <c r="E420" s="8" t="s">
        <v>31</v>
      </c>
      <c r="F420" s="8" t="s">
        <v>59</v>
      </c>
      <c r="J420" s="8" t="s">
        <v>28</v>
      </c>
      <c r="M420" s="8" t="s">
        <v>52</v>
      </c>
      <c r="P420" s="10">
        <v>11.0</v>
      </c>
      <c r="R420" s="11">
        <v>20.71</v>
      </c>
      <c r="T420" s="9" t="str">
        <f t="shared" si="1"/>
        <v>V2991-3311</v>
      </c>
    </row>
    <row r="421" ht="14.25" customHeight="1">
      <c r="A421" s="7">
        <v>380.0</v>
      </c>
      <c r="B421" s="8" t="s">
        <v>68</v>
      </c>
      <c r="E421" s="8" t="s">
        <v>31</v>
      </c>
      <c r="F421" s="8" t="s">
        <v>59</v>
      </c>
      <c r="J421" s="8" t="s">
        <v>28</v>
      </c>
      <c r="M421" s="8" t="s">
        <v>52</v>
      </c>
      <c r="P421" s="10">
        <v>12.0</v>
      </c>
      <c r="R421" s="11">
        <v>20.57</v>
      </c>
      <c r="T421" s="9" t="str">
        <f t="shared" si="1"/>
        <v>V2991-3312</v>
      </c>
    </row>
    <row r="422" ht="14.25" customHeight="1">
      <c r="A422" s="7">
        <v>381.0</v>
      </c>
      <c r="B422" s="8" t="s">
        <v>68</v>
      </c>
      <c r="E422" s="8" t="s">
        <v>31</v>
      </c>
      <c r="F422" s="8" t="s">
        <v>59</v>
      </c>
      <c r="J422" s="8" t="s">
        <v>28</v>
      </c>
      <c r="M422" s="8" t="s">
        <v>52</v>
      </c>
      <c r="P422" s="10">
        <v>13.0</v>
      </c>
      <c r="R422" s="11">
        <v>20.55</v>
      </c>
      <c r="T422" s="9" t="str">
        <f t="shared" si="1"/>
        <v>V2991-3313</v>
      </c>
    </row>
    <row r="423" ht="14.25" customHeight="1">
      <c r="A423" s="7">
        <v>382.0</v>
      </c>
      <c r="B423" s="8" t="s">
        <v>68</v>
      </c>
      <c r="E423" s="8" t="s">
        <v>31</v>
      </c>
      <c r="F423" s="8" t="s">
        <v>59</v>
      </c>
      <c r="J423" s="8" t="s">
        <v>28</v>
      </c>
      <c r="M423" s="8" t="s">
        <v>52</v>
      </c>
      <c r="P423" s="10">
        <v>14.0</v>
      </c>
      <c r="R423" s="11">
        <v>20.55</v>
      </c>
      <c r="T423" s="9" t="str">
        <f t="shared" si="1"/>
        <v>V2991-3314</v>
      </c>
    </row>
    <row r="424" ht="14.25" customHeight="1">
      <c r="A424" s="7">
        <v>383.0</v>
      </c>
      <c r="B424" s="8" t="s">
        <v>68</v>
      </c>
      <c r="E424" s="8" t="s">
        <v>31</v>
      </c>
      <c r="F424" s="8" t="s">
        <v>59</v>
      </c>
      <c r="J424" s="8" t="s">
        <v>28</v>
      </c>
      <c r="M424" s="8" t="s">
        <v>52</v>
      </c>
      <c r="P424" s="10">
        <v>15.0</v>
      </c>
      <c r="R424" s="11">
        <v>20.45</v>
      </c>
      <c r="T424" s="9" t="str">
        <f t="shared" si="1"/>
        <v>V2991-3315</v>
      </c>
    </row>
    <row r="425" ht="14.25" customHeight="1">
      <c r="A425" s="7">
        <v>384.0</v>
      </c>
      <c r="B425" s="8" t="s">
        <v>68</v>
      </c>
      <c r="E425" s="8" t="s">
        <v>31</v>
      </c>
      <c r="F425" s="8" t="s">
        <v>59</v>
      </c>
      <c r="J425" s="8" t="s">
        <v>28</v>
      </c>
      <c r="M425" s="8" t="s">
        <v>52</v>
      </c>
      <c r="P425" s="10">
        <v>16.0</v>
      </c>
      <c r="R425" s="11">
        <v>20.31</v>
      </c>
      <c r="T425" s="9" t="str">
        <f t="shared" si="1"/>
        <v>V2991-3316</v>
      </c>
    </row>
    <row r="426" ht="14.25" customHeight="1">
      <c r="A426" s="7">
        <v>385.0</v>
      </c>
      <c r="B426" s="8" t="s">
        <v>68</v>
      </c>
      <c r="E426" s="8" t="s">
        <v>31</v>
      </c>
      <c r="F426" s="8" t="s">
        <v>59</v>
      </c>
      <c r="J426" s="8" t="s">
        <v>28</v>
      </c>
      <c r="M426" s="8" t="s">
        <v>52</v>
      </c>
      <c r="P426" s="10">
        <v>17.0</v>
      </c>
      <c r="R426" s="11">
        <v>19.91</v>
      </c>
      <c r="T426" s="9" t="str">
        <f t="shared" si="1"/>
        <v>V2991-3317</v>
      </c>
    </row>
    <row r="427" ht="14.25" customHeight="1">
      <c r="A427" s="7">
        <v>386.0</v>
      </c>
      <c r="B427" s="8" t="s">
        <v>68</v>
      </c>
      <c r="E427" s="8" t="s">
        <v>31</v>
      </c>
      <c r="F427" s="8" t="s">
        <v>59</v>
      </c>
      <c r="J427" s="8" t="s">
        <v>28</v>
      </c>
      <c r="M427" s="8" t="s">
        <v>52</v>
      </c>
      <c r="P427" s="10">
        <v>18.0</v>
      </c>
      <c r="R427" s="11">
        <v>20.65</v>
      </c>
      <c r="T427" s="9" t="str">
        <f t="shared" si="1"/>
        <v>V2991-3318</v>
      </c>
    </row>
    <row r="428" ht="14.25" customHeight="1">
      <c r="A428" s="7">
        <v>387.0</v>
      </c>
      <c r="B428" s="8" t="s">
        <v>68</v>
      </c>
      <c r="E428" s="8" t="s">
        <v>31</v>
      </c>
      <c r="F428" s="8" t="s">
        <v>59</v>
      </c>
      <c r="J428" s="8" t="s">
        <v>28</v>
      </c>
      <c r="M428" s="8" t="s">
        <v>52</v>
      </c>
      <c r="P428" s="10">
        <v>19.0</v>
      </c>
      <c r="R428" s="11">
        <v>20.61</v>
      </c>
      <c r="T428" s="9" t="str">
        <f t="shared" si="1"/>
        <v>V2991-3319</v>
      </c>
    </row>
    <row r="429" ht="14.25" customHeight="1">
      <c r="A429" s="7">
        <v>388.0</v>
      </c>
      <c r="B429" s="8" t="s">
        <v>68</v>
      </c>
      <c r="E429" s="8" t="s">
        <v>31</v>
      </c>
      <c r="F429" s="8" t="s">
        <v>59</v>
      </c>
      <c r="J429" s="8" t="s">
        <v>28</v>
      </c>
      <c r="M429" s="8" t="s">
        <v>52</v>
      </c>
      <c r="P429" s="10">
        <v>20.0</v>
      </c>
      <c r="R429" s="11">
        <v>20.85</v>
      </c>
      <c r="T429" s="9" t="str">
        <f t="shared" si="1"/>
        <v>V2991-3320</v>
      </c>
    </row>
    <row r="430" ht="14.25" customHeight="1">
      <c r="A430" s="7">
        <v>389.0</v>
      </c>
      <c r="B430" s="8" t="s">
        <v>68</v>
      </c>
      <c r="E430" s="8" t="s">
        <v>31</v>
      </c>
      <c r="F430" s="8" t="s">
        <v>59</v>
      </c>
      <c r="J430" s="8" t="s">
        <v>28</v>
      </c>
      <c r="M430" s="8" t="s">
        <v>52</v>
      </c>
      <c r="P430" s="10">
        <v>21.0</v>
      </c>
      <c r="R430" s="11">
        <v>20.61</v>
      </c>
      <c r="T430" s="9" t="str">
        <f t="shared" si="1"/>
        <v>V2991-3321</v>
      </c>
    </row>
    <row r="431" ht="14.25" customHeight="1">
      <c r="A431" s="7">
        <v>390.0</v>
      </c>
      <c r="B431" s="8" t="s">
        <v>68</v>
      </c>
      <c r="E431" s="8" t="s">
        <v>31</v>
      </c>
      <c r="F431" s="8" t="s">
        <v>59</v>
      </c>
      <c r="J431" s="8" t="s">
        <v>28</v>
      </c>
      <c r="M431" s="8" t="s">
        <v>52</v>
      </c>
      <c r="P431" s="10">
        <v>22.0</v>
      </c>
      <c r="R431" s="11">
        <v>20.51</v>
      </c>
      <c r="T431" s="9" t="str">
        <f t="shared" si="1"/>
        <v>V2991-3322</v>
      </c>
    </row>
    <row r="432" ht="14.25" customHeight="1">
      <c r="A432" s="7">
        <v>391.0</v>
      </c>
      <c r="B432" s="8" t="s">
        <v>68</v>
      </c>
      <c r="E432" s="8" t="s">
        <v>31</v>
      </c>
      <c r="F432" s="8" t="s">
        <v>59</v>
      </c>
      <c r="J432" s="8" t="s">
        <v>28</v>
      </c>
      <c r="M432" s="8" t="s">
        <v>52</v>
      </c>
      <c r="P432" s="10">
        <v>23.0</v>
      </c>
      <c r="R432" s="11">
        <v>20.69</v>
      </c>
      <c r="T432" s="9" t="str">
        <f t="shared" si="1"/>
        <v>V2991-3323</v>
      </c>
    </row>
    <row r="433" ht="14.25" customHeight="1">
      <c r="A433" s="7">
        <v>392.0</v>
      </c>
      <c r="B433" s="8" t="s">
        <v>68</v>
      </c>
      <c r="E433" s="8" t="s">
        <v>31</v>
      </c>
      <c r="F433" s="8" t="s">
        <v>59</v>
      </c>
      <c r="J433" s="8" t="s">
        <v>28</v>
      </c>
      <c r="M433" s="8" t="s">
        <v>52</v>
      </c>
      <c r="P433" s="10">
        <v>24.0</v>
      </c>
      <c r="R433" s="11">
        <v>20.37</v>
      </c>
      <c r="T433" s="9" t="str">
        <f t="shared" si="1"/>
        <v>V2991-3324</v>
      </c>
    </row>
    <row r="434" ht="14.25" customHeight="1">
      <c r="A434" s="7">
        <v>393.0</v>
      </c>
      <c r="B434" s="8" t="s">
        <v>68</v>
      </c>
      <c r="E434" s="8" t="s">
        <v>31</v>
      </c>
      <c r="F434" s="8" t="s">
        <v>59</v>
      </c>
      <c r="J434" s="8" t="s">
        <v>28</v>
      </c>
      <c r="M434" s="8" t="s">
        <v>52</v>
      </c>
      <c r="P434" s="10">
        <v>25.0</v>
      </c>
      <c r="R434" s="11">
        <v>20.59</v>
      </c>
      <c r="T434" s="9" t="str">
        <f t="shared" si="1"/>
        <v>V2991-3325</v>
      </c>
    </row>
    <row r="435" ht="14.25" customHeight="1">
      <c r="A435" s="7">
        <v>394.0</v>
      </c>
      <c r="B435" s="8" t="s">
        <v>68</v>
      </c>
      <c r="E435" s="8" t="s">
        <v>31</v>
      </c>
      <c r="F435" s="8" t="s">
        <v>59</v>
      </c>
      <c r="J435" s="8" t="s">
        <v>28</v>
      </c>
      <c r="M435" s="8" t="s">
        <v>52</v>
      </c>
      <c r="P435" s="10">
        <v>26.0</v>
      </c>
      <c r="R435" s="11">
        <v>20.69</v>
      </c>
      <c r="T435" s="9" t="str">
        <f t="shared" si="1"/>
        <v>V2991-3326</v>
      </c>
    </row>
    <row r="436" ht="14.25" customHeight="1">
      <c r="A436" s="7">
        <v>395.0</v>
      </c>
      <c r="B436" s="8" t="s">
        <v>68</v>
      </c>
      <c r="E436" s="8" t="s">
        <v>31</v>
      </c>
      <c r="F436" s="8" t="s">
        <v>59</v>
      </c>
      <c r="J436" s="8" t="s">
        <v>28</v>
      </c>
      <c r="M436" s="8" t="s">
        <v>52</v>
      </c>
      <c r="P436" s="10">
        <v>27.0</v>
      </c>
      <c r="R436" s="11">
        <v>20.47</v>
      </c>
      <c r="T436" s="9" t="str">
        <f t="shared" si="1"/>
        <v>V2991-3327</v>
      </c>
    </row>
    <row r="437" ht="14.25" customHeight="1">
      <c r="A437" s="7">
        <v>396.0</v>
      </c>
      <c r="B437" s="8" t="s">
        <v>68</v>
      </c>
      <c r="E437" s="8" t="s">
        <v>31</v>
      </c>
      <c r="F437" s="8" t="s">
        <v>59</v>
      </c>
      <c r="J437" s="8" t="s">
        <v>28</v>
      </c>
      <c r="M437" s="8" t="s">
        <v>52</v>
      </c>
      <c r="P437" s="10">
        <v>28.0</v>
      </c>
      <c r="R437" s="11">
        <v>20.31</v>
      </c>
      <c r="T437" s="9" t="str">
        <f t="shared" si="1"/>
        <v>V2991-3328</v>
      </c>
    </row>
    <row r="438" ht="14.25" customHeight="1">
      <c r="A438" s="7">
        <v>397.0</v>
      </c>
      <c r="B438" s="8" t="s">
        <v>68</v>
      </c>
      <c r="E438" s="8" t="s">
        <v>31</v>
      </c>
      <c r="F438" s="8" t="s">
        <v>59</v>
      </c>
      <c r="J438" s="8" t="s">
        <v>28</v>
      </c>
      <c r="M438" s="8" t="s">
        <v>52</v>
      </c>
      <c r="P438" s="10">
        <v>29.0</v>
      </c>
      <c r="R438" s="11">
        <v>20.61</v>
      </c>
      <c r="T438" s="9" t="str">
        <f t="shared" si="1"/>
        <v>V2991-3329</v>
      </c>
    </row>
    <row r="439" ht="14.25" customHeight="1">
      <c r="A439" s="7">
        <v>398.0</v>
      </c>
      <c r="B439" s="8" t="s">
        <v>68</v>
      </c>
      <c r="E439" s="8" t="s">
        <v>31</v>
      </c>
      <c r="F439" s="8" t="s">
        <v>59</v>
      </c>
      <c r="J439" s="8" t="s">
        <v>28</v>
      </c>
      <c r="M439" s="8" t="s">
        <v>52</v>
      </c>
      <c r="P439" s="10">
        <v>30.0</v>
      </c>
      <c r="R439" s="11">
        <v>20.69</v>
      </c>
      <c r="T439" s="9" t="str">
        <f t="shared" si="1"/>
        <v>V2991-3330</v>
      </c>
    </row>
    <row r="440" ht="14.25" customHeight="1">
      <c r="A440" s="7">
        <v>399.0</v>
      </c>
      <c r="B440" s="8" t="s">
        <v>68</v>
      </c>
      <c r="E440" s="8" t="s">
        <v>31</v>
      </c>
      <c r="F440" s="8" t="s">
        <v>59</v>
      </c>
      <c r="J440" s="8" t="s">
        <v>28</v>
      </c>
      <c r="M440" s="8" t="s">
        <v>52</v>
      </c>
      <c r="P440" s="10">
        <v>31.0</v>
      </c>
      <c r="R440" s="11">
        <v>20.77</v>
      </c>
      <c r="T440" s="9" t="str">
        <f t="shared" si="1"/>
        <v>V2991-3331</v>
      </c>
    </row>
    <row r="441" ht="14.25" customHeight="1">
      <c r="A441" s="7">
        <v>400.0</v>
      </c>
      <c r="B441" s="8" t="s">
        <v>68</v>
      </c>
      <c r="E441" s="8" t="s">
        <v>31</v>
      </c>
      <c r="F441" s="8" t="s">
        <v>59</v>
      </c>
      <c r="J441" s="8" t="s">
        <v>28</v>
      </c>
      <c r="M441" s="8" t="s">
        <v>52</v>
      </c>
      <c r="P441" s="10">
        <v>32.0</v>
      </c>
      <c r="R441" s="11">
        <v>20.69</v>
      </c>
      <c r="T441" s="9" t="str">
        <f t="shared" si="1"/>
        <v>V2991-3332</v>
      </c>
    </row>
    <row r="442" ht="14.25" customHeight="1">
      <c r="A442" s="7">
        <v>401.0</v>
      </c>
      <c r="B442" s="8" t="s">
        <v>68</v>
      </c>
      <c r="E442" s="8" t="s">
        <v>31</v>
      </c>
      <c r="F442" s="8" t="s">
        <v>59</v>
      </c>
      <c r="J442" s="8" t="s">
        <v>28</v>
      </c>
      <c r="M442" s="8" t="s">
        <v>52</v>
      </c>
      <c r="P442" s="10">
        <v>33.0</v>
      </c>
      <c r="R442" s="11">
        <v>20.71</v>
      </c>
      <c r="T442" s="9" t="str">
        <f t="shared" si="1"/>
        <v>V2991-3333</v>
      </c>
    </row>
    <row r="443" ht="14.25" customHeight="1">
      <c r="A443" s="7">
        <v>402.0</v>
      </c>
      <c r="B443" s="8" t="s">
        <v>68</v>
      </c>
      <c r="E443" s="8" t="s">
        <v>31</v>
      </c>
      <c r="F443" s="8" t="s">
        <v>59</v>
      </c>
      <c r="J443" s="8" t="s">
        <v>28</v>
      </c>
      <c r="M443" s="8" t="s">
        <v>52</v>
      </c>
      <c r="P443" s="10">
        <v>34.0</v>
      </c>
      <c r="R443" s="11">
        <v>19.49</v>
      </c>
      <c r="T443" s="9" t="str">
        <f t="shared" si="1"/>
        <v>V2991-3334</v>
      </c>
    </row>
    <row r="444" ht="16.5" customHeight="1">
      <c r="Q444" s="13">
        <v>696.58</v>
      </c>
      <c r="T444" s="9" t="str">
        <f t="shared" si="1"/>
        <v>00</v>
      </c>
    </row>
    <row r="445" ht="5.25" customHeight="1">
      <c r="T445" s="9" t="str">
        <f t="shared" si="1"/>
        <v>00</v>
      </c>
    </row>
    <row r="446" ht="14.25" customHeight="1">
      <c r="A446" s="7">
        <v>403.0</v>
      </c>
      <c r="B446" s="8" t="s">
        <v>69</v>
      </c>
      <c r="E446" s="8" t="s">
        <v>31</v>
      </c>
      <c r="F446" s="8" t="s">
        <v>59</v>
      </c>
      <c r="J446" s="8" t="s">
        <v>34</v>
      </c>
      <c r="M446" s="8" t="s">
        <v>70</v>
      </c>
      <c r="P446" s="10">
        <v>1.0</v>
      </c>
      <c r="R446" s="11">
        <v>20.49</v>
      </c>
      <c r="T446" s="9" t="str">
        <f t="shared" si="1"/>
        <v>V2991-3801</v>
      </c>
    </row>
    <row r="447" ht="14.25" customHeight="1">
      <c r="A447" s="7">
        <v>404.0</v>
      </c>
      <c r="B447" s="8" t="s">
        <v>69</v>
      </c>
      <c r="E447" s="8" t="s">
        <v>31</v>
      </c>
      <c r="F447" s="8" t="s">
        <v>59</v>
      </c>
      <c r="J447" s="8" t="s">
        <v>34</v>
      </c>
      <c r="M447" s="8" t="s">
        <v>70</v>
      </c>
      <c r="P447" s="10">
        <v>2.0</v>
      </c>
      <c r="R447" s="11">
        <v>20.97</v>
      </c>
      <c r="T447" s="9" t="str">
        <f t="shared" si="1"/>
        <v>V2991-3802</v>
      </c>
    </row>
    <row r="448" ht="14.25" customHeight="1">
      <c r="A448" s="7">
        <v>405.0</v>
      </c>
      <c r="B448" s="8" t="s">
        <v>69</v>
      </c>
      <c r="E448" s="8" t="s">
        <v>31</v>
      </c>
      <c r="F448" s="8" t="s">
        <v>59</v>
      </c>
      <c r="J448" s="8" t="s">
        <v>34</v>
      </c>
      <c r="M448" s="8" t="s">
        <v>70</v>
      </c>
      <c r="P448" s="10">
        <v>3.0</v>
      </c>
      <c r="R448" s="11">
        <v>20.89</v>
      </c>
      <c r="T448" s="9" t="str">
        <f t="shared" si="1"/>
        <v>V2991-3803</v>
      </c>
    </row>
    <row r="449" ht="14.25" customHeight="1">
      <c r="A449" s="7">
        <v>406.0</v>
      </c>
      <c r="B449" s="8" t="s">
        <v>69</v>
      </c>
      <c r="E449" s="8" t="s">
        <v>31</v>
      </c>
      <c r="F449" s="8" t="s">
        <v>59</v>
      </c>
      <c r="J449" s="8" t="s">
        <v>34</v>
      </c>
      <c r="M449" s="8" t="s">
        <v>70</v>
      </c>
      <c r="P449" s="10">
        <v>4.0</v>
      </c>
      <c r="R449" s="11">
        <v>20.17</v>
      </c>
      <c r="T449" s="9" t="str">
        <f t="shared" si="1"/>
        <v>V2991-3804</v>
      </c>
    </row>
    <row r="450" ht="14.25" customHeight="1">
      <c r="A450" s="7">
        <v>407.0</v>
      </c>
      <c r="B450" s="8" t="s">
        <v>69</v>
      </c>
      <c r="E450" s="8" t="s">
        <v>31</v>
      </c>
      <c r="F450" s="8" t="s">
        <v>59</v>
      </c>
      <c r="J450" s="8" t="s">
        <v>34</v>
      </c>
      <c r="M450" s="8" t="s">
        <v>70</v>
      </c>
      <c r="P450" s="10">
        <v>5.0</v>
      </c>
      <c r="R450" s="11">
        <v>20.93</v>
      </c>
      <c r="T450" s="9" t="str">
        <f t="shared" si="1"/>
        <v>V2991-3805</v>
      </c>
    </row>
    <row r="451" ht="14.25" customHeight="1">
      <c r="A451" s="7">
        <v>408.0</v>
      </c>
      <c r="B451" s="8" t="s">
        <v>69</v>
      </c>
      <c r="E451" s="8" t="s">
        <v>31</v>
      </c>
      <c r="F451" s="8" t="s">
        <v>59</v>
      </c>
      <c r="J451" s="8" t="s">
        <v>34</v>
      </c>
      <c r="M451" s="8" t="s">
        <v>70</v>
      </c>
      <c r="P451" s="10">
        <v>6.0</v>
      </c>
      <c r="R451" s="11">
        <v>20.95</v>
      </c>
      <c r="T451" s="9" t="str">
        <f t="shared" si="1"/>
        <v>V2991-3806</v>
      </c>
    </row>
    <row r="452" ht="14.25" customHeight="1">
      <c r="A452" s="7">
        <v>409.0</v>
      </c>
      <c r="B452" s="8" t="s">
        <v>69</v>
      </c>
      <c r="E452" s="8" t="s">
        <v>31</v>
      </c>
      <c r="F452" s="8" t="s">
        <v>59</v>
      </c>
      <c r="J452" s="8" t="s">
        <v>34</v>
      </c>
      <c r="M452" s="8" t="s">
        <v>70</v>
      </c>
      <c r="P452" s="10">
        <v>7.0</v>
      </c>
      <c r="R452" s="11">
        <v>20.91</v>
      </c>
      <c r="T452" s="9" t="str">
        <f t="shared" si="1"/>
        <v>V2991-3807</v>
      </c>
    </row>
    <row r="453" ht="14.25" customHeight="1">
      <c r="A453" s="7">
        <v>410.0</v>
      </c>
      <c r="B453" s="8" t="s">
        <v>69</v>
      </c>
      <c r="E453" s="8" t="s">
        <v>31</v>
      </c>
      <c r="F453" s="8" t="s">
        <v>59</v>
      </c>
      <c r="J453" s="8" t="s">
        <v>34</v>
      </c>
      <c r="M453" s="8" t="s">
        <v>70</v>
      </c>
      <c r="P453" s="10">
        <v>8.0</v>
      </c>
      <c r="R453" s="11">
        <v>20.83</v>
      </c>
      <c r="T453" s="9" t="str">
        <f t="shared" si="1"/>
        <v>V2991-3808</v>
      </c>
    </row>
    <row r="454" ht="14.25" customHeight="1">
      <c r="A454" s="7">
        <v>411.0</v>
      </c>
      <c r="B454" s="8" t="s">
        <v>69</v>
      </c>
      <c r="E454" s="8" t="s">
        <v>31</v>
      </c>
      <c r="F454" s="8" t="s">
        <v>59</v>
      </c>
      <c r="J454" s="8" t="s">
        <v>34</v>
      </c>
      <c r="M454" s="8" t="s">
        <v>70</v>
      </c>
      <c r="P454" s="10">
        <v>9.0</v>
      </c>
      <c r="R454" s="11">
        <v>21.09</v>
      </c>
      <c r="T454" s="9" t="str">
        <f t="shared" si="1"/>
        <v>V2991-3809</v>
      </c>
    </row>
    <row r="455" ht="14.25" customHeight="1">
      <c r="A455" s="7">
        <v>412.0</v>
      </c>
      <c r="B455" s="8" t="s">
        <v>69</v>
      </c>
      <c r="E455" s="8" t="s">
        <v>31</v>
      </c>
      <c r="F455" s="8" t="s">
        <v>59</v>
      </c>
      <c r="J455" s="8" t="s">
        <v>34</v>
      </c>
      <c r="M455" s="8" t="s">
        <v>70</v>
      </c>
      <c r="P455" s="10">
        <v>10.0</v>
      </c>
      <c r="R455" s="11">
        <v>21.03</v>
      </c>
      <c r="T455" s="9" t="str">
        <f t="shared" si="1"/>
        <v>V2991-3810</v>
      </c>
    </row>
    <row r="456" ht="14.25" customHeight="1">
      <c r="A456" s="7">
        <v>413.0</v>
      </c>
      <c r="B456" s="8" t="s">
        <v>69</v>
      </c>
      <c r="E456" s="8" t="s">
        <v>31</v>
      </c>
      <c r="F456" s="8" t="s">
        <v>59</v>
      </c>
      <c r="J456" s="8" t="s">
        <v>34</v>
      </c>
      <c r="M456" s="8" t="s">
        <v>70</v>
      </c>
      <c r="P456" s="10">
        <v>11.0</v>
      </c>
      <c r="R456" s="11">
        <v>20.89</v>
      </c>
      <c r="T456" s="9" t="str">
        <f t="shared" si="1"/>
        <v>V2991-3811</v>
      </c>
    </row>
    <row r="457" ht="14.25" customHeight="1">
      <c r="A457" s="7">
        <v>414.0</v>
      </c>
      <c r="B457" s="8" t="s">
        <v>69</v>
      </c>
      <c r="E457" s="8" t="s">
        <v>31</v>
      </c>
      <c r="F457" s="8" t="s">
        <v>59</v>
      </c>
      <c r="J457" s="8" t="s">
        <v>34</v>
      </c>
      <c r="M457" s="8" t="s">
        <v>70</v>
      </c>
      <c r="P457" s="10">
        <v>12.0</v>
      </c>
      <c r="R457" s="11">
        <v>20.17</v>
      </c>
      <c r="T457" s="9" t="str">
        <f t="shared" si="1"/>
        <v>V2991-3812</v>
      </c>
    </row>
    <row r="458" ht="14.25" customHeight="1">
      <c r="A458" s="7">
        <v>415.0</v>
      </c>
      <c r="B458" s="8" t="s">
        <v>69</v>
      </c>
      <c r="E458" s="8" t="s">
        <v>31</v>
      </c>
      <c r="F458" s="8" t="s">
        <v>59</v>
      </c>
      <c r="J458" s="8" t="s">
        <v>34</v>
      </c>
      <c r="M458" s="8" t="s">
        <v>70</v>
      </c>
      <c r="P458" s="10">
        <v>13.0</v>
      </c>
      <c r="R458" s="11">
        <v>21.01</v>
      </c>
      <c r="T458" s="9" t="str">
        <f t="shared" si="1"/>
        <v>V2991-3813</v>
      </c>
    </row>
    <row r="459" ht="14.25" customHeight="1">
      <c r="A459" s="7">
        <v>416.0</v>
      </c>
      <c r="B459" s="8" t="s">
        <v>69</v>
      </c>
      <c r="E459" s="8" t="s">
        <v>31</v>
      </c>
      <c r="F459" s="8" t="s">
        <v>59</v>
      </c>
      <c r="J459" s="8" t="s">
        <v>34</v>
      </c>
      <c r="M459" s="8" t="s">
        <v>70</v>
      </c>
      <c r="P459" s="10">
        <v>14.0</v>
      </c>
      <c r="R459" s="11">
        <v>20.85</v>
      </c>
      <c r="T459" s="9" t="str">
        <f t="shared" si="1"/>
        <v>V2991-3814</v>
      </c>
    </row>
    <row r="460" ht="14.25" customHeight="1">
      <c r="A460" s="7">
        <v>417.0</v>
      </c>
      <c r="B460" s="8" t="s">
        <v>69</v>
      </c>
      <c r="E460" s="8" t="s">
        <v>31</v>
      </c>
      <c r="F460" s="8" t="s">
        <v>59</v>
      </c>
      <c r="J460" s="8" t="s">
        <v>34</v>
      </c>
      <c r="M460" s="8" t="s">
        <v>70</v>
      </c>
      <c r="P460" s="10">
        <v>15.0</v>
      </c>
      <c r="R460" s="11">
        <v>21.05</v>
      </c>
      <c r="T460" s="9" t="str">
        <f t="shared" si="1"/>
        <v>V2991-3815</v>
      </c>
    </row>
    <row r="461" ht="14.25" customHeight="1">
      <c r="A461" s="7">
        <v>418.0</v>
      </c>
      <c r="B461" s="8" t="s">
        <v>69</v>
      </c>
      <c r="E461" s="8" t="s">
        <v>31</v>
      </c>
      <c r="F461" s="8" t="s">
        <v>59</v>
      </c>
      <c r="J461" s="8" t="s">
        <v>34</v>
      </c>
      <c r="M461" s="8" t="s">
        <v>70</v>
      </c>
      <c r="P461" s="10">
        <v>16.0</v>
      </c>
      <c r="R461" s="11">
        <v>20.89</v>
      </c>
      <c r="T461" s="9" t="str">
        <f t="shared" si="1"/>
        <v>V2991-3816</v>
      </c>
    </row>
    <row r="462" ht="14.25" customHeight="1">
      <c r="A462" s="7">
        <v>419.0</v>
      </c>
      <c r="B462" s="8" t="s">
        <v>69</v>
      </c>
      <c r="E462" s="8" t="s">
        <v>31</v>
      </c>
      <c r="F462" s="8" t="s">
        <v>59</v>
      </c>
      <c r="J462" s="8" t="s">
        <v>34</v>
      </c>
      <c r="M462" s="8" t="s">
        <v>70</v>
      </c>
      <c r="P462" s="10">
        <v>17.0</v>
      </c>
      <c r="R462" s="11">
        <v>20.81</v>
      </c>
      <c r="T462" s="9" t="str">
        <f t="shared" si="1"/>
        <v>V2991-3817</v>
      </c>
    </row>
    <row r="463" ht="14.25" customHeight="1">
      <c r="A463" s="7">
        <v>420.0</v>
      </c>
      <c r="B463" s="8" t="s">
        <v>69</v>
      </c>
      <c r="E463" s="8" t="s">
        <v>31</v>
      </c>
      <c r="F463" s="8" t="s">
        <v>59</v>
      </c>
      <c r="J463" s="8" t="s">
        <v>34</v>
      </c>
      <c r="M463" s="8" t="s">
        <v>70</v>
      </c>
      <c r="P463" s="10">
        <v>18.0</v>
      </c>
      <c r="R463" s="11">
        <v>20.99</v>
      </c>
      <c r="T463" s="9" t="str">
        <f t="shared" si="1"/>
        <v>V2991-3818</v>
      </c>
    </row>
    <row r="464" ht="14.25" customHeight="1">
      <c r="A464" s="7">
        <v>421.0</v>
      </c>
      <c r="B464" s="8" t="s">
        <v>69</v>
      </c>
      <c r="E464" s="8" t="s">
        <v>31</v>
      </c>
      <c r="F464" s="8" t="s">
        <v>59</v>
      </c>
      <c r="J464" s="8" t="s">
        <v>34</v>
      </c>
      <c r="M464" s="8" t="s">
        <v>70</v>
      </c>
      <c r="P464" s="10">
        <v>19.0</v>
      </c>
      <c r="R464" s="11">
        <v>20.99</v>
      </c>
      <c r="T464" s="9" t="str">
        <f t="shared" si="1"/>
        <v>V2991-3819</v>
      </c>
    </row>
    <row r="465" ht="14.25" customHeight="1">
      <c r="A465" s="7">
        <v>422.0</v>
      </c>
      <c r="B465" s="8" t="s">
        <v>69</v>
      </c>
      <c r="E465" s="8" t="s">
        <v>31</v>
      </c>
      <c r="F465" s="8" t="s">
        <v>59</v>
      </c>
      <c r="J465" s="8" t="s">
        <v>34</v>
      </c>
      <c r="M465" s="8" t="s">
        <v>70</v>
      </c>
      <c r="P465" s="10">
        <v>20.0</v>
      </c>
      <c r="R465" s="11">
        <v>20.83</v>
      </c>
      <c r="T465" s="9" t="str">
        <f t="shared" si="1"/>
        <v>V2991-3820</v>
      </c>
    </row>
    <row r="466" ht="14.25" customHeight="1">
      <c r="A466" s="7">
        <v>423.0</v>
      </c>
      <c r="B466" s="8" t="s">
        <v>69</v>
      </c>
      <c r="E466" s="8" t="s">
        <v>31</v>
      </c>
      <c r="F466" s="8" t="s">
        <v>59</v>
      </c>
      <c r="J466" s="8" t="s">
        <v>34</v>
      </c>
      <c r="M466" s="8" t="s">
        <v>70</v>
      </c>
      <c r="P466" s="10">
        <v>21.0</v>
      </c>
      <c r="R466" s="11">
        <v>18.61</v>
      </c>
      <c r="T466" s="9" t="str">
        <f t="shared" si="1"/>
        <v>V2991-3821</v>
      </c>
    </row>
    <row r="467" ht="14.25" customHeight="1">
      <c r="A467" s="7">
        <v>424.0</v>
      </c>
      <c r="B467" s="8" t="s">
        <v>69</v>
      </c>
      <c r="E467" s="8" t="s">
        <v>31</v>
      </c>
      <c r="F467" s="8" t="s">
        <v>59</v>
      </c>
      <c r="J467" s="8" t="s">
        <v>34</v>
      </c>
      <c r="M467" s="8" t="s">
        <v>70</v>
      </c>
      <c r="P467" s="10">
        <v>22.0</v>
      </c>
      <c r="R467" s="11">
        <v>20.97</v>
      </c>
      <c r="T467" s="9" t="str">
        <f t="shared" si="1"/>
        <v>V2991-3822</v>
      </c>
    </row>
    <row r="468" ht="14.25" customHeight="1">
      <c r="A468" s="7">
        <v>425.0</v>
      </c>
      <c r="B468" s="8" t="s">
        <v>69</v>
      </c>
      <c r="E468" s="8" t="s">
        <v>31</v>
      </c>
      <c r="F468" s="8" t="s">
        <v>59</v>
      </c>
      <c r="J468" s="8" t="s">
        <v>34</v>
      </c>
      <c r="M468" s="8" t="s">
        <v>70</v>
      </c>
      <c r="P468" s="10">
        <v>23.0</v>
      </c>
      <c r="R468" s="11">
        <v>23.51</v>
      </c>
      <c r="T468" s="9" t="str">
        <f t="shared" si="1"/>
        <v>V2991-3823</v>
      </c>
    </row>
    <row r="469" ht="14.25" customHeight="1">
      <c r="A469" s="7">
        <v>426.0</v>
      </c>
      <c r="B469" s="8" t="s">
        <v>69</v>
      </c>
      <c r="E469" s="8" t="s">
        <v>31</v>
      </c>
      <c r="F469" s="8" t="s">
        <v>59</v>
      </c>
      <c r="J469" s="8" t="s">
        <v>34</v>
      </c>
      <c r="M469" s="8" t="s">
        <v>70</v>
      </c>
      <c r="P469" s="10">
        <v>24.0</v>
      </c>
      <c r="R469" s="11">
        <v>22.63</v>
      </c>
      <c r="T469" s="9" t="str">
        <f t="shared" si="1"/>
        <v>V2991-3824</v>
      </c>
    </row>
    <row r="470" ht="14.25" customHeight="1">
      <c r="A470" s="7">
        <v>427.0</v>
      </c>
      <c r="B470" s="8" t="s">
        <v>69</v>
      </c>
      <c r="E470" s="8" t="s">
        <v>31</v>
      </c>
      <c r="F470" s="8" t="s">
        <v>59</v>
      </c>
      <c r="J470" s="8" t="s">
        <v>34</v>
      </c>
      <c r="M470" s="8" t="s">
        <v>70</v>
      </c>
      <c r="P470" s="10">
        <v>25.0</v>
      </c>
      <c r="R470" s="11">
        <v>20.65</v>
      </c>
      <c r="T470" s="9" t="str">
        <f t="shared" si="1"/>
        <v>V2991-3825</v>
      </c>
    </row>
    <row r="471" ht="14.25" customHeight="1">
      <c r="A471" s="7">
        <v>428.0</v>
      </c>
      <c r="B471" s="8" t="s">
        <v>69</v>
      </c>
      <c r="E471" s="8" t="s">
        <v>31</v>
      </c>
      <c r="F471" s="8" t="s">
        <v>59</v>
      </c>
      <c r="J471" s="8" t="s">
        <v>34</v>
      </c>
      <c r="M471" s="8" t="s">
        <v>70</v>
      </c>
      <c r="P471" s="10">
        <v>26.0</v>
      </c>
      <c r="R471" s="11">
        <v>20.85</v>
      </c>
      <c r="T471" s="9" t="str">
        <f t="shared" si="1"/>
        <v>V2991-3826</v>
      </c>
    </row>
    <row r="472" ht="14.25" customHeight="1">
      <c r="A472" s="7">
        <v>429.0</v>
      </c>
      <c r="B472" s="8" t="s">
        <v>69</v>
      </c>
      <c r="E472" s="8" t="s">
        <v>31</v>
      </c>
      <c r="F472" s="8" t="s">
        <v>59</v>
      </c>
      <c r="J472" s="8" t="s">
        <v>34</v>
      </c>
      <c r="M472" s="8" t="s">
        <v>70</v>
      </c>
      <c r="P472" s="10">
        <v>27.0</v>
      </c>
      <c r="R472" s="11">
        <v>22.31</v>
      </c>
      <c r="T472" s="9" t="str">
        <f t="shared" si="1"/>
        <v>V2991-3827</v>
      </c>
    </row>
    <row r="473" ht="14.25" customHeight="1">
      <c r="A473" s="7">
        <v>430.0</v>
      </c>
      <c r="B473" s="8" t="s">
        <v>69</v>
      </c>
      <c r="E473" s="8" t="s">
        <v>31</v>
      </c>
      <c r="F473" s="8" t="s">
        <v>59</v>
      </c>
      <c r="J473" s="8" t="s">
        <v>34</v>
      </c>
      <c r="M473" s="8" t="s">
        <v>70</v>
      </c>
      <c r="P473" s="10">
        <v>28.0</v>
      </c>
      <c r="R473" s="11">
        <v>19.25</v>
      </c>
      <c r="T473" s="9" t="str">
        <f t="shared" si="1"/>
        <v>V2991-3828</v>
      </c>
    </row>
    <row r="474" ht="14.25" customHeight="1">
      <c r="A474" s="7">
        <v>431.0</v>
      </c>
      <c r="B474" s="8" t="s">
        <v>69</v>
      </c>
      <c r="E474" s="8" t="s">
        <v>31</v>
      </c>
      <c r="F474" s="8" t="s">
        <v>59</v>
      </c>
      <c r="J474" s="8" t="s">
        <v>34</v>
      </c>
      <c r="M474" s="8" t="s">
        <v>70</v>
      </c>
      <c r="P474" s="10">
        <v>29.0</v>
      </c>
      <c r="R474" s="11">
        <v>20.79</v>
      </c>
      <c r="T474" s="9" t="str">
        <f t="shared" si="1"/>
        <v>V2991-3829</v>
      </c>
    </row>
    <row r="475" ht="14.25" customHeight="1">
      <c r="A475" s="7">
        <v>432.0</v>
      </c>
      <c r="B475" s="8" t="s">
        <v>69</v>
      </c>
      <c r="E475" s="8" t="s">
        <v>31</v>
      </c>
      <c r="F475" s="8" t="s">
        <v>59</v>
      </c>
      <c r="J475" s="8" t="s">
        <v>34</v>
      </c>
      <c r="M475" s="8" t="s">
        <v>70</v>
      </c>
      <c r="P475" s="10">
        <v>30.0</v>
      </c>
      <c r="R475" s="11">
        <v>21.17</v>
      </c>
      <c r="T475" s="9" t="str">
        <f t="shared" si="1"/>
        <v>V2991-3830</v>
      </c>
    </row>
    <row r="476" ht="14.25" customHeight="1">
      <c r="A476" s="7">
        <v>433.0</v>
      </c>
      <c r="B476" s="8" t="s">
        <v>69</v>
      </c>
      <c r="E476" s="8" t="s">
        <v>31</v>
      </c>
      <c r="F476" s="8" t="s">
        <v>59</v>
      </c>
      <c r="J476" s="8" t="s">
        <v>34</v>
      </c>
      <c r="M476" s="8" t="s">
        <v>70</v>
      </c>
      <c r="P476" s="10">
        <v>31.0</v>
      </c>
      <c r="R476" s="11">
        <v>20.93</v>
      </c>
      <c r="T476" s="9" t="str">
        <f t="shared" si="1"/>
        <v>V2991-3831</v>
      </c>
    </row>
    <row r="477" ht="14.25" customHeight="1">
      <c r="A477" s="7">
        <v>434.0</v>
      </c>
      <c r="B477" s="8" t="s">
        <v>69</v>
      </c>
      <c r="E477" s="8" t="s">
        <v>31</v>
      </c>
      <c r="F477" s="8" t="s">
        <v>59</v>
      </c>
      <c r="J477" s="8" t="s">
        <v>34</v>
      </c>
      <c r="M477" s="8" t="s">
        <v>70</v>
      </c>
      <c r="P477" s="10">
        <v>32.0</v>
      </c>
      <c r="R477" s="11">
        <v>20.07</v>
      </c>
      <c r="T477" s="9" t="str">
        <f t="shared" si="1"/>
        <v>V2991-3832</v>
      </c>
    </row>
    <row r="478" ht="14.25" customHeight="1">
      <c r="A478" s="7">
        <v>435.0</v>
      </c>
      <c r="B478" s="8" t="s">
        <v>69</v>
      </c>
      <c r="E478" s="8" t="s">
        <v>31</v>
      </c>
      <c r="F478" s="8" t="s">
        <v>59</v>
      </c>
      <c r="J478" s="8" t="s">
        <v>34</v>
      </c>
      <c r="M478" s="8" t="s">
        <v>70</v>
      </c>
      <c r="P478" s="10">
        <v>33.0</v>
      </c>
      <c r="R478" s="11">
        <v>20.69</v>
      </c>
      <c r="T478" s="9" t="str">
        <f t="shared" si="1"/>
        <v>V2991-3833</v>
      </c>
    </row>
    <row r="479" ht="14.25" customHeight="1">
      <c r="A479" s="7">
        <v>436.0</v>
      </c>
      <c r="B479" s="8" t="s">
        <v>69</v>
      </c>
      <c r="E479" s="8" t="s">
        <v>31</v>
      </c>
      <c r="F479" s="8" t="s">
        <v>59</v>
      </c>
      <c r="J479" s="8" t="s">
        <v>34</v>
      </c>
      <c r="M479" s="8" t="s">
        <v>70</v>
      </c>
      <c r="P479" s="10">
        <v>34.0</v>
      </c>
      <c r="R479" s="11">
        <v>19.99</v>
      </c>
      <c r="T479" s="9" t="str">
        <f t="shared" si="1"/>
        <v>V2991-3834</v>
      </c>
    </row>
    <row r="480" ht="16.5" customHeight="1">
      <c r="Q480" s="13">
        <v>709.16</v>
      </c>
      <c r="T480" s="9" t="str">
        <f t="shared" si="1"/>
        <v>00</v>
      </c>
    </row>
    <row r="481" ht="5.25" customHeight="1">
      <c r="T481" s="9" t="str">
        <f t="shared" si="1"/>
        <v>00</v>
      </c>
    </row>
    <row r="482" ht="14.25" customHeight="1">
      <c r="A482" s="7">
        <v>437.0</v>
      </c>
      <c r="B482" s="8" t="s">
        <v>71</v>
      </c>
      <c r="E482" s="8" t="s">
        <v>27</v>
      </c>
      <c r="F482" s="8" t="s">
        <v>56</v>
      </c>
      <c r="J482" s="8" t="s">
        <v>19</v>
      </c>
      <c r="M482" s="8" t="s">
        <v>20</v>
      </c>
      <c r="P482" s="10">
        <v>1.0</v>
      </c>
      <c r="R482" s="11">
        <v>20.97</v>
      </c>
      <c r="T482" s="9" t="str">
        <f t="shared" si="1"/>
        <v>V2991-5801</v>
      </c>
    </row>
    <row r="483" ht="14.25" customHeight="1">
      <c r="A483" s="7">
        <v>438.0</v>
      </c>
      <c r="B483" s="8" t="s">
        <v>71</v>
      </c>
      <c r="E483" s="8" t="s">
        <v>27</v>
      </c>
      <c r="F483" s="8" t="s">
        <v>56</v>
      </c>
      <c r="J483" s="8" t="s">
        <v>19</v>
      </c>
      <c r="M483" s="8" t="s">
        <v>20</v>
      </c>
      <c r="P483" s="10">
        <v>2.0</v>
      </c>
      <c r="R483" s="11">
        <v>17.25</v>
      </c>
      <c r="T483" s="9" t="str">
        <f t="shared" si="1"/>
        <v>V2991-5802</v>
      </c>
    </row>
    <row r="484" ht="14.25" customHeight="1">
      <c r="A484" s="7">
        <v>439.0</v>
      </c>
      <c r="B484" s="8" t="s">
        <v>71</v>
      </c>
      <c r="E484" s="8" t="s">
        <v>27</v>
      </c>
      <c r="F484" s="8" t="s">
        <v>56</v>
      </c>
      <c r="J484" s="8" t="s">
        <v>19</v>
      </c>
      <c r="M484" s="8" t="s">
        <v>20</v>
      </c>
      <c r="P484" s="10">
        <v>3.0</v>
      </c>
      <c r="R484" s="11">
        <v>20.63</v>
      </c>
      <c r="T484" s="9" t="str">
        <f t="shared" si="1"/>
        <v>V2991-5803</v>
      </c>
    </row>
    <row r="485" ht="14.25" customHeight="1">
      <c r="A485" s="7">
        <v>440.0</v>
      </c>
      <c r="B485" s="8" t="s">
        <v>71</v>
      </c>
      <c r="E485" s="8" t="s">
        <v>27</v>
      </c>
      <c r="F485" s="8" t="s">
        <v>56</v>
      </c>
      <c r="J485" s="8" t="s">
        <v>19</v>
      </c>
      <c r="M485" s="8" t="s">
        <v>20</v>
      </c>
      <c r="P485" s="10">
        <v>4.0</v>
      </c>
      <c r="R485" s="11">
        <v>20.59</v>
      </c>
      <c r="T485" s="9" t="str">
        <f t="shared" si="1"/>
        <v>V2991-5804</v>
      </c>
    </row>
    <row r="486" ht="14.25" customHeight="1">
      <c r="A486" s="7">
        <v>441.0</v>
      </c>
      <c r="B486" s="8" t="s">
        <v>71</v>
      </c>
      <c r="E486" s="8" t="s">
        <v>27</v>
      </c>
      <c r="F486" s="8" t="s">
        <v>56</v>
      </c>
      <c r="J486" s="8" t="s">
        <v>19</v>
      </c>
      <c r="M486" s="8" t="s">
        <v>20</v>
      </c>
      <c r="P486" s="10">
        <v>5.0</v>
      </c>
      <c r="R486" s="11">
        <v>20.17</v>
      </c>
      <c r="T486" s="9" t="str">
        <f t="shared" si="1"/>
        <v>V2991-5805</v>
      </c>
    </row>
    <row r="487" ht="14.25" customHeight="1">
      <c r="A487" s="7">
        <v>442.0</v>
      </c>
      <c r="B487" s="8" t="s">
        <v>71</v>
      </c>
      <c r="E487" s="8" t="s">
        <v>27</v>
      </c>
      <c r="F487" s="8" t="s">
        <v>56</v>
      </c>
      <c r="J487" s="8" t="s">
        <v>19</v>
      </c>
      <c r="M487" s="8" t="s">
        <v>20</v>
      </c>
      <c r="P487" s="10">
        <v>6.0</v>
      </c>
      <c r="R487" s="11">
        <v>20.75</v>
      </c>
      <c r="T487" s="9" t="str">
        <f t="shared" si="1"/>
        <v>V2991-5806</v>
      </c>
    </row>
    <row r="488" ht="14.25" customHeight="1">
      <c r="A488" s="7">
        <v>443.0</v>
      </c>
      <c r="B488" s="8" t="s">
        <v>71</v>
      </c>
      <c r="E488" s="8" t="s">
        <v>27</v>
      </c>
      <c r="F488" s="8" t="s">
        <v>56</v>
      </c>
      <c r="J488" s="8" t="s">
        <v>19</v>
      </c>
      <c r="M488" s="8" t="s">
        <v>20</v>
      </c>
      <c r="P488" s="10">
        <v>7.0</v>
      </c>
      <c r="R488" s="11">
        <v>20.83</v>
      </c>
      <c r="T488" s="9" t="str">
        <f t="shared" si="1"/>
        <v>V2991-5807</v>
      </c>
    </row>
    <row r="489" ht="14.25" customHeight="1">
      <c r="A489" s="7">
        <v>444.0</v>
      </c>
      <c r="B489" s="8" t="s">
        <v>71</v>
      </c>
      <c r="E489" s="8" t="s">
        <v>27</v>
      </c>
      <c r="F489" s="8" t="s">
        <v>56</v>
      </c>
      <c r="J489" s="8" t="s">
        <v>19</v>
      </c>
      <c r="M489" s="8" t="s">
        <v>20</v>
      </c>
      <c r="P489" s="10">
        <v>8.0</v>
      </c>
      <c r="R489" s="11">
        <v>21.09</v>
      </c>
      <c r="T489" s="9" t="str">
        <f t="shared" si="1"/>
        <v>V2991-5808</v>
      </c>
    </row>
    <row r="490" ht="14.25" customHeight="1">
      <c r="A490" s="7">
        <v>445.0</v>
      </c>
      <c r="B490" s="8" t="s">
        <v>71</v>
      </c>
      <c r="E490" s="8" t="s">
        <v>27</v>
      </c>
      <c r="F490" s="8" t="s">
        <v>56</v>
      </c>
      <c r="J490" s="8" t="s">
        <v>19</v>
      </c>
      <c r="M490" s="8" t="s">
        <v>20</v>
      </c>
      <c r="P490" s="10">
        <v>9.0</v>
      </c>
      <c r="R490" s="11">
        <v>20.73</v>
      </c>
      <c r="T490" s="9" t="str">
        <f t="shared" si="1"/>
        <v>V2991-5809</v>
      </c>
    </row>
    <row r="491" ht="14.25" customHeight="1">
      <c r="A491" s="7">
        <v>446.0</v>
      </c>
      <c r="B491" s="8" t="s">
        <v>71</v>
      </c>
      <c r="E491" s="8" t="s">
        <v>27</v>
      </c>
      <c r="F491" s="8" t="s">
        <v>56</v>
      </c>
      <c r="J491" s="8" t="s">
        <v>19</v>
      </c>
      <c r="M491" s="8" t="s">
        <v>20</v>
      </c>
      <c r="P491" s="10">
        <v>10.0</v>
      </c>
      <c r="R491" s="11">
        <v>20.87</v>
      </c>
      <c r="T491" s="9" t="str">
        <f t="shared" si="1"/>
        <v>V2991-5810</v>
      </c>
    </row>
    <row r="492" ht="14.25" customHeight="1">
      <c r="A492" s="7">
        <v>447.0</v>
      </c>
      <c r="B492" s="8" t="s">
        <v>71</v>
      </c>
      <c r="E492" s="8" t="s">
        <v>27</v>
      </c>
      <c r="F492" s="8" t="s">
        <v>56</v>
      </c>
      <c r="J492" s="8" t="s">
        <v>19</v>
      </c>
      <c r="M492" s="8" t="s">
        <v>20</v>
      </c>
      <c r="P492" s="10">
        <v>11.0</v>
      </c>
      <c r="R492" s="11">
        <v>21.05</v>
      </c>
      <c r="T492" s="9" t="str">
        <f t="shared" si="1"/>
        <v>V2991-5811</v>
      </c>
    </row>
    <row r="493" ht="14.25" customHeight="1">
      <c r="A493" s="7">
        <v>448.0</v>
      </c>
      <c r="B493" s="8" t="s">
        <v>71</v>
      </c>
      <c r="E493" s="8" t="s">
        <v>27</v>
      </c>
      <c r="F493" s="8" t="s">
        <v>56</v>
      </c>
      <c r="J493" s="8" t="s">
        <v>19</v>
      </c>
      <c r="M493" s="8" t="s">
        <v>20</v>
      </c>
      <c r="P493" s="10">
        <v>12.0</v>
      </c>
      <c r="R493" s="11">
        <v>21.01</v>
      </c>
      <c r="T493" s="9" t="str">
        <f t="shared" si="1"/>
        <v>V2991-5812</v>
      </c>
    </row>
    <row r="494" ht="14.25" customHeight="1">
      <c r="A494" s="7">
        <v>449.0</v>
      </c>
      <c r="B494" s="8" t="s">
        <v>71</v>
      </c>
      <c r="E494" s="8" t="s">
        <v>27</v>
      </c>
      <c r="F494" s="8" t="s">
        <v>56</v>
      </c>
      <c r="J494" s="8" t="s">
        <v>19</v>
      </c>
      <c r="M494" s="8" t="s">
        <v>20</v>
      </c>
      <c r="P494" s="10">
        <v>13.0</v>
      </c>
      <c r="R494" s="11">
        <v>20.51</v>
      </c>
      <c r="T494" s="9" t="str">
        <f t="shared" si="1"/>
        <v>V2991-5813</v>
      </c>
    </row>
    <row r="495" ht="14.25" customHeight="1">
      <c r="A495" s="7">
        <v>450.0</v>
      </c>
      <c r="B495" s="8" t="s">
        <v>71</v>
      </c>
      <c r="E495" s="8" t="s">
        <v>27</v>
      </c>
      <c r="F495" s="8" t="s">
        <v>56</v>
      </c>
      <c r="J495" s="8" t="s">
        <v>19</v>
      </c>
      <c r="M495" s="8" t="s">
        <v>20</v>
      </c>
      <c r="P495" s="10">
        <v>14.0</v>
      </c>
      <c r="R495" s="11">
        <v>19.49</v>
      </c>
      <c r="T495" s="9" t="str">
        <f t="shared" si="1"/>
        <v>V2991-5814</v>
      </c>
    </row>
    <row r="496" ht="14.25" customHeight="1">
      <c r="A496" s="7">
        <v>451.0</v>
      </c>
      <c r="B496" s="8" t="s">
        <v>71</v>
      </c>
      <c r="E496" s="8" t="s">
        <v>29</v>
      </c>
      <c r="F496" s="8" t="s">
        <v>57</v>
      </c>
      <c r="J496" s="8" t="s">
        <v>19</v>
      </c>
      <c r="M496" s="8" t="s">
        <v>20</v>
      </c>
      <c r="P496" s="10">
        <v>1.0</v>
      </c>
      <c r="R496" s="11">
        <v>21.19</v>
      </c>
      <c r="T496" s="9" t="str">
        <f t="shared" si="1"/>
        <v>V2991-5801</v>
      </c>
    </row>
    <row r="497" ht="14.25" customHeight="1">
      <c r="A497" s="7">
        <v>452.0</v>
      </c>
      <c r="B497" s="8" t="s">
        <v>71</v>
      </c>
      <c r="E497" s="8" t="s">
        <v>29</v>
      </c>
      <c r="F497" s="8" t="s">
        <v>57</v>
      </c>
      <c r="J497" s="8" t="s">
        <v>19</v>
      </c>
      <c r="M497" s="8" t="s">
        <v>20</v>
      </c>
      <c r="P497" s="10">
        <v>2.0</v>
      </c>
      <c r="R497" s="11">
        <v>21.23</v>
      </c>
      <c r="T497" s="9" t="str">
        <f t="shared" si="1"/>
        <v>V2991-5802</v>
      </c>
    </row>
    <row r="498" ht="16.5" customHeight="1">
      <c r="Q498" s="13">
        <v>328.36</v>
      </c>
      <c r="T498" s="9" t="str">
        <f t="shared" si="1"/>
        <v>00</v>
      </c>
    </row>
    <row r="499" ht="5.25" customHeight="1">
      <c r="T499" s="9" t="str">
        <f t="shared" si="1"/>
        <v>00</v>
      </c>
    </row>
    <row r="500" ht="14.25" customHeight="1">
      <c r="A500" s="7">
        <v>453.0</v>
      </c>
      <c r="B500" s="8" t="s">
        <v>72</v>
      </c>
      <c r="E500" s="8" t="s">
        <v>31</v>
      </c>
      <c r="F500" s="8" t="s">
        <v>59</v>
      </c>
      <c r="J500" s="8" t="s">
        <v>24</v>
      </c>
      <c r="M500" s="8" t="s">
        <v>46</v>
      </c>
      <c r="P500" s="10">
        <v>1.0</v>
      </c>
      <c r="R500" s="11">
        <v>21.34</v>
      </c>
      <c r="T500" s="9" t="str">
        <f t="shared" si="1"/>
        <v>V2991-3401</v>
      </c>
    </row>
    <row r="501" ht="14.25" customHeight="1">
      <c r="A501" s="7">
        <v>454.0</v>
      </c>
      <c r="B501" s="8" t="s">
        <v>72</v>
      </c>
      <c r="E501" s="8" t="s">
        <v>31</v>
      </c>
      <c r="F501" s="8" t="s">
        <v>59</v>
      </c>
      <c r="J501" s="8" t="s">
        <v>24</v>
      </c>
      <c r="M501" s="8" t="s">
        <v>46</v>
      </c>
      <c r="P501" s="10">
        <v>2.0</v>
      </c>
      <c r="R501" s="11">
        <v>21.34</v>
      </c>
      <c r="T501" s="9" t="str">
        <f t="shared" si="1"/>
        <v>V2991-3402</v>
      </c>
    </row>
    <row r="502" ht="14.25" customHeight="1">
      <c r="A502" s="7">
        <v>455.0</v>
      </c>
      <c r="B502" s="8" t="s">
        <v>72</v>
      </c>
      <c r="E502" s="8" t="s">
        <v>31</v>
      </c>
      <c r="F502" s="8" t="s">
        <v>59</v>
      </c>
      <c r="J502" s="8" t="s">
        <v>24</v>
      </c>
      <c r="M502" s="8" t="s">
        <v>46</v>
      </c>
      <c r="P502" s="10">
        <v>3.0</v>
      </c>
      <c r="R502" s="11">
        <v>21.29</v>
      </c>
      <c r="T502" s="9" t="str">
        <f t="shared" si="1"/>
        <v>V2991-3403</v>
      </c>
    </row>
    <row r="503" ht="14.25" customHeight="1">
      <c r="A503" s="7">
        <v>456.0</v>
      </c>
      <c r="B503" s="8" t="s">
        <v>72</v>
      </c>
      <c r="E503" s="8" t="s">
        <v>31</v>
      </c>
      <c r="F503" s="8" t="s">
        <v>59</v>
      </c>
      <c r="J503" s="8" t="s">
        <v>24</v>
      </c>
      <c r="M503" s="8" t="s">
        <v>46</v>
      </c>
      <c r="P503" s="10">
        <v>4.0</v>
      </c>
      <c r="R503" s="11">
        <v>20.89</v>
      </c>
      <c r="T503" s="9" t="str">
        <f t="shared" si="1"/>
        <v>V2991-3404</v>
      </c>
    </row>
    <row r="504" ht="14.25" customHeight="1">
      <c r="A504" s="7">
        <v>457.0</v>
      </c>
      <c r="B504" s="8" t="s">
        <v>72</v>
      </c>
      <c r="E504" s="8" t="s">
        <v>31</v>
      </c>
      <c r="F504" s="8" t="s">
        <v>59</v>
      </c>
      <c r="J504" s="8" t="s">
        <v>24</v>
      </c>
      <c r="M504" s="8" t="s">
        <v>46</v>
      </c>
      <c r="P504" s="10">
        <v>5.0</v>
      </c>
      <c r="R504" s="11">
        <v>21.19</v>
      </c>
      <c r="T504" s="9" t="str">
        <f t="shared" si="1"/>
        <v>V2991-3405</v>
      </c>
    </row>
    <row r="505" ht="14.25" customHeight="1">
      <c r="A505" s="7">
        <v>458.0</v>
      </c>
      <c r="B505" s="8" t="s">
        <v>72</v>
      </c>
      <c r="E505" s="8" t="s">
        <v>31</v>
      </c>
      <c r="F505" s="8" t="s">
        <v>59</v>
      </c>
      <c r="J505" s="8" t="s">
        <v>24</v>
      </c>
      <c r="M505" s="8" t="s">
        <v>46</v>
      </c>
      <c r="P505" s="10">
        <v>6.0</v>
      </c>
      <c r="R505" s="11">
        <v>20.89</v>
      </c>
      <c r="T505" s="9" t="str">
        <f t="shared" si="1"/>
        <v>V2991-3406</v>
      </c>
    </row>
    <row r="506" ht="14.25" customHeight="1">
      <c r="A506" s="7">
        <v>459.0</v>
      </c>
      <c r="B506" s="8" t="s">
        <v>72</v>
      </c>
      <c r="E506" s="8" t="s">
        <v>31</v>
      </c>
      <c r="F506" s="8" t="s">
        <v>59</v>
      </c>
      <c r="J506" s="8" t="s">
        <v>24</v>
      </c>
      <c r="M506" s="8" t="s">
        <v>46</v>
      </c>
      <c r="P506" s="10">
        <v>7.0</v>
      </c>
      <c r="R506" s="11">
        <v>21.19</v>
      </c>
      <c r="T506" s="9" t="str">
        <f t="shared" si="1"/>
        <v>V2991-3407</v>
      </c>
    </row>
    <row r="507" ht="14.25" customHeight="1">
      <c r="A507" s="7">
        <v>460.0</v>
      </c>
      <c r="B507" s="8" t="s">
        <v>72</v>
      </c>
      <c r="E507" s="8" t="s">
        <v>31</v>
      </c>
      <c r="F507" s="8" t="s">
        <v>59</v>
      </c>
      <c r="J507" s="8" t="s">
        <v>24</v>
      </c>
      <c r="M507" s="8" t="s">
        <v>46</v>
      </c>
      <c r="P507" s="10">
        <v>8.0</v>
      </c>
      <c r="R507" s="11">
        <v>21.04</v>
      </c>
      <c r="T507" s="9" t="str">
        <f t="shared" si="1"/>
        <v>V2991-3408</v>
      </c>
    </row>
    <row r="508" ht="14.25" customHeight="1">
      <c r="A508" s="7">
        <v>461.0</v>
      </c>
      <c r="B508" s="8" t="s">
        <v>72</v>
      </c>
      <c r="E508" s="8" t="s">
        <v>31</v>
      </c>
      <c r="F508" s="8" t="s">
        <v>59</v>
      </c>
      <c r="J508" s="8" t="s">
        <v>24</v>
      </c>
      <c r="M508" s="8" t="s">
        <v>46</v>
      </c>
      <c r="P508" s="10">
        <v>9.0</v>
      </c>
      <c r="R508" s="11">
        <v>21.14</v>
      </c>
      <c r="T508" s="9" t="str">
        <f t="shared" si="1"/>
        <v>V2991-3409</v>
      </c>
    </row>
    <row r="509" ht="14.25" customHeight="1">
      <c r="A509" s="7">
        <v>462.0</v>
      </c>
      <c r="B509" s="8" t="s">
        <v>72</v>
      </c>
      <c r="E509" s="8" t="s">
        <v>31</v>
      </c>
      <c r="F509" s="8" t="s">
        <v>59</v>
      </c>
      <c r="J509" s="8" t="s">
        <v>24</v>
      </c>
      <c r="M509" s="8" t="s">
        <v>46</v>
      </c>
      <c r="P509" s="10">
        <v>10.0</v>
      </c>
      <c r="R509" s="11">
        <v>21.24</v>
      </c>
      <c r="T509" s="9" t="str">
        <f t="shared" si="1"/>
        <v>V2991-3410</v>
      </c>
    </row>
    <row r="510" ht="14.25" customHeight="1">
      <c r="A510" s="7">
        <v>463.0</v>
      </c>
      <c r="B510" s="8" t="s">
        <v>72</v>
      </c>
      <c r="E510" s="8" t="s">
        <v>31</v>
      </c>
      <c r="F510" s="8" t="s">
        <v>59</v>
      </c>
      <c r="J510" s="8" t="s">
        <v>24</v>
      </c>
      <c r="M510" s="8" t="s">
        <v>46</v>
      </c>
      <c r="P510" s="10">
        <v>11.0</v>
      </c>
      <c r="R510" s="11">
        <v>21.34</v>
      </c>
      <c r="T510" s="9" t="str">
        <f t="shared" si="1"/>
        <v>V2991-3411</v>
      </c>
    </row>
    <row r="511" ht="14.25" customHeight="1">
      <c r="A511" s="7">
        <v>464.0</v>
      </c>
      <c r="B511" s="8" t="s">
        <v>72</v>
      </c>
      <c r="E511" s="8" t="s">
        <v>31</v>
      </c>
      <c r="F511" s="8" t="s">
        <v>59</v>
      </c>
      <c r="J511" s="8" t="s">
        <v>24</v>
      </c>
      <c r="M511" s="8" t="s">
        <v>46</v>
      </c>
      <c r="P511" s="10">
        <v>12.0</v>
      </c>
      <c r="R511" s="11">
        <v>21.09</v>
      </c>
      <c r="T511" s="9" t="str">
        <f t="shared" si="1"/>
        <v>V2991-3412</v>
      </c>
    </row>
    <row r="512" ht="14.25" customHeight="1">
      <c r="A512" s="7">
        <v>465.0</v>
      </c>
      <c r="B512" s="8" t="s">
        <v>72</v>
      </c>
      <c r="E512" s="8" t="s">
        <v>31</v>
      </c>
      <c r="F512" s="8" t="s">
        <v>59</v>
      </c>
      <c r="J512" s="8" t="s">
        <v>24</v>
      </c>
      <c r="M512" s="8" t="s">
        <v>46</v>
      </c>
      <c r="P512" s="10">
        <v>13.0</v>
      </c>
      <c r="R512" s="11">
        <v>21.15</v>
      </c>
      <c r="T512" s="9" t="str">
        <f t="shared" si="1"/>
        <v>V2991-3413</v>
      </c>
    </row>
    <row r="513" ht="14.25" customHeight="1">
      <c r="A513" s="7">
        <v>466.0</v>
      </c>
      <c r="B513" s="8" t="s">
        <v>72</v>
      </c>
      <c r="E513" s="8" t="s">
        <v>31</v>
      </c>
      <c r="F513" s="8" t="s">
        <v>59</v>
      </c>
      <c r="J513" s="8" t="s">
        <v>24</v>
      </c>
      <c r="M513" s="8" t="s">
        <v>46</v>
      </c>
      <c r="P513" s="10">
        <v>14.0</v>
      </c>
      <c r="R513" s="11">
        <v>21.14</v>
      </c>
      <c r="T513" s="9" t="str">
        <f t="shared" si="1"/>
        <v>V2991-3414</v>
      </c>
    </row>
    <row r="514" ht="14.25" customHeight="1">
      <c r="A514" s="7">
        <v>467.0</v>
      </c>
      <c r="B514" s="8" t="s">
        <v>72</v>
      </c>
      <c r="E514" s="8" t="s">
        <v>31</v>
      </c>
      <c r="F514" s="8" t="s">
        <v>59</v>
      </c>
      <c r="J514" s="8" t="s">
        <v>24</v>
      </c>
      <c r="M514" s="8" t="s">
        <v>46</v>
      </c>
      <c r="P514" s="10">
        <v>15.0</v>
      </c>
      <c r="R514" s="11">
        <v>21.09</v>
      </c>
      <c r="T514" s="9" t="str">
        <f t="shared" si="1"/>
        <v>V2991-3415</v>
      </c>
    </row>
    <row r="515" ht="14.25" customHeight="1">
      <c r="A515" s="7">
        <v>468.0</v>
      </c>
      <c r="B515" s="8" t="s">
        <v>72</v>
      </c>
      <c r="E515" s="8" t="s">
        <v>31</v>
      </c>
      <c r="F515" s="8" t="s">
        <v>59</v>
      </c>
      <c r="J515" s="8" t="s">
        <v>24</v>
      </c>
      <c r="M515" s="8" t="s">
        <v>46</v>
      </c>
      <c r="P515" s="10">
        <v>16.0</v>
      </c>
      <c r="R515" s="11">
        <v>21.19</v>
      </c>
      <c r="T515" s="9" t="str">
        <f t="shared" si="1"/>
        <v>V2991-3416</v>
      </c>
    </row>
    <row r="516" ht="14.25" customHeight="1">
      <c r="A516" s="7">
        <v>469.0</v>
      </c>
      <c r="B516" s="8" t="s">
        <v>72</v>
      </c>
      <c r="E516" s="8" t="s">
        <v>31</v>
      </c>
      <c r="F516" s="8" t="s">
        <v>59</v>
      </c>
      <c r="J516" s="8" t="s">
        <v>24</v>
      </c>
      <c r="M516" s="8" t="s">
        <v>46</v>
      </c>
      <c r="P516" s="10">
        <v>17.0</v>
      </c>
      <c r="R516" s="11">
        <v>21.19</v>
      </c>
      <c r="T516" s="9" t="str">
        <f t="shared" si="1"/>
        <v>V2991-3417</v>
      </c>
    </row>
    <row r="517" ht="14.25" customHeight="1">
      <c r="A517" s="7">
        <v>470.0</v>
      </c>
      <c r="B517" s="8" t="s">
        <v>72</v>
      </c>
      <c r="E517" s="8" t="s">
        <v>31</v>
      </c>
      <c r="F517" s="8" t="s">
        <v>59</v>
      </c>
      <c r="J517" s="8" t="s">
        <v>24</v>
      </c>
      <c r="M517" s="8" t="s">
        <v>46</v>
      </c>
      <c r="P517" s="10">
        <v>18.0</v>
      </c>
      <c r="R517" s="11">
        <v>21.19</v>
      </c>
      <c r="T517" s="9" t="str">
        <f t="shared" si="1"/>
        <v>V2991-3418</v>
      </c>
    </row>
    <row r="518" ht="14.25" customHeight="1">
      <c r="A518" s="7">
        <v>471.0</v>
      </c>
      <c r="B518" s="8" t="s">
        <v>72</v>
      </c>
      <c r="E518" s="8" t="s">
        <v>31</v>
      </c>
      <c r="F518" s="8" t="s">
        <v>59</v>
      </c>
      <c r="J518" s="8" t="s">
        <v>24</v>
      </c>
      <c r="M518" s="8" t="s">
        <v>46</v>
      </c>
      <c r="P518" s="10">
        <v>19.0</v>
      </c>
      <c r="R518" s="11">
        <v>21.24</v>
      </c>
      <c r="T518" s="9" t="str">
        <f t="shared" si="1"/>
        <v>V2991-3419</v>
      </c>
    </row>
    <row r="519" ht="14.25" customHeight="1">
      <c r="A519" s="7">
        <v>472.0</v>
      </c>
      <c r="B519" s="8" t="s">
        <v>72</v>
      </c>
      <c r="E519" s="8" t="s">
        <v>31</v>
      </c>
      <c r="F519" s="8" t="s">
        <v>59</v>
      </c>
      <c r="J519" s="8" t="s">
        <v>24</v>
      </c>
      <c r="M519" s="8" t="s">
        <v>46</v>
      </c>
      <c r="P519" s="10">
        <v>20.0</v>
      </c>
      <c r="R519" s="11">
        <v>21.29</v>
      </c>
      <c r="T519" s="9" t="str">
        <f t="shared" si="1"/>
        <v>V2991-3420</v>
      </c>
    </row>
    <row r="520" ht="14.25" customHeight="1">
      <c r="A520" s="7">
        <v>473.0</v>
      </c>
      <c r="B520" s="8" t="s">
        <v>72</v>
      </c>
      <c r="E520" s="8" t="s">
        <v>31</v>
      </c>
      <c r="F520" s="8" t="s">
        <v>59</v>
      </c>
      <c r="J520" s="8" t="s">
        <v>24</v>
      </c>
      <c r="M520" s="8" t="s">
        <v>46</v>
      </c>
      <c r="P520" s="10">
        <v>21.0</v>
      </c>
      <c r="R520" s="11">
        <v>21.29</v>
      </c>
      <c r="T520" s="9" t="str">
        <f t="shared" si="1"/>
        <v>V2991-3421</v>
      </c>
    </row>
    <row r="521" ht="14.25" customHeight="1">
      <c r="A521" s="7">
        <v>474.0</v>
      </c>
      <c r="B521" s="8" t="s">
        <v>72</v>
      </c>
      <c r="E521" s="8" t="s">
        <v>31</v>
      </c>
      <c r="F521" s="8" t="s">
        <v>59</v>
      </c>
      <c r="J521" s="8" t="s">
        <v>24</v>
      </c>
      <c r="M521" s="8" t="s">
        <v>46</v>
      </c>
      <c r="P521" s="10">
        <v>22.0</v>
      </c>
      <c r="R521" s="11">
        <v>21.29</v>
      </c>
      <c r="T521" s="9" t="str">
        <f t="shared" si="1"/>
        <v>V2991-3422</v>
      </c>
    </row>
    <row r="522" ht="14.25" customHeight="1">
      <c r="A522" s="7">
        <v>475.0</v>
      </c>
      <c r="B522" s="8" t="s">
        <v>72</v>
      </c>
      <c r="E522" s="8" t="s">
        <v>31</v>
      </c>
      <c r="F522" s="8" t="s">
        <v>59</v>
      </c>
      <c r="J522" s="8" t="s">
        <v>24</v>
      </c>
      <c r="M522" s="8" t="s">
        <v>46</v>
      </c>
      <c r="P522" s="10">
        <v>23.0</v>
      </c>
      <c r="R522" s="11">
        <v>21.14</v>
      </c>
      <c r="T522" s="9" t="str">
        <f t="shared" si="1"/>
        <v>V2991-3423</v>
      </c>
    </row>
    <row r="523" ht="14.25" customHeight="1">
      <c r="A523" s="7">
        <v>476.0</v>
      </c>
      <c r="B523" s="8" t="s">
        <v>72</v>
      </c>
      <c r="E523" s="8" t="s">
        <v>31</v>
      </c>
      <c r="F523" s="8" t="s">
        <v>59</v>
      </c>
      <c r="J523" s="8" t="s">
        <v>24</v>
      </c>
      <c r="M523" s="8" t="s">
        <v>46</v>
      </c>
      <c r="P523" s="10">
        <v>24.0</v>
      </c>
      <c r="R523" s="11">
        <v>21.19</v>
      </c>
      <c r="T523" s="9" t="str">
        <f t="shared" si="1"/>
        <v>V2991-3424</v>
      </c>
    </row>
    <row r="524" ht="14.25" customHeight="1">
      <c r="A524" s="7">
        <v>477.0</v>
      </c>
      <c r="B524" s="8" t="s">
        <v>72</v>
      </c>
      <c r="E524" s="8" t="s">
        <v>31</v>
      </c>
      <c r="F524" s="8" t="s">
        <v>59</v>
      </c>
      <c r="J524" s="8" t="s">
        <v>24</v>
      </c>
      <c r="M524" s="8" t="s">
        <v>46</v>
      </c>
      <c r="P524" s="10">
        <v>25.0</v>
      </c>
      <c r="R524" s="11">
        <v>21.14</v>
      </c>
      <c r="T524" s="9" t="str">
        <f t="shared" si="1"/>
        <v>V2991-3425</v>
      </c>
    </row>
    <row r="525" ht="14.25" customHeight="1">
      <c r="A525" s="7">
        <v>478.0</v>
      </c>
      <c r="B525" s="8" t="s">
        <v>72</v>
      </c>
      <c r="E525" s="8" t="s">
        <v>31</v>
      </c>
      <c r="F525" s="8" t="s">
        <v>59</v>
      </c>
      <c r="J525" s="8" t="s">
        <v>24</v>
      </c>
      <c r="M525" s="8" t="s">
        <v>46</v>
      </c>
      <c r="P525" s="10">
        <v>26.0</v>
      </c>
      <c r="R525" s="11">
        <v>21.24</v>
      </c>
      <c r="T525" s="9" t="str">
        <f t="shared" si="1"/>
        <v>V2991-3426</v>
      </c>
    </row>
    <row r="526" ht="14.25" customHeight="1">
      <c r="A526" s="7">
        <v>479.0</v>
      </c>
      <c r="B526" s="8" t="s">
        <v>72</v>
      </c>
      <c r="E526" s="8" t="s">
        <v>31</v>
      </c>
      <c r="F526" s="8" t="s">
        <v>59</v>
      </c>
      <c r="J526" s="8" t="s">
        <v>24</v>
      </c>
      <c r="M526" s="8" t="s">
        <v>46</v>
      </c>
      <c r="P526" s="10">
        <v>27.0</v>
      </c>
      <c r="R526" s="11">
        <v>21.09</v>
      </c>
      <c r="T526" s="9" t="str">
        <f t="shared" si="1"/>
        <v>V2991-3427</v>
      </c>
    </row>
    <row r="527" ht="14.25" customHeight="1">
      <c r="A527" s="7">
        <v>480.0</v>
      </c>
      <c r="B527" s="8" t="s">
        <v>72</v>
      </c>
      <c r="E527" s="8" t="s">
        <v>31</v>
      </c>
      <c r="F527" s="8" t="s">
        <v>59</v>
      </c>
      <c r="J527" s="8" t="s">
        <v>24</v>
      </c>
      <c r="M527" s="8" t="s">
        <v>46</v>
      </c>
      <c r="P527" s="10">
        <v>28.0</v>
      </c>
      <c r="R527" s="11">
        <v>21.29</v>
      </c>
      <c r="T527" s="9" t="str">
        <f t="shared" si="1"/>
        <v>V2991-3428</v>
      </c>
    </row>
    <row r="528" ht="14.25" customHeight="1">
      <c r="A528" s="7">
        <v>481.0</v>
      </c>
      <c r="B528" s="8" t="s">
        <v>72</v>
      </c>
      <c r="E528" s="8" t="s">
        <v>31</v>
      </c>
      <c r="F528" s="8" t="s">
        <v>59</v>
      </c>
      <c r="J528" s="8" t="s">
        <v>24</v>
      </c>
      <c r="M528" s="8" t="s">
        <v>46</v>
      </c>
      <c r="P528" s="10">
        <v>29.0</v>
      </c>
      <c r="R528" s="11">
        <v>21.34</v>
      </c>
      <c r="T528" s="9" t="str">
        <f t="shared" si="1"/>
        <v>V2991-3429</v>
      </c>
    </row>
    <row r="529" ht="14.25" customHeight="1">
      <c r="A529" s="7">
        <v>482.0</v>
      </c>
      <c r="B529" s="8" t="s">
        <v>72</v>
      </c>
      <c r="E529" s="8" t="s">
        <v>31</v>
      </c>
      <c r="F529" s="8" t="s">
        <v>59</v>
      </c>
      <c r="J529" s="8" t="s">
        <v>24</v>
      </c>
      <c r="M529" s="8" t="s">
        <v>46</v>
      </c>
      <c r="P529" s="10">
        <v>30.0</v>
      </c>
      <c r="R529" s="11">
        <v>21.09</v>
      </c>
      <c r="T529" s="9" t="str">
        <f t="shared" si="1"/>
        <v>V2991-3430</v>
      </c>
    </row>
    <row r="530" ht="14.25" customHeight="1">
      <c r="A530" s="7">
        <v>483.0</v>
      </c>
      <c r="B530" s="8" t="s">
        <v>72</v>
      </c>
      <c r="E530" s="8" t="s">
        <v>31</v>
      </c>
      <c r="F530" s="8" t="s">
        <v>59</v>
      </c>
      <c r="J530" s="8" t="s">
        <v>24</v>
      </c>
      <c r="M530" s="8" t="s">
        <v>46</v>
      </c>
      <c r="P530" s="10">
        <v>31.0</v>
      </c>
      <c r="R530" s="11">
        <v>20.99</v>
      </c>
      <c r="T530" s="9" t="str">
        <f t="shared" si="1"/>
        <v>V2991-3431</v>
      </c>
    </row>
    <row r="531" ht="14.25" customHeight="1">
      <c r="A531" s="7">
        <v>484.0</v>
      </c>
      <c r="B531" s="8" t="s">
        <v>72</v>
      </c>
      <c r="E531" s="8" t="s">
        <v>31</v>
      </c>
      <c r="F531" s="8" t="s">
        <v>59</v>
      </c>
      <c r="J531" s="8" t="s">
        <v>24</v>
      </c>
      <c r="M531" s="8" t="s">
        <v>46</v>
      </c>
      <c r="P531" s="10">
        <v>32.0</v>
      </c>
      <c r="R531" s="11">
        <v>21.34</v>
      </c>
      <c r="T531" s="9" t="str">
        <f t="shared" si="1"/>
        <v>V2991-3432</v>
      </c>
    </row>
    <row r="532" ht="14.25" customHeight="1">
      <c r="A532" s="7">
        <v>485.0</v>
      </c>
      <c r="B532" s="8" t="s">
        <v>72</v>
      </c>
      <c r="E532" s="8" t="s">
        <v>31</v>
      </c>
      <c r="F532" s="8" t="s">
        <v>59</v>
      </c>
      <c r="J532" s="8" t="s">
        <v>24</v>
      </c>
      <c r="M532" s="8" t="s">
        <v>46</v>
      </c>
      <c r="P532" s="10">
        <v>33.0</v>
      </c>
      <c r="R532" s="11">
        <v>21.24</v>
      </c>
      <c r="T532" s="9" t="str">
        <f t="shared" si="1"/>
        <v>V2991-3433</v>
      </c>
    </row>
    <row r="533" ht="14.25" customHeight="1">
      <c r="A533" s="7">
        <v>486.0</v>
      </c>
      <c r="B533" s="8" t="s">
        <v>72</v>
      </c>
      <c r="E533" s="8" t="s">
        <v>31</v>
      </c>
      <c r="F533" s="8" t="s">
        <v>59</v>
      </c>
      <c r="J533" s="8" t="s">
        <v>24</v>
      </c>
      <c r="M533" s="8" t="s">
        <v>46</v>
      </c>
      <c r="P533" s="10">
        <v>34.0</v>
      </c>
      <c r="R533" s="11">
        <v>20.74</v>
      </c>
      <c r="T533" s="9" t="str">
        <f t="shared" si="1"/>
        <v>V2991-3434</v>
      </c>
    </row>
    <row r="534" ht="14.25" customHeight="1">
      <c r="A534" s="7">
        <v>487.0</v>
      </c>
      <c r="B534" s="8" t="s">
        <v>72</v>
      </c>
      <c r="E534" s="8" t="s">
        <v>31</v>
      </c>
      <c r="F534" s="8" t="s">
        <v>59</v>
      </c>
      <c r="J534" s="8" t="s">
        <v>24</v>
      </c>
      <c r="M534" s="8" t="s">
        <v>46</v>
      </c>
      <c r="P534" s="10">
        <v>35.0</v>
      </c>
      <c r="R534" s="11">
        <v>17.29</v>
      </c>
      <c r="T534" s="9" t="str">
        <f t="shared" si="1"/>
        <v>V2991-3435</v>
      </c>
    </row>
    <row r="535" ht="14.25" customHeight="1">
      <c r="A535" s="7">
        <v>488.0</v>
      </c>
      <c r="B535" s="8" t="s">
        <v>72</v>
      </c>
      <c r="E535" s="8" t="s">
        <v>31</v>
      </c>
      <c r="F535" s="8" t="s">
        <v>59</v>
      </c>
      <c r="J535" s="8" t="s">
        <v>24</v>
      </c>
      <c r="M535" s="8" t="s">
        <v>46</v>
      </c>
      <c r="P535" s="10">
        <v>36.0</v>
      </c>
      <c r="R535" s="11">
        <v>24.84</v>
      </c>
      <c r="T535" s="9" t="str">
        <f t="shared" si="1"/>
        <v>V2991-3436</v>
      </c>
    </row>
    <row r="536" ht="16.5" customHeight="1">
      <c r="Q536" s="13">
        <v>762.0</v>
      </c>
      <c r="T536" s="9" t="str">
        <f t="shared" si="1"/>
        <v>00</v>
      </c>
    </row>
    <row r="537" ht="5.25" customHeight="1">
      <c r="T537" s="9" t="str">
        <f t="shared" si="1"/>
        <v>00</v>
      </c>
    </row>
    <row r="538" ht="14.25" customHeight="1">
      <c r="A538" s="7">
        <v>489.0</v>
      </c>
      <c r="B538" s="8" t="s">
        <v>73</v>
      </c>
      <c r="E538" s="8" t="s">
        <v>27</v>
      </c>
      <c r="F538" s="8" t="s">
        <v>56</v>
      </c>
      <c r="J538" s="8" t="s">
        <v>19</v>
      </c>
      <c r="M538" s="8" t="s">
        <v>20</v>
      </c>
      <c r="P538" s="10">
        <v>1.0</v>
      </c>
      <c r="R538" s="11">
        <v>20.37</v>
      </c>
      <c r="T538" s="9" t="str">
        <f t="shared" si="1"/>
        <v>V2991-6101</v>
      </c>
    </row>
    <row r="539" ht="14.25" customHeight="1">
      <c r="A539" s="7">
        <v>490.0</v>
      </c>
      <c r="B539" s="8" t="s">
        <v>73</v>
      </c>
      <c r="E539" s="8" t="s">
        <v>27</v>
      </c>
      <c r="F539" s="8" t="s">
        <v>56</v>
      </c>
      <c r="J539" s="8" t="s">
        <v>19</v>
      </c>
      <c r="M539" s="8" t="s">
        <v>20</v>
      </c>
      <c r="P539" s="10">
        <v>2.0</v>
      </c>
      <c r="R539" s="11">
        <v>20.93</v>
      </c>
      <c r="T539" s="9" t="str">
        <f t="shared" si="1"/>
        <v>V2991-6102</v>
      </c>
    </row>
    <row r="540" ht="14.25" customHeight="1">
      <c r="A540" s="7">
        <v>491.0</v>
      </c>
      <c r="B540" s="8" t="s">
        <v>73</v>
      </c>
      <c r="E540" s="8" t="s">
        <v>27</v>
      </c>
      <c r="F540" s="8" t="s">
        <v>56</v>
      </c>
      <c r="J540" s="8" t="s">
        <v>19</v>
      </c>
      <c r="M540" s="8" t="s">
        <v>20</v>
      </c>
      <c r="P540" s="10">
        <v>3.0</v>
      </c>
      <c r="R540" s="11">
        <v>20.33</v>
      </c>
      <c r="T540" s="9" t="str">
        <f t="shared" si="1"/>
        <v>V2991-6103</v>
      </c>
    </row>
    <row r="541" ht="14.25" customHeight="1">
      <c r="A541" s="7">
        <v>492.0</v>
      </c>
      <c r="B541" s="8" t="s">
        <v>73</v>
      </c>
      <c r="E541" s="8" t="s">
        <v>27</v>
      </c>
      <c r="F541" s="8" t="s">
        <v>56</v>
      </c>
      <c r="J541" s="8" t="s">
        <v>19</v>
      </c>
      <c r="M541" s="8" t="s">
        <v>20</v>
      </c>
      <c r="P541" s="10">
        <v>4.0</v>
      </c>
      <c r="R541" s="11">
        <v>20.85</v>
      </c>
      <c r="T541" s="9" t="str">
        <f t="shared" si="1"/>
        <v>V2991-6104</v>
      </c>
    </row>
    <row r="542" ht="14.25" customHeight="1">
      <c r="A542" s="7">
        <v>493.0</v>
      </c>
      <c r="B542" s="8" t="s">
        <v>73</v>
      </c>
      <c r="E542" s="8" t="s">
        <v>27</v>
      </c>
      <c r="F542" s="8" t="s">
        <v>56</v>
      </c>
      <c r="J542" s="8" t="s">
        <v>19</v>
      </c>
      <c r="M542" s="8" t="s">
        <v>20</v>
      </c>
      <c r="P542" s="10">
        <v>5.0</v>
      </c>
      <c r="R542" s="11">
        <v>20.27</v>
      </c>
      <c r="T542" s="9" t="str">
        <f t="shared" si="1"/>
        <v>V2991-6105</v>
      </c>
    </row>
    <row r="543" ht="14.25" customHeight="1">
      <c r="A543" s="7">
        <v>494.0</v>
      </c>
      <c r="B543" s="8" t="s">
        <v>73</v>
      </c>
      <c r="E543" s="8" t="s">
        <v>27</v>
      </c>
      <c r="F543" s="8" t="s">
        <v>56</v>
      </c>
      <c r="J543" s="8" t="s">
        <v>19</v>
      </c>
      <c r="M543" s="8" t="s">
        <v>20</v>
      </c>
      <c r="P543" s="10">
        <v>6.0</v>
      </c>
      <c r="R543" s="11">
        <v>20.11</v>
      </c>
      <c r="T543" s="9" t="str">
        <f t="shared" si="1"/>
        <v>V2991-6106</v>
      </c>
    </row>
    <row r="544" ht="14.25" customHeight="1">
      <c r="A544" s="7">
        <v>495.0</v>
      </c>
      <c r="B544" s="8" t="s">
        <v>73</v>
      </c>
      <c r="E544" s="8" t="s">
        <v>27</v>
      </c>
      <c r="F544" s="8" t="s">
        <v>56</v>
      </c>
      <c r="J544" s="8" t="s">
        <v>19</v>
      </c>
      <c r="M544" s="8" t="s">
        <v>20</v>
      </c>
      <c r="P544" s="10">
        <v>7.0</v>
      </c>
      <c r="R544" s="11">
        <v>19.63</v>
      </c>
      <c r="T544" s="9" t="str">
        <f t="shared" si="1"/>
        <v>V2991-6107</v>
      </c>
    </row>
    <row r="545" ht="14.25" customHeight="1">
      <c r="A545" s="7">
        <v>496.0</v>
      </c>
      <c r="B545" s="8" t="s">
        <v>73</v>
      </c>
      <c r="E545" s="8" t="s">
        <v>27</v>
      </c>
      <c r="F545" s="8" t="s">
        <v>56</v>
      </c>
      <c r="J545" s="8" t="s">
        <v>19</v>
      </c>
      <c r="M545" s="8" t="s">
        <v>20</v>
      </c>
      <c r="P545" s="10">
        <v>8.0</v>
      </c>
      <c r="R545" s="11">
        <v>19.83</v>
      </c>
      <c r="T545" s="9" t="str">
        <f t="shared" si="1"/>
        <v>V2991-6108</v>
      </c>
    </row>
    <row r="546" ht="14.25" customHeight="1">
      <c r="A546" s="7">
        <v>497.0</v>
      </c>
      <c r="B546" s="8" t="s">
        <v>73</v>
      </c>
      <c r="E546" s="8" t="s">
        <v>27</v>
      </c>
      <c r="F546" s="8" t="s">
        <v>56</v>
      </c>
      <c r="J546" s="8" t="s">
        <v>19</v>
      </c>
      <c r="M546" s="8" t="s">
        <v>20</v>
      </c>
      <c r="P546" s="10">
        <v>9.0</v>
      </c>
      <c r="R546" s="11">
        <v>20.27</v>
      </c>
      <c r="T546" s="9" t="str">
        <f t="shared" si="1"/>
        <v>V2991-6109</v>
      </c>
    </row>
    <row r="547" ht="14.25" customHeight="1">
      <c r="A547" s="7">
        <v>498.0</v>
      </c>
      <c r="B547" s="8" t="s">
        <v>73</v>
      </c>
      <c r="E547" s="8" t="s">
        <v>27</v>
      </c>
      <c r="F547" s="8" t="s">
        <v>56</v>
      </c>
      <c r="J547" s="8" t="s">
        <v>19</v>
      </c>
      <c r="M547" s="8" t="s">
        <v>20</v>
      </c>
      <c r="P547" s="10">
        <v>10.0</v>
      </c>
      <c r="R547" s="11">
        <v>20.33</v>
      </c>
      <c r="T547" s="9" t="str">
        <f t="shared" si="1"/>
        <v>V2991-6110</v>
      </c>
    </row>
    <row r="548" ht="14.25" customHeight="1">
      <c r="A548" s="7">
        <v>499.0</v>
      </c>
      <c r="B548" s="8" t="s">
        <v>73</v>
      </c>
      <c r="E548" s="8" t="s">
        <v>27</v>
      </c>
      <c r="F548" s="8" t="s">
        <v>56</v>
      </c>
      <c r="J548" s="8" t="s">
        <v>19</v>
      </c>
      <c r="M548" s="8" t="s">
        <v>20</v>
      </c>
      <c r="P548" s="10">
        <v>11.0</v>
      </c>
      <c r="R548" s="11">
        <v>19.39</v>
      </c>
      <c r="T548" s="9" t="str">
        <f t="shared" si="1"/>
        <v>V2991-6111</v>
      </c>
    </row>
    <row r="549" ht="14.25" customHeight="1">
      <c r="A549" s="7">
        <v>500.0</v>
      </c>
      <c r="B549" s="8" t="s">
        <v>73</v>
      </c>
      <c r="E549" s="8" t="s">
        <v>29</v>
      </c>
      <c r="F549" s="8" t="s">
        <v>57</v>
      </c>
      <c r="J549" s="8" t="s">
        <v>19</v>
      </c>
      <c r="M549" s="8" t="s">
        <v>20</v>
      </c>
      <c r="P549" s="10">
        <v>1.0</v>
      </c>
      <c r="R549" s="11">
        <v>20.13</v>
      </c>
      <c r="T549" s="9" t="str">
        <f t="shared" si="1"/>
        <v>V2991-6101</v>
      </c>
    </row>
    <row r="550" ht="16.5" customHeight="1">
      <c r="Q550" s="13">
        <v>242.44</v>
      </c>
      <c r="T550" s="9" t="str">
        <f t="shared" si="1"/>
        <v>00</v>
      </c>
    </row>
    <row r="551" ht="5.25" customHeight="1">
      <c r="T551" s="9" t="str">
        <f t="shared" si="1"/>
        <v>00</v>
      </c>
    </row>
    <row r="552" ht="20.25" customHeight="1">
      <c r="A552" s="7">
        <v>501.0</v>
      </c>
      <c r="B552" s="8" t="s">
        <v>74</v>
      </c>
      <c r="E552" s="9" t="s">
        <v>23</v>
      </c>
      <c r="F552" s="8" t="s">
        <v>75</v>
      </c>
      <c r="J552" s="8" t="s">
        <v>24</v>
      </c>
      <c r="M552" s="8" t="s">
        <v>46</v>
      </c>
      <c r="P552" s="10">
        <v>1.0</v>
      </c>
      <c r="R552" s="11">
        <v>19.55</v>
      </c>
      <c r="T552" s="9" t="str">
        <f t="shared" si="1"/>
        <v>V2991-6401</v>
      </c>
    </row>
    <row r="553" ht="19.5" customHeight="1">
      <c r="A553" s="7">
        <v>502.0</v>
      </c>
      <c r="B553" s="8" t="s">
        <v>74</v>
      </c>
      <c r="E553" s="9" t="s">
        <v>23</v>
      </c>
      <c r="F553" s="8" t="s">
        <v>75</v>
      </c>
      <c r="J553" s="8" t="s">
        <v>24</v>
      </c>
      <c r="M553" s="8" t="s">
        <v>46</v>
      </c>
      <c r="P553" s="10">
        <v>2.0</v>
      </c>
      <c r="R553" s="11">
        <v>19.45</v>
      </c>
      <c r="T553" s="9" t="str">
        <f t="shared" si="1"/>
        <v>V2991-6402</v>
      </c>
    </row>
    <row r="554" ht="20.25" customHeight="1">
      <c r="A554" s="7">
        <v>503.0</v>
      </c>
      <c r="B554" s="8" t="s">
        <v>74</v>
      </c>
      <c r="E554" s="9" t="s">
        <v>23</v>
      </c>
      <c r="F554" s="8" t="s">
        <v>75</v>
      </c>
      <c r="J554" s="8" t="s">
        <v>24</v>
      </c>
      <c r="M554" s="8" t="s">
        <v>46</v>
      </c>
      <c r="P554" s="10">
        <v>3.0</v>
      </c>
      <c r="R554" s="11">
        <v>19.63</v>
      </c>
      <c r="T554" s="9" t="str">
        <f t="shared" si="1"/>
        <v>V2991-6403</v>
      </c>
    </row>
    <row r="555" ht="19.5" customHeight="1">
      <c r="A555" s="7">
        <v>504.0</v>
      </c>
      <c r="B555" s="8" t="s">
        <v>74</v>
      </c>
      <c r="E555" s="9" t="s">
        <v>23</v>
      </c>
      <c r="F555" s="8" t="s">
        <v>75</v>
      </c>
      <c r="J555" s="8" t="s">
        <v>24</v>
      </c>
      <c r="M555" s="8" t="s">
        <v>46</v>
      </c>
      <c r="P555" s="10">
        <v>4.0</v>
      </c>
      <c r="R555" s="11">
        <v>19.45</v>
      </c>
      <c r="T555" s="9" t="str">
        <f t="shared" si="1"/>
        <v>V2991-6404</v>
      </c>
    </row>
    <row r="556" ht="20.25" customHeight="1">
      <c r="A556" s="7">
        <v>505.0</v>
      </c>
      <c r="B556" s="8" t="s">
        <v>74</v>
      </c>
      <c r="E556" s="9" t="s">
        <v>23</v>
      </c>
      <c r="F556" s="8" t="s">
        <v>75</v>
      </c>
      <c r="J556" s="8" t="s">
        <v>24</v>
      </c>
      <c r="M556" s="8" t="s">
        <v>46</v>
      </c>
      <c r="P556" s="10">
        <v>5.0</v>
      </c>
      <c r="R556" s="11">
        <v>19.59</v>
      </c>
      <c r="T556" s="9" t="str">
        <f t="shared" si="1"/>
        <v>V2991-6405</v>
      </c>
    </row>
    <row r="557" ht="20.25" customHeight="1">
      <c r="A557" s="7">
        <v>506.0</v>
      </c>
      <c r="B557" s="8" t="s">
        <v>74</v>
      </c>
      <c r="E557" s="9" t="s">
        <v>23</v>
      </c>
      <c r="F557" s="8" t="s">
        <v>75</v>
      </c>
      <c r="J557" s="8" t="s">
        <v>24</v>
      </c>
      <c r="M557" s="8" t="s">
        <v>46</v>
      </c>
      <c r="P557" s="10">
        <v>6.0</v>
      </c>
      <c r="R557" s="11">
        <v>17.73</v>
      </c>
      <c r="T557" s="9" t="str">
        <f t="shared" si="1"/>
        <v>V2991-6406</v>
      </c>
    </row>
    <row r="558" ht="19.5" customHeight="1">
      <c r="A558" s="7">
        <v>507.0</v>
      </c>
      <c r="B558" s="8" t="s">
        <v>74</v>
      </c>
      <c r="E558" s="9" t="s">
        <v>23</v>
      </c>
      <c r="F558" s="8" t="s">
        <v>75</v>
      </c>
      <c r="J558" s="8" t="s">
        <v>24</v>
      </c>
      <c r="M558" s="8" t="s">
        <v>46</v>
      </c>
      <c r="P558" s="10">
        <v>7.0</v>
      </c>
      <c r="R558" s="11">
        <v>19.09</v>
      </c>
      <c r="T558" s="9" t="str">
        <f t="shared" si="1"/>
        <v>V2991-6407</v>
      </c>
    </row>
    <row r="559" ht="20.25" customHeight="1">
      <c r="A559" s="7">
        <v>508.0</v>
      </c>
      <c r="B559" s="8" t="s">
        <v>74</v>
      </c>
      <c r="E559" s="9" t="s">
        <v>23</v>
      </c>
      <c r="F559" s="8" t="s">
        <v>75</v>
      </c>
      <c r="J559" s="8" t="s">
        <v>24</v>
      </c>
      <c r="M559" s="8" t="s">
        <v>46</v>
      </c>
      <c r="P559" s="10">
        <v>8.0</v>
      </c>
      <c r="R559" s="11">
        <v>19.45</v>
      </c>
      <c r="T559" s="9" t="str">
        <f t="shared" si="1"/>
        <v>V2991-6408</v>
      </c>
    </row>
    <row r="560" ht="19.5" customHeight="1">
      <c r="A560" s="7">
        <v>509.0</v>
      </c>
      <c r="B560" s="8" t="s">
        <v>74</v>
      </c>
      <c r="E560" s="9" t="s">
        <v>23</v>
      </c>
      <c r="F560" s="8" t="s">
        <v>75</v>
      </c>
      <c r="J560" s="8" t="s">
        <v>24</v>
      </c>
      <c r="M560" s="8" t="s">
        <v>46</v>
      </c>
      <c r="P560" s="10">
        <v>9.0</v>
      </c>
      <c r="R560" s="11">
        <v>19.53</v>
      </c>
      <c r="T560" s="9" t="str">
        <f t="shared" si="1"/>
        <v>V2991-6409</v>
      </c>
    </row>
    <row r="561" ht="20.25" customHeight="1">
      <c r="A561" s="7">
        <v>510.0</v>
      </c>
      <c r="B561" s="8" t="s">
        <v>74</v>
      </c>
      <c r="E561" s="9" t="s">
        <v>23</v>
      </c>
      <c r="F561" s="8" t="s">
        <v>75</v>
      </c>
      <c r="J561" s="8" t="s">
        <v>24</v>
      </c>
      <c r="M561" s="8" t="s">
        <v>46</v>
      </c>
      <c r="P561" s="10">
        <v>10.0</v>
      </c>
      <c r="R561" s="11">
        <v>19.45</v>
      </c>
      <c r="T561" s="9" t="str">
        <f t="shared" si="1"/>
        <v>V2991-6410</v>
      </c>
    </row>
    <row r="562" ht="19.5" customHeight="1">
      <c r="A562" s="7">
        <v>511.0</v>
      </c>
      <c r="B562" s="8" t="s">
        <v>74</v>
      </c>
      <c r="E562" s="9" t="s">
        <v>23</v>
      </c>
      <c r="F562" s="8" t="s">
        <v>75</v>
      </c>
      <c r="J562" s="8" t="s">
        <v>24</v>
      </c>
      <c r="M562" s="8" t="s">
        <v>46</v>
      </c>
      <c r="P562" s="10">
        <v>11.0</v>
      </c>
      <c r="R562" s="11">
        <v>18.31</v>
      </c>
      <c r="T562" s="9" t="str">
        <f t="shared" si="1"/>
        <v>V2991-6411</v>
      </c>
    </row>
    <row r="563" ht="20.25" customHeight="1">
      <c r="A563" s="7">
        <v>512.0</v>
      </c>
      <c r="B563" s="8" t="s">
        <v>74</v>
      </c>
      <c r="E563" s="9" t="s">
        <v>23</v>
      </c>
      <c r="F563" s="8" t="s">
        <v>75</v>
      </c>
      <c r="J563" s="8" t="s">
        <v>24</v>
      </c>
      <c r="M563" s="8" t="s">
        <v>46</v>
      </c>
      <c r="P563" s="10">
        <v>12.0</v>
      </c>
      <c r="R563" s="11">
        <v>19.35</v>
      </c>
      <c r="T563" s="9" t="str">
        <f t="shared" si="1"/>
        <v>V2991-6412</v>
      </c>
    </row>
    <row r="564" ht="19.5" customHeight="1">
      <c r="A564" s="7">
        <v>513.0</v>
      </c>
      <c r="B564" s="8" t="s">
        <v>74</v>
      </c>
      <c r="E564" s="9" t="s">
        <v>23</v>
      </c>
      <c r="F564" s="8" t="s">
        <v>75</v>
      </c>
      <c r="J564" s="8" t="s">
        <v>24</v>
      </c>
      <c r="M564" s="8" t="s">
        <v>46</v>
      </c>
      <c r="P564" s="10">
        <v>13.0</v>
      </c>
      <c r="R564" s="11">
        <v>19.91</v>
      </c>
      <c r="T564" s="9" t="str">
        <f t="shared" si="1"/>
        <v>V2991-6413</v>
      </c>
    </row>
    <row r="565" ht="20.25" customHeight="1">
      <c r="A565" s="7">
        <v>514.0</v>
      </c>
      <c r="B565" s="8" t="s">
        <v>74</v>
      </c>
      <c r="E565" s="9" t="s">
        <v>23</v>
      </c>
      <c r="F565" s="8" t="s">
        <v>75</v>
      </c>
      <c r="J565" s="8" t="s">
        <v>24</v>
      </c>
      <c r="M565" s="8" t="s">
        <v>46</v>
      </c>
      <c r="P565" s="10">
        <v>14.0</v>
      </c>
      <c r="R565" s="11">
        <v>20.05</v>
      </c>
      <c r="T565" s="9" t="str">
        <f t="shared" si="1"/>
        <v>V2991-6414</v>
      </c>
    </row>
    <row r="566" ht="19.5" customHeight="1">
      <c r="A566" s="7">
        <v>515.0</v>
      </c>
      <c r="B566" s="8" t="s">
        <v>74</v>
      </c>
      <c r="E566" s="9" t="s">
        <v>23</v>
      </c>
      <c r="F566" s="8" t="s">
        <v>75</v>
      </c>
      <c r="J566" s="8" t="s">
        <v>24</v>
      </c>
      <c r="M566" s="8" t="s">
        <v>46</v>
      </c>
      <c r="P566" s="10">
        <v>15.0</v>
      </c>
      <c r="R566" s="11">
        <v>17.11</v>
      </c>
      <c r="T566" s="9" t="str">
        <f t="shared" si="1"/>
        <v>V2991-6415</v>
      </c>
    </row>
    <row r="567" ht="20.25" customHeight="1">
      <c r="A567" s="7">
        <v>516.0</v>
      </c>
      <c r="B567" s="8" t="s">
        <v>74</v>
      </c>
      <c r="E567" s="9" t="s">
        <v>23</v>
      </c>
      <c r="F567" s="8" t="s">
        <v>75</v>
      </c>
      <c r="J567" s="8" t="s">
        <v>24</v>
      </c>
      <c r="M567" s="8" t="s">
        <v>46</v>
      </c>
      <c r="P567" s="10">
        <v>16.0</v>
      </c>
      <c r="R567" s="11">
        <v>18.27</v>
      </c>
      <c r="T567" s="9" t="str">
        <f t="shared" si="1"/>
        <v>V2991-6416</v>
      </c>
    </row>
    <row r="568" ht="19.5" customHeight="1">
      <c r="A568" s="7">
        <v>517.0</v>
      </c>
      <c r="B568" s="8" t="s">
        <v>74</v>
      </c>
      <c r="E568" s="9" t="s">
        <v>23</v>
      </c>
      <c r="F568" s="8" t="s">
        <v>75</v>
      </c>
      <c r="J568" s="8" t="s">
        <v>24</v>
      </c>
      <c r="M568" s="8" t="s">
        <v>46</v>
      </c>
      <c r="P568" s="10">
        <v>17.0</v>
      </c>
      <c r="R568" s="11">
        <v>19.79</v>
      </c>
      <c r="T568" s="9" t="str">
        <f t="shared" si="1"/>
        <v>V2991-6417</v>
      </c>
    </row>
    <row r="569" ht="20.25" customHeight="1">
      <c r="A569" s="7">
        <v>518.0</v>
      </c>
      <c r="B569" s="8" t="s">
        <v>74</v>
      </c>
      <c r="E569" s="9" t="s">
        <v>23</v>
      </c>
      <c r="F569" s="8" t="s">
        <v>75</v>
      </c>
      <c r="J569" s="8" t="s">
        <v>24</v>
      </c>
      <c r="M569" s="8" t="s">
        <v>46</v>
      </c>
      <c r="P569" s="10">
        <v>18.0</v>
      </c>
      <c r="R569" s="11">
        <v>19.65</v>
      </c>
      <c r="T569" s="9" t="str">
        <f t="shared" si="1"/>
        <v>V2991-6418</v>
      </c>
    </row>
    <row r="570" ht="19.5" customHeight="1">
      <c r="A570" s="7">
        <v>519.0</v>
      </c>
      <c r="B570" s="8" t="s">
        <v>74</v>
      </c>
      <c r="E570" s="9" t="s">
        <v>23</v>
      </c>
      <c r="F570" s="8" t="s">
        <v>75</v>
      </c>
      <c r="J570" s="8" t="s">
        <v>24</v>
      </c>
      <c r="M570" s="8" t="s">
        <v>46</v>
      </c>
      <c r="P570" s="10">
        <v>19.0</v>
      </c>
      <c r="R570" s="11">
        <v>19.53</v>
      </c>
      <c r="T570" s="9" t="str">
        <f t="shared" si="1"/>
        <v>V2991-6419</v>
      </c>
    </row>
    <row r="571" ht="20.25" customHeight="1">
      <c r="A571" s="7">
        <v>520.0</v>
      </c>
      <c r="B571" s="8" t="s">
        <v>74</v>
      </c>
      <c r="E571" s="9" t="s">
        <v>23</v>
      </c>
      <c r="F571" s="8" t="s">
        <v>75</v>
      </c>
      <c r="J571" s="8" t="s">
        <v>24</v>
      </c>
      <c r="M571" s="8" t="s">
        <v>46</v>
      </c>
      <c r="P571" s="10">
        <v>20.0</v>
      </c>
      <c r="R571" s="11">
        <v>20.25</v>
      </c>
      <c r="T571" s="9" t="str">
        <f t="shared" si="1"/>
        <v>V2991-6420</v>
      </c>
    </row>
    <row r="572" ht="20.25" customHeight="1">
      <c r="A572" s="7">
        <v>521.0</v>
      </c>
      <c r="B572" s="8" t="s">
        <v>74</v>
      </c>
      <c r="E572" s="9" t="s">
        <v>23</v>
      </c>
      <c r="F572" s="8" t="s">
        <v>75</v>
      </c>
      <c r="J572" s="8" t="s">
        <v>24</v>
      </c>
      <c r="M572" s="8" t="s">
        <v>46</v>
      </c>
      <c r="P572" s="10">
        <v>21.0</v>
      </c>
      <c r="R572" s="11">
        <v>19.83</v>
      </c>
      <c r="T572" s="9" t="str">
        <f t="shared" si="1"/>
        <v>V2991-6421</v>
      </c>
    </row>
    <row r="573" ht="19.5" customHeight="1">
      <c r="A573" s="7">
        <v>522.0</v>
      </c>
      <c r="B573" s="8" t="s">
        <v>74</v>
      </c>
      <c r="E573" s="9" t="s">
        <v>23</v>
      </c>
      <c r="F573" s="8" t="s">
        <v>75</v>
      </c>
      <c r="J573" s="8" t="s">
        <v>24</v>
      </c>
      <c r="M573" s="8" t="s">
        <v>46</v>
      </c>
      <c r="P573" s="10">
        <v>22.0</v>
      </c>
      <c r="R573" s="11">
        <v>19.91</v>
      </c>
      <c r="T573" s="9" t="str">
        <f t="shared" si="1"/>
        <v>V2991-6422</v>
      </c>
    </row>
    <row r="574" ht="20.25" customHeight="1">
      <c r="A574" s="7">
        <v>523.0</v>
      </c>
      <c r="B574" s="8" t="s">
        <v>74</v>
      </c>
      <c r="E574" s="9" t="s">
        <v>25</v>
      </c>
      <c r="F574" s="8" t="s">
        <v>41</v>
      </c>
      <c r="J574" s="8" t="s">
        <v>24</v>
      </c>
      <c r="M574" s="8" t="s">
        <v>46</v>
      </c>
      <c r="P574" s="10">
        <v>1.0</v>
      </c>
      <c r="R574" s="11">
        <v>20.67</v>
      </c>
      <c r="T574" s="9" t="str">
        <f t="shared" si="1"/>
        <v>V2991-6401</v>
      </c>
    </row>
    <row r="575" ht="19.5" customHeight="1">
      <c r="A575" s="7">
        <v>524.0</v>
      </c>
      <c r="B575" s="8" t="s">
        <v>74</v>
      </c>
      <c r="E575" s="9" t="s">
        <v>25</v>
      </c>
      <c r="F575" s="8" t="s">
        <v>41</v>
      </c>
      <c r="J575" s="8" t="s">
        <v>24</v>
      </c>
      <c r="M575" s="8" t="s">
        <v>46</v>
      </c>
      <c r="P575" s="10">
        <v>2.0</v>
      </c>
      <c r="R575" s="11">
        <v>20.64</v>
      </c>
      <c r="T575" s="9" t="str">
        <f t="shared" si="1"/>
        <v>V2991-6402</v>
      </c>
    </row>
    <row r="576" ht="16.5" customHeight="1">
      <c r="Q576" s="13">
        <v>466.19</v>
      </c>
      <c r="T576" s="9" t="str">
        <f t="shared" si="1"/>
        <v>00</v>
      </c>
    </row>
    <row r="577" ht="5.25" customHeight="1">
      <c r="T577" s="9" t="str">
        <f t="shared" si="1"/>
        <v>00</v>
      </c>
    </row>
    <row r="578" ht="20.25" customHeight="1">
      <c r="A578" s="7">
        <v>525.0</v>
      </c>
      <c r="B578" s="8" t="s">
        <v>76</v>
      </c>
      <c r="E578" s="9" t="s">
        <v>23</v>
      </c>
      <c r="F578" s="8" t="s">
        <v>75</v>
      </c>
      <c r="J578" s="8" t="s">
        <v>24</v>
      </c>
      <c r="M578" s="8" t="s">
        <v>46</v>
      </c>
      <c r="P578" s="10">
        <v>1.0</v>
      </c>
      <c r="R578" s="11">
        <v>19.59</v>
      </c>
      <c r="T578" s="9" t="str">
        <f t="shared" si="1"/>
        <v>V2991-6301</v>
      </c>
    </row>
    <row r="579" ht="19.5" customHeight="1">
      <c r="A579" s="7">
        <v>526.0</v>
      </c>
      <c r="B579" s="8" t="s">
        <v>76</v>
      </c>
      <c r="E579" s="9" t="s">
        <v>23</v>
      </c>
      <c r="F579" s="8" t="s">
        <v>75</v>
      </c>
      <c r="J579" s="8" t="s">
        <v>24</v>
      </c>
      <c r="M579" s="8" t="s">
        <v>46</v>
      </c>
      <c r="P579" s="10">
        <v>2.0</v>
      </c>
      <c r="R579" s="11">
        <v>20.67</v>
      </c>
      <c r="T579" s="9" t="str">
        <f t="shared" si="1"/>
        <v>V2991-6302</v>
      </c>
    </row>
    <row r="580" ht="20.25" customHeight="1">
      <c r="A580" s="7">
        <v>527.0</v>
      </c>
      <c r="B580" s="8" t="s">
        <v>76</v>
      </c>
      <c r="E580" s="9" t="s">
        <v>23</v>
      </c>
      <c r="F580" s="8" t="s">
        <v>75</v>
      </c>
      <c r="J580" s="8" t="s">
        <v>24</v>
      </c>
      <c r="M580" s="8" t="s">
        <v>46</v>
      </c>
      <c r="P580" s="10">
        <v>3.0</v>
      </c>
      <c r="R580" s="11">
        <v>20.55</v>
      </c>
      <c r="T580" s="9" t="str">
        <f t="shared" si="1"/>
        <v>V2991-6303</v>
      </c>
    </row>
    <row r="581" ht="19.5" customHeight="1">
      <c r="A581" s="7">
        <v>528.0</v>
      </c>
      <c r="B581" s="8" t="s">
        <v>76</v>
      </c>
      <c r="E581" s="9" t="s">
        <v>23</v>
      </c>
      <c r="F581" s="8" t="s">
        <v>75</v>
      </c>
      <c r="J581" s="8" t="s">
        <v>24</v>
      </c>
      <c r="M581" s="8" t="s">
        <v>46</v>
      </c>
      <c r="P581" s="10">
        <v>4.0</v>
      </c>
      <c r="R581" s="11">
        <v>21.27</v>
      </c>
      <c r="T581" s="9" t="str">
        <f t="shared" si="1"/>
        <v>V2991-6304</v>
      </c>
    </row>
    <row r="582" ht="20.25" customHeight="1">
      <c r="A582" s="7">
        <v>529.0</v>
      </c>
      <c r="B582" s="8" t="s">
        <v>76</v>
      </c>
      <c r="E582" s="9" t="s">
        <v>23</v>
      </c>
      <c r="F582" s="8" t="s">
        <v>75</v>
      </c>
      <c r="J582" s="8" t="s">
        <v>24</v>
      </c>
      <c r="M582" s="8" t="s">
        <v>46</v>
      </c>
      <c r="P582" s="10">
        <v>5.0</v>
      </c>
      <c r="R582" s="11">
        <v>20.63</v>
      </c>
      <c r="T582" s="9" t="str">
        <f t="shared" si="1"/>
        <v>V2991-6305</v>
      </c>
    </row>
    <row r="583" ht="19.5" customHeight="1">
      <c r="A583" s="7">
        <v>530.0</v>
      </c>
      <c r="B583" s="8" t="s">
        <v>76</v>
      </c>
      <c r="E583" s="9" t="s">
        <v>23</v>
      </c>
      <c r="F583" s="8" t="s">
        <v>75</v>
      </c>
      <c r="J583" s="8" t="s">
        <v>24</v>
      </c>
      <c r="M583" s="8" t="s">
        <v>46</v>
      </c>
      <c r="P583" s="10">
        <v>6.0</v>
      </c>
      <c r="R583" s="11">
        <v>20.43</v>
      </c>
      <c r="T583" s="9" t="str">
        <f t="shared" si="1"/>
        <v>V2991-6306</v>
      </c>
    </row>
    <row r="584" ht="20.25" customHeight="1">
      <c r="A584" s="7">
        <v>531.0</v>
      </c>
      <c r="B584" s="8" t="s">
        <v>76</v>
      </c>
      <c r="E584" s="9" t="s">
        <v>23</v>
      </c>
      <c r="F584" s="8" t="s">
        <v>75</v>
      </c>
      <c r="J584" s="8" t="s">
        <v>24</v>
      </c>
      <c r="M584" s="8" t="s">
        <v>46</v>
      </c>
      <c r="P584" s="10">
        <v>7.0</v>
      </c>
      <c r="R584" s="11">
        <v>20.65</v>
      </c>
      <c r="T584" s="9" t="str">
        <f t="shared" si="1"/>
        <v>V2991-6307</v>
      </c>
    </row>
    <row r="585" ht="19.5" customHeight="1">
      <c r="A585" s="7">
        <v>532.0</v>
      </c>
      <c r="B585" s="8" t="s">
        <v>76</v>
      </c>
      <c r="E585" s="9" t="s">
        <v>23</v>
      </c>
      <c r="F585" s="8" t="s">
        <v>75</v>
      </c>
      <c r="J585" s="8" t="s">
        <v>24</v>
      </c>
      <c r="M585" s="8" t="s">
        <v>46</v>
      </c>
      <c r="P585" s="10">
        <v>8.0</v>
      </c>
      <c r="R585" s="11">
        <v>20.71</v>
      </c>
      <c r="T585" s="9" t="str">
        <f t="shared" si="1"/>
        <v>V2991-6308</v>
      </c>
    </row>
    <row r="586" ht="20.25" customHeight="1">
      <c r="A586" s="7">
        <v>533.0</v>
      </c>
      <c r="B586" s="8" t="s">
        <v>76</v>
      </c>
      <c r="E586" s="9" t="s">
        <v>23</v>
      </c>
      <c r="F586" s="8" t="s">
        <v>75</v>
      </c>
      <c r="J586" s="8" t="s">
        <v>24</v>
      </c>
      <c r="M586" s="8" t="s">
        <v>46</v>
      </c>
      <c r="P586" s="10">
        <v>9.0</v>
      </c>
      <c r="R586" s="11">
        <v>19.51</v>
      </c>
      <c r="T586" s="9" t="str">
        <f t="shared" si="1"/>
        <v>V2991-6309</v>
      </c>
    </row>
    <row r="587" ht="20.25" customHeight="1">
      <c r="A587" s="7">
        <v>534.0</v>
      </c>
      <c r="B587" s="8" t="s">
        <v>76</v>
      </c>
      <c r="E587" s="9" t="s">
        <v>23</v>
      </c>
      <c r="F587" s="8" t="s">
        <v>75</v>
      </c>
      <c r="J587" s="8" t="s">
        <v>24</v>
      </c>
      <c r="M587" s="8" t="s">
        <v>46</v>
      </c>
      <c r="P587" s="10">
        <v>10.0</v>
      </c>
      <c r="R587" s="11">
        <v>20.01</v>
      </c>
      <c r="T587" s="9" t="str">
        <f t="shared" si="1"/>
        <v>V2991-6310</v>
      </c>
    </row>
    <row r="588" ht="19.5" customHeight="1">
      <c r="A588" s="7">
        <v>535.0</v>
      </c>
      <c r="B588" s="8" t="s">
        <v>76</v>
      </c>
      <c r="E588" s="9" t="s">
        <v>23</v>
      </c>
      <c r="F588" s="8" t="s">
        <v>75</v>
      </c>
      <c r="J588" s="8" t="s">
        <v>24</v>
      </c>
      <c r="M588" s="8" t="s">
        <v>46</v>
      </c>
      <c r="P588" s="10">
        <v>11.0</v>
      </c>
      <c r="R588" s="11">
        <v>20.07</v>
      </c>
      <c r="T588" s="9" t="str">
        <f t="shared" si="1"/>
        <v>V2991-6311</v>
      </c>
    </row>
    <row r="589" ht="20.25" customHeight="1">
      <c r="A589" s="7">
        <v>536.0</v>
      </c>
      <c r="B589" s="8" t="s">
        <v>76</v>
      </c>
      <c r="E589" s="9" t="s">
        <v>23</v>
      </c>
      <c r="F589" s="8" t="s">
        <v>75</v>
      </c>
      <c r="J589" s="8" t="s">
        <v>24</v>
      </c>
      <c r="M589" s="8" t="s">
        <v>46</v>
      </c>
      <c r="P589" s="10">
        <v>12.0</v>
      </c>
      <c r="R589" s="11">
        <v>19.81</v>
      </c>
      <c r="T589" s="9" t="str">
        <f t="shared" si="1"/>
        <v>V2991-6312</v>
      </c>
    </row>
    <row r="590" ht="19.5" customHeight="1">
      <c r="A590" s="7">
        <v>537.0</v>
      </c>
      <c r="B590" s="8" t="s">
        <v>76</v>
      </c>
      <c r="E590" s="9" t="s">
        <v>23</v>
      </c>
      <c r="F590" s="8" t="s">
        <v>75</v>
      </c>
      <c r="J590" s="8" t="s">
        <v>24</v>
      </c>
      <c r="M590" s="8" t="s">
        <v>46</v>
      </c>
      <c r="P590" s="10">
        <v>13.0</v>
      </c>
      <c r="R590" s="11">
        <v>20.25</v>
      </c>
      <c r="T590" s="9" t="str">
        <f t="shared" si="1"/>
        <v>V2991-6313</v>
      </c>
    </row>
    <row r="591" ht="20.25" customHeight="1">
      <c r="A591" s="7">
        <v>538.0</v>
      </c>
      <c r="B591" s="8" t="s">
        <v>76</v>
      </c>
      <c r="E591" s="9" t="s">
        <v>23</v>
      </c>
      <c r="F591" s="8" t="s">
        <v>75</v>
      </c>
      <c r="J591" s="8" t="s">
        <v>24</v>
      </c>
      <c r="M591" s="8" t="s">
        <v>46</v>
      </c>
      <c r="P591" s="10">
        <v>14.0</v>
      </c>
      <c r="R591" s="11">
        <v>20.17</v>
      </c>
      <c r="T591" s="9" t="str">
        <f t="shared" si="1"/>
        <v>V2991-6314</v>
      </c>
    </row>
    <row r="592" ht="19.5" customHeight="1">
      <c r="A592" s="7">
        <v>539.0</v>
      </c>
      <c r="B592" s="8" t="s">
        <v>76</v>
      </c>
      <c r="E592" s="9" t="s">
        <v>23</v>
      </c>
      <c r="F592" s="8" t="s">
        <v>75</v>
      </c>
      <c r="J592" s="8" t="s">
        <v>24</v>
      </c>
      <c r="M592" s="8" t="s">
        <v>46</v>
      </c>
      <c r="P592" s="10">
        <v>15.0</v>
      </c>
      <c r="R592" s="11">
        <v>19.03</v>
      </c>
      <c r="T592" s="9" t="str">
        <f t="shared" si="1"/>
        <v>V2991-6315</v>
      </c>
    </row>
    <row r="593" ht="20.25" customHeight="1">
      <c r="A593" s="7">
        <v>540.0</v>
      </c>
      <c r="B593" s="8" t="s">
        <v>76</v>
      </c>
      <c r="E593" s="9" t="s">
        <v>23</v>
      </c>
      <c r="F593" s="8" t="s">
        <v>75</v>
      </c>
      <c r="J593" s="8" t="s">
        <v>24</v>
      </c>
      <c r="M593" s="8" t="s">
        <v>46</v>
      </c>
      <c r="P593" s="10">
        <v>16.0</v>
      </c>
      <c r="R593" s="11">
        <v>18.33</v>
      </c>
      <c r="T593" s="9" t="str">
        <f t="shared" si="1"/>
        <v>V2991-6316</v>
      </c>
    </row>
    <row r="594" ht="19.5" customHeight="1">
      <c r="A594" s="7">
        <v>541.0</v>
      </c>
      <c r="B594" s="8" t="s">
        <v>76</v>
      </c>
      <c r="E594" s="9" t="s">
        <v>23</v>
      </c>
      <c r="F594" s="8" t="s">
        <v>75</v>
      </c>
      <c r="J594" s="8" t="s">
        <v>24</v>
      </c>
      <c r="M594" s="8" t="s">
        <v>46</v>
      </c>
      <c r="P594" s="10">
        <v>17.0</v>
      </c>
      <c r="R594" s="11">
        <v>20.99</v>
      </c>
      <c r="T594" s="9" t="str">
        <f t="shared" si="1"/>
        <v>V2991-6317</v>
      </c>
    </row>
    <row r="595" ht="20.25" customHeight="1">
      <c r="A595" s="7">
        <v>542.0</v>
      </c>
      <c r="B595" s="8" t="s">
        <v>76</v>
      </c>
      <c r="E595" s="9" t="s">
        <v>23</v>
      </c>
      <c r="F595" s="8" t="s">
        <v>75</v>
      </c>
      <c r="J595" s="8" t="s">
        <v>24</v>
      </c>
      <c r="M595" s="8" t="s">
        <v>46</v>
      </c>
      <c r="P595" s="10">
        <v>18.0</v>
      </c>
      <c r="R595" s="11">
        <v>19.49</v>
      </c>
      <c r="T595" s="9" t="str">
        <f t="shared" si="1"/>
        <v>V2991-6318</v>
      </c>
    </row>
    <row r="596" ht="19.5" customHeight="1">
      <c r="A596" s="7">
        <v>543.0</v>
      </c>
      <c r="B596" s="8" t="s">
        <v>76</v>
      </c>
      <c r="E596" s="9" t="s">
        <v>23</v>
      </c>
      <c r="F596" s="8" t="s">
        <v>75</v>
      </c>
      <c r="J596" s="8" t="s">
        <v>24</v>
      </c>
      <c r="M596" s="8" t="s">
        <v>46</v>
      </c>
      <c r="P596" s="10">
        <v>19.0</v>
      </c>
      <c r="R596" s="11">
        <v>19.63</v>
      </c>
      <c r="T596" s="9" t="str">
        <f t="shared" si="1"/>
        <v>V2991-6319</v>
      </c>
    </row>
    <row r="597" ht="20.25" customHeight="1">
      <c r="A597" s="7">
        <v>544.0</v>
      </c>
      <c r="B597" s="8" t="s">
        <v>76</v>
      </c>
      <c r="E597" s="9" t="s">
        <v>23</v>
      </c>
      <c r="F597" s="8" t="s">
        <v>75</v>
      </c>
      <c r="J597" s="8" t="s">
        <v>24</v>
      </c>
      <c r="M597" s="8" t="s">
        <v>46</v>
      </c>
      <c r="P597" s="10">
        <v>20.0</v>
      </c>
      <c r="R597" s="11">
        <v>19.03</v>
      </c>
      <c r="T597" s="9" t="str">
        <f t="shared" si="1"/>
        <v>V2991-6320</v>
      </c>
    </row>
    <row r="598" ht="19.5" customHeight="1">
      <c r="A598" s="7">
        <v>545.0</v>
      </c>
      <c r="B598" s="8" t="s">
        <v>76</v>
      </c>
      <c r="E598" s="9" t="s">
        <v>23</v>
      </c>
      <c r="F598" s="8" t="s">
        <v>75</v>
      </c>
      <c r="J598" s="8" t="s">
        <v>24</v>
      </c>
      <c r="M598" s="8" t="s">
        <v>46</v>
      </c>
      <c r="P598" s="10">
        <v>21.0</v>
      </c>
      <c r="R598" s="11">
        <v>19.53</v>
      </c>
      <c r="T598" s="9" t="str">
        <f t="shared" si="1"/>
        <v>V2991-6321</v>
      </c>
    </row>
    <row r="599" ht="20.25" customHeight="1">
      <c r="A599" s="7">
        <v>546.0</v>
      </c>
      <c r="B599" s="8" t="s">
        <v>76</v>
      </c>
      <c r="E599" s="9" t="s">
        <v>23</v>
      </c>
      <c r="F599" s="8" t="s">
        <v>75</v>
      </c>
      <c r="J599" s="8" t="s">
        <v>24</v>
      </c>
      <c r="M599" s="8" t="s">
        <v>46</v>
      </c>
      <c r="P599" s="10">
        <v>22.0</v>
      </c>
      <c r="R599" s="11">
        <v>20.05</v>
      </c>
      <c r="T599" s="9" t="str">
        <f t="shared" si="1"/>
        <v>V2991-6322</v>
      </c>
    </row>
    <row r="600" ht="19.5" customHeight="1">
      <c r="A600" s="7">
        <v>547.0</v>
      </c>
      <c r="B600" s="8" t="s">
        <v>76</v>
      </c>
      <c r="E600" s="9" t="s">
        <v>25</v>
      </c>
      <c r="F600" s="8" t="s">
        <v>41</v>
      </c>
      <c r="J600" s="8" t="s">
        <v>24</v>
      </c>
      <c r="M600" s="8" t="s">
        <v>46</v>
      </c>
      <c r="P600" s="10">
        <v>1.0</v>
      </c>
      <c r="R600" s="11">
        <v>20.83</v>
      </c>
      <c r="T600" s="9" t="str">
        <f t="shared" si="1"/>
        <v>V2991-6301</v>
      </c>
    </row>
    <row r="601" ht="20.25" customHeight="1">
      <c r="A601" s="7">
        <v>548.0</v>
      </c>
      <c r="B601" s="8" t="s">
        <v>76</v>
      </c>
      <c r="E601" s="9" t="s">
        <v>25</v>
      </c>
      <c r="F601" s="8" t="s">
        <v>41</v>
      </c>
      <c r="J601" s="8" t="s">
        <v>24</v>
      </c>
      <c r="M601" s="8" t="s">
        <v>46</v>
      </c>
      <c r="P601" s="10">
        <v>2.0</v>
      </c>
      <c r="R601" s="11">
        <v>20.71</v>
      </c>
      <c r="T601" s="9" t="str">
        <f t="shared" si="1"/>
        <v>V2991-6302</v>
      </c>
    </row>
    <row r="602" ht="16.5" customHeight="1">
      <c r="Q602" s="13">
        <v>481.94</v>
      </c>
      <c r="T602" s="9" t="str">
        <f t="shared" si="1"/>
        <v>00</v>
      </c>
    </row>
    <row r="603" ht="5.25" customHeight="1">
      <c r="T603" s="9" t="str">
        <f t="shared" si="1"/>
        <v>00</v>
      </c>
    </row>
    <row r="604" ht="14.25" customHeight="1">
      <c r="A604" s="7">
        <v>549.0</v>
      </c>
      <c r="B604" s="8" t="s">
        <v>77</v>
      </c>
      <c r="E604" s="8" t="s">
        <v>27</v>
      </c>
      <c r="F604" s="8" t="s">
        <v>56</v>
      </c>
      <c r="J604" s="8" t="s">
        <v>22</v>
      </c>
      <c r="M604" s="8" t="s">
        <v>43</v>
      </c>
      <c r="P604" s="10">
        <v>1.0</v>
      </c>
      <c r="R604" s="11">
        <v>20.19</v>
      </c>
      <c r="T604" s="9" t="str">
        <f t="shared" si="1"/>
        <v>V2991-7701</v>
      </c>
    </row>
    <row r="605" ht="14.25" customHeight="1">
      <c r="A605" s="7">
        <v>550.0</v>
      </c>
      <c r="B605" s="8" t="s">
        <v>77</v>
      </c>
      <c r="E605" s="8" t="s">
        <v>27</v>
      </c>
      <c r="F605" s="8" t="s">
        <v>56</v>
      </c>
      <c r="J605" s="8" t="s">
        <v>22</v>
      </c>
      <c r="M605" s="8" t="s">
        <v>43</v>
      </c>
      <c r="P605" s="10">
        <v>2.0</v>
      </c>
      <c r="R605" s="11">
        <v>20.49</v>
      </c>
      <c r="T605" s="9" t="str">
        <f t="shared" si="1"/>
        <v>V2991-7702</v>
      </c>
    </row>
    <row r="606" ht="14.25" customHeight="1">
      <c r="A606" s="7">
        <v>551.0</v>
      </c>
      <c r="B606" s="8" t="s">
        <v>77</v>
      </c>
      <c r="E606" s="8" t="s">
        <v>27</v>
      </c>
      <c r="F606" s="8" t="s">
        <v>56</v>
      </c>
      <c r="J606" s="8" t="s">
        <v>22</v>
      </c>
      <c r="M606" s="8" t="s">
        <v>43</v>
      </c>
      <c r="P606" s="10">
        <v>3.0</v>
      </c>
      <c r="R606" s="11">
        <v>20.97</v>
      </c>
      <c r="T606" s="9" t="str">
        <f t="shared" si="1"/>
        <v>V2991-7703</v>
      </c>
    </row>
    <row r="607" ht="14.25" customHeight="1">
      <c r="A607" s="7">
        <v>552.0</v>
      </c>
      <c r="B607" s="8" t="s">
        <v>77</v>
      </c>
      <c r="E607" s="8" t="s">
        <v>27</v>
      </c>
      <c r="F607" s="8" t="s">
        <v>56</v>
      </c>
      <c r="J607" s="8" t="s">
        <v>22</v>
      </c>
      <c r="M607" s="8" t="s">
        <v>43</v>
      </c>
      <c r="P607" s="10">
        <v>4.0</v>
      </c>
      <c r="R607" s="11">
        <v>21.15</v>
      </c>
      <c r="T607" s="9" t="str">
        <f t="shared" si="1"/>
        <v>V2991-7704</v>
      </c>
    </row>
    <row r="608" ht="14.25" customHeight="1">
      <c r="A608" s="7">
        <v>553.0</v>
      </c>
      <c r="B608" s="8" t="s">
        <v>77</v>
      </c>
      <c r="E608" s="8" t="s">
        <v>27</v>
      </c>
      <c r="F608" s="8" t="s">
        <v>56</v>
      </c>
      <c r="J608" s="8" t="s">
        <v>22</v>
      </c>
      <c r="M608" s="8" t="s">
        <v>43</v>
      </c>
      <c r="P608" s="10">
        <v>5.0</v>
      </c>
      <c r="R608" s="11">
        <v>20.65</v>
      </c>
      <c r="T608" s="9" t="str">
        <f t="shared" si="1"/>
        <v>V2991-7705</v>
      </c>
    </row>
    <row r="609" ht="14.25" customHeight="1">
      <c r="A609" s="7">
        <v>554.0</v>
      </c>
      <c r="B609" s="8" t="s">
        <v>77</v>
      </c>
      <c r="E609" s="8" t="s">
        <v>27</v>
      </c>
      <c r="F609" s="8" t="s">
        <v>56</v>
      </c>
      <c r="J609" s="8" t="s">
        <v>22</v>
      </c>
      <c r="M609" s="8" t="s">
        <v>43</v>
      </c>
      <c r="P609" s="10">
        <v>6.0</v>
      </c>
      <c r="R609" s="11">
        <v>21.09</v>
      </c>
      <c r="T609" s="9" t="str">
        <f t="shared" si="1"/>
        <v>V2991-7706</v>
      </c>
    </row>
    <row r="610" ht="14.25" customHeight="1">
      <c r="A610" s="7">
        <v>555.0</v>
      </c>
      <c r="B610" s="8" t="s">
        <v>77</v>
      </c>
      <c r="E610" s="8" t="s">
        <v>27</v>
      </c>
      <c r="F610" s="8" t="s">
        <v>56</v>
      </c>
      <c r="J610" s="8" t="s">
        <v>22</v>
      </c>
      <c r="M610" s="8" t="s">
        <v>43</v>
      </c>
      <c r="P610" s="10">
        <v>7.0</v>
      </c>
      <c r="R610" s="11">
        <v>20.65</v>
      </c>
      <c r="T610" s="9" t="str">
        <f t="shared" si="1"/>
        <v>V2991-7707</v>
      </c>
    </row>
    <row r="611" ht="14.25" customHeight="1">
      <c r="A611" s="7">
        <v>556.0</v>
      </c>
      <c r="B611" s="8" t="s">
        <v>77</v>
      </c>
      <c r="E611" s="8" t="s">
        <v>27</v>
      </c>
      <c r="F611" s="8" t="s">
        <v>56</v>
      </c>
      <c r="J611" s="8" t="s">
        <v>22</v>
      </c>
      <c r="M611" s="8" t="s">
        <v>43</v>
      </c>
      <c r="P611" s="10">
        <v>8.0</v>
      </c>
      <c r="R611" s="11">
        <v>20.87</v>
      </c>
      <c r="T611" s="9" t="str">
        <f t="shared" si="1"/>
        <v>V2991-7708</v>
      </c>
    </row>
    <row r="612" ht="14.25" customHeight="1">
      <c r="A612" s="7">
        <v>557.0</v>
      </c>
      <c r="B612" s="8" t="s">
        <v>77</v>
      </c>
      <c r="E612" s="8" t="s">
        <v>27</v>
      </c>
      <c r="F612" s="8" t="s">
        <v>56</v>
      </c>
      <c r="J612" s="8" t="s">
        <v>22</v>
      </c>
      <c r="M612" s="8" t="s">
        <v>43</v>
      </c>
      <c r="P612" s="10">
        <v>9.0</v>
      </c>
      <c r="R612" s="11">
        <v>20.49</v>
      </c>
      <c r="T612" s="9" t="str">
        <f t="shared" si="1"/>
        <v>V2991-7709</v>
      </c>
    </row>
    <row r="613" ht="14.25" customHeight="1">
      <c r="A613" s="7">
        <v>558.0</v>
      </c>
      <c r="B613" s="8" t="s">
        <v>77</v>
      </c>
      <c r="E613" s="8" t="s">
        <v>27</v>
      </c>
      <c r="F613" s="8" t="s">
        <v>56</v>
      </c>
      <c r="J613" s="8" t="s">
        <v>22</v>
      </c>
      <c r="M613" s="8" t="s">
        <v>43</v>
      </c>
      <c r="P613" s="10">
        <v>10.0</v>
      </c>
      <c r="R613" s="11">
        <v>21.03</v>
      </c>
      <c r="T613" s="9" t="str">
        <f t="shared" si="1"/>
        <v>V2991-7710</v>
      </c>
    </row>
    <row r="614" ht="14.25" customHeight="1">
      <c r="A614" s="7">
        <v>559.0</v>
      </c>
      <c r="B614" s="8" t="s">
        <v>77</v>
      </c>
      <c r="E614" s="8" t="s">
        <v>27</v>
      </c>
      <c r="F614" s="8" t="s">
        <v>56</v>
      </c>
      <c r="J614" s="8" t="s">
        <v>22</v>
      </c>
      <c r="M614" s="8" t="s">
        <v>43</v>
      </c>
      <c r="P614" s="10">
        <v>11.0</v>
      </c>
      <c r="R614" s="11">
        <v>20.87</v>
      </c>
      <c r="T614" s="9" t="str">
        <f t="shared" si="1"/>
        <v>V2991-7711</v>
      </c>
    </row>
    <row r="615" ht="14.25" customHeight="1">
      <c r="A615" s="7">
        <v>560.0</v>
      </c>
      <c r="B615" s="8" t="s">
        <v>77</v>
      </c>
      <c r="E615" s="8" t="s">
        <v>27</v>
      </c>
      <c r="F615" s="8" t="s">
        <v>56</v>
      </c>
      <c r="J615" s="8" t="s">
        <v>22</v>
      </c>
      <c r="M615" s="8" t="s">
        <v>43</v>
      </c>
      <c r="P615" s="10">
        <v>12.0</v>
      </c>
      <c r="R615" s="11">
        <v>21.67</v>
      </c>
      <c r="T615" s="9" t="str">
        <f t="shared" si="1"/>
        <v>V2991-7712</v>
      </c>
    </row>
    <row r="616" ht="14.25" customHeight="1">
      <c r="A616" s="7">
        <v>561.0</v>
      </c>
      <c r="B616" s="8" t="s">
        <v>77</v>
      </c>
      <c r="E616" s="8" t="s">
        <v>27</v>
      </c>
      <c r="F616" s="8" t="s">
        <v>56</v>
      </c>
      <c r="J616" s="8" t="s">
        <v>22</v>
      </c>
      <c r="M616" s="8" t="s">
        <v>43</v>
      </c>
      <c r="P616" s="10">
        <v>13.0</v>
      </c>
      <c r="R616" s="11">
        <v>20.95</v>
      </c>
      <c r="T616" s="9" t="str">
        <f t="shared" si="1"/>
        <v>V2991-7713</v>
      </c>
    </row>
    <row r="617" ht="14.25" customHeight="1">
      <c r="A617" s="7">
        <v>562.0</v>
      </c>
      <c r="B617" s="8" t="s">
        <v>77</v>
      </c>
      <c r="E617" s="8" t="s">
        <v>27</v>
      </c>
      <c r="F617" s="8" t="s">
        <v>56</v>
      </c>
      <c r="J617" s="8" t="s">
        <v>22</v>
      </c>
      <c r="M617" s="8" t="s">
        <v>43</v>
      </c>
      <c r="P617" s="10">
        <v>14.0</v>
      </c>
      <c r="R617" s="11">
        <v>20.79</v>
      </c>
      <c r="T617" s="9" t="str">
        <f t="shared" si="1"/>
        <v>V2991-7714</v>
      </c>
    </row>
    <row r="618" ht="14.25" customHeight="1">
      <c r="A618" s="7">
        <v>563.0</v>
      </c>
      <c r="B618" s="8" t="s">
        <v>77</v>
      </c>
      <c r="E618" s="8" t="s">
        <v>27</v>
      </c>
      <c r="F618" s="8" t="s">
        <v>56</v>
      </c>
      <c r="J618" s="8" t="s">
        <v>22</v>
      </c>
      <c r="M618" s="8" t="s">
        <v>43</v>
      </c>
      <c r="P618" s="10">
        <v>15.0</v>
      </c>
      <c r="R618" s="11">
        <v>20.67</v>
      </c>
      <c r="T618" s="9" t="str">
        <f t="shared" si="1"/>
        <v>V2991-7715</v>
      </c>
    </row>
    <row r="619" ht="14.25" customHeight="1">
      <c r="A619" s="7">
        <v>564.0</v>
      </c>
      <c r="B619" s="8" t="s">
        <v>77</v>
      </c>
      <c r="E619" s="8" t="s">
        <v>27</v>
      </c>
      <c r="F619" s="8" t="s">
        <v>56</v>
      </c>
      <c r="J619" s="8" t="s">
        <v>22</v>
      </c>
      <c r="M619" s="8" t="s">
        <v>43</v>
      </c>
      <c r="P619" s="10">
        <v>16.0</v>
      </c>
      <c r="R619" s="11">
        <v>20.61</v>
      </c>
      <c r="T619" s="9" t="str">
        <f t="shared" si="1"/>
        <v>V2991-7716</v>
      </c>
    </row>
    <row r="620" ht="14.25" customHeight="1">
      <c r="A620" s="7">
        <v>565.0</v>
      </c>
      <c r="B620" s="8" t="s">
        <v>77</v>
      </c>
      <c r="E620" s="8" t="s">
        <v>27</v>
      </c>
      <c r="F620" s="8" t="s">
        <v>56</v>
      </c>
      <c r="J620" s="8" t="s">
        <v>22</v>
      </c>
      <c r="M620" s="8" t="s">
        <v>43</v>
      </c>
      <c r="P620" s="10">
        <v>17.0</v>
      </c>
      <c r="R620" s="11">
        <v>21.13</v>
      </c>
      <c r="T620" s="9" t="str">
        <f t="shared" si="1"/>
        <v>V2991-7717</v>
      </c>
    </row>
    <row r="621" ht="14.25" customHeight="1">
      <c r="A621" s="7">
        <v>566.0</v>
      </c>
      <c r="B621" s="8" t="s">
        <v>77</v>
      </c>
      <c r="E621" s="8" t="s">
        <v>27</v>
      </c>
      <c r="F621" s="8" t="s">
        <v>56</v>
      </c>
      <c r="J621" s="8" t="s">
        <v>22</v>
      </c>
      <c r="M621" s="8" t="s">
        <v>43</v>
      </c>
      <c r="P621" s="10">
        <v>18.0</v>
      </c>
      <c r="R621" s="11">
        <v>21.11</v>
      </c>
      <c r="T621" s="9" t="str">
        <f t="shared" si="1"/>
        <v>V2991-7718</v>
      </c>
    </row>
    <row r="622" ht="14.25" customHeight="1">
      <c r="A622" s="7">
        <v>567.0</v>
      </c>
      <c r="B622" s="8" t="s">
        <v>77</v>
      </c>
      <c r="E622" s="8" t="s">
        <v>27</v>
      </c>
      <c r="F622" s="8" t="s">
        <v>56</v>
      </c>
      <c r="J622" s="8" t="s">
        <v>22</v>
      </c>
      <c r="M622" s="8" t="s">
        <v>43</v>
      </c>
      <c r="P622" s="10">
        <v>19.0</v>
      </c>
      <c r="R622" s="11">
        <v>21.09</v>
      </c>
      <c r="T622" s="9" t="str">
        <f t="shared" si="1"/>
        <v>V2991-7719</v>
      </c>
    </row>
    <row r="623" ht="14.25" customHeight="1">
      <c r="A623" s="7">
        <v>568.0</v>
      </c>
      <c r="B623" s="8" t="s">
        <v>77</v>
      </c>
      <c r="E623" s="8" t="s">
        <v>27</v>
      </c>
      <c r="F623" s="8" t="s">
        <v>56</v>
      </c>
      <c r="J623" s="8" t="s">
        <v>22</v>
      </c>
      <c r="M623" s="8" t="s">
        <v>43</v>
      </c>
      <c r="P623" s="10">
        <v>20.0</v>
      </c>
      <c r="R623" s="11">
        <v>17.57</v>
      </c>
      <c r="T623" s="9" t="str">
        <f t="shared" si="1"/>
        <v>V2991-7720</v>
      </c>
    </row>
    <row r="624" ht="14.25" customHeight="1">
      <c r="A624" s="7">
        <v>569.0</v>
      </c>
      <c r="B624" s="8" t="s">
        <v>77</v>
      </c>
      <c r="E624" s="8" t="s">
        <v>29</v>
      </c>
      <c r="F624" s="8" t="s">
        <v>57</v>
      </c>
      <c r="J624" s="8" t="s">
        <v>22</v>
      </c>
      <c r="M624" s="8" t="s">
        <v>43</v>
      </c>
      <c r="P624" s="10">
        <v>1.0</v>
      </c>
      <c r="R624" s="11">
        <v>20.43</v>
      </c>
      <c r="T624" s="9" t="str">
        <f t="shared" si="1"/>
        <v>V2991-7701</v>
      </c>
    </row>
    <row r="625" ht="14.25" customHeight="1">
      <c r="A625" s="7">
        <v>570.0</v>
      </c>
      <c r="B625" s="8" t="s">
        <v>77</v>
      </c>
      <c r="E625" s="8" t="s">
        <v>29</v>
      </c>
      <c r="F625" s="8" t="s">
        <v>57</v>
      </c>
      <c r="J625" s="8" t="s">
        <v>22</v>
      </c>
      <c r="M625" s="8" t="s">
        <v>43</v>
      </c>
      <c r="P625" s="10">
        <v>2.0</v>
      </c>
      <c r="R625" s="11">
        <v>15.39</v>
      </c>
      <c r="T625" s="9" t="str">
        <f t="shared" si="1"/>
        <v>V2991-7702</v>
      </c>
    </row>
    <row r="626" ht="14.25" customHeight="1">
      <c r="A626" s="7">
        <v>571.0</v>
      </c>
      <c r="B626" s="8" t="s">
        <v>77</v>
      </c>
      <c r="E626" s="8" t="s">
        <v>29</v>
      </c>
      <c r="F626" s="8" t="s">
        <v>57</v>
      </c>
      <c r="J626" s="8" t="s">
        <v>22</v>
      </c>
      <c r="M626" s="8" t="s">
        <v>43</v>
      </c>
      <c r="P626" s="10">
        <v>3.0</v>
      </c>
      <c r="R626" s="11">
        <v>21.21</v>
      </c>
      <c r="T626" s="9" t="str">
        <f t="shared" si="1"/>
        <v>V2991-7703</v>
      </c>
    </row>
    <row r="627" ht="16.5" customHeight="1">
      <c r="Q627" s="13">
        <v>471.07</v>
      </c>
      <c r="T627" s="9" t="str">
        <f t="shared" si="1"/>
        <v>00</v>
      </c>
    </row>
    <row r="628" ht="5.25" customHeight="1">
      <c r="T628" s="9" t="str">
        <f t="shared" si="1"/>
        <v>00</v>
      </c>
    </row>
    <row r="629" ht="14.25" customHeight="1">
      <c r="A629" s="7">
        <v>572.0</v>
      </c>
      <c r="B629" s="8" t="s">
        <v>78</v>
      </c>
      <c r="E629" s="9" t="s">
        <v>17</v>
      </c>
      <c r="F629" s="8" t="s">
        <v>18</v>
      </c>
      <c r="J629" s="8" t="s">
        <v>19</v>
      </c>
      <c r="M629" s="8" t="s">
        <v>20</v>
      </c>
      <c r="P629" s="10">
        <v>1.0</v>
      </c>
      <c r="R629" s="11">
        <v>23.53</v>
      </c>
      <c r="T629" s="9" t="str">
        <f t="shared" si="1"/>
        <v>V2991-4601</v>
      </c>
    </row>
    <row r="630" ht="14.25" customHeight="1">
      <c r="A630" s="7">
        <v>573.0</v>
      </c>
      <c r="B630" s="8" t="s">
        <v>78</v>
      </c>
      <c r="E630" s="9" t="s">
        <v>17</v>
      </c>
      <c r="F630" s="8" t="s">
        <v>18</v>
      </c>
      <c r="J630" s="8" t="s">
        <v>19</v>
      </c>
      <c r="M630" s="8" t="s">
        <v>20</v>
      </c>
      <c r="P630" s="10">
        <v>2.0</v>
      </c>
      <c r="R630" s="11">
        <v>19.17</v>
      </c>
      <c r="T630" s="9" t="str">
        <f t="shared" si="1"/>
        <v>V2991-4602</v>
      </c>
    </row>
    <row r="631" ht="14.25" customHeight="1">
      <c r="A631" s="7">
        <v>574.0</v>
      </c>
      <c r="B631" s="8" t="s">
        <v>78</v>
      </c>
      <c r="E631" s="9" t="s">
        <v>17</v>
      </c>
      <c r="F631" s="8" t="s">
        <v>18</v>
      </c>
      <c r="J631" s="8" t="s">
        <v>19</v>
      </c>
      <c r="M631" s="8" t="s">
        <v>20</v>
      </c>
      <c r="P631" s="10">
        <v>3.0</v>
      </c>
      <c r="R631" s="11">
        <v>19.85</v>
      </c>
      <c r="T631" s="9" t="str">
        <f t="shared" si="1"/>
        <v>V2991-4603</v>
      </c>
    </row>
    <row r="632" ht="14.25" customHeight="1">
      <c r="A632" s="7">
        <v>575.0</v>
      </c>
      <c r="B632" s="8" t="s">
        <v>78</v>
      </c>
      <c r="E632" s="9" t="s">
        <v>17</v>
      </c>
      <c r="F632" s="8" t="s">
        <v>18</v>
      </c>
      <c r="J632" s="8" t="s">
        <v>19</v>
      </c>
      <c r="M632" s="8" t="s">
        <v>20</v>
      </c>
      <c r="P632" s="10">
        <v>4.0</v>
      </c>
      <c r="R632" s="11">
        <v>19.87</v>
      </c>
      <c r="T632" s="9" t="str">
        <f t="shared" si="1"/>
        <v>V2991-4604</v>
      </c>
    </row>
    <row r="633" ht="14.25" customHeight="1">
      <c r="A633" s="7">
        <v>576.0</v>
      </c>
      <c r="B633" s="8" t="s">
        <v>78</v>
      </c>
      <c r="E633" s="9" t="s">
        <v>17</v>
      </c>
      <c r="F633" s="8" t="s">
        <v>18</v>
      </c>
      <c r="J633" s="8" t="s">
        <v>19</v>
      </c>
      <c r="M633" s="8" t="s">
        <v>20</v>
      </c>
      <c r="P633" s="10">
        <v>5.0</v>
      </c>
      <c r="R633" s="11">
        <v>19.85</v>
      </c>
      <c r="T633" s="9" t="str">
        <f t="shared" si="1"/>
        <v>V2991-4605</v>
      </c>
    </row>
    <row r="634" ht="14.25" customHeight="1">
      <c r="A634" s="7">
        <v>577.0</v>
      </c>
      <c r="B634" s="8" t="s">
        <v>78</v>
      </c>
      <c r="E634" s="9" t="s">
        <v>17</v>
      </c>
      <c r="F634" s="8" t="s">
        <v>18</v>
      </c>
      <c r="J634" s="8" t="s">
        <v>19</v>
      </c>
      <c r="M634" s="8" t="s">
        <v>20</v>
      </c>
      <c r="P634" s="10">
        <v>6.0</v>
      </c>
      <c r="R634" s="11">
        <v>19.89</v>
      </c>
      <c r="T634" s="9" t="str">
        <f t="shared" si="1"/>
        <v>V2991-4606</v>
      </c>
    </row>
    <row r="635" ht="14.25" customHeight="1">
      <c r="A635" s="7">
        <v>578.0</v>
      </c>
      <c r="B635" s="8" t="s">
        <v>78</v>
      </c>
      <c r="E635" s="9" t="s">
        <v>17</v>
      </c>
      <c r="F635" s="8" t="s">
        <v>18</v>
      </c>
      <c r="J635" s="8" t="s">
        <v>19</v>
      </c>
      <c r="M635" s="8" t="s">
        <v>20</v>
      </c>
      <c r="P635" s="10">
        <v>7.0</v>
      </c>
      <c r="R635" s="11">
        <v>19.93</v>
      </c>
      <c r="T635" s="9" t="str">
        <f t="shared" si="1"/>
        <v>V2991-4607</v>
      </c>
    </row>
    <row r="636" ht="14.25" customHeight="1">
      <c r="A636" s="7">
        <v>579.0</v>
      </c>
      <c r="B636" s="8" t="s">
        <v>78</v>
      </c>
      <c r="E636" s="9" t="s">
        <v>17</v>
      </c>
      <c r="F636" s="8" t="s">
        <v>18</v>
      </c>
      <c r="J636" s="8" t="s">
        <v>19</v>
      </c>
      <c r="M636" s="8" t="s">
        <v>20</v>
      </c>
      <c r="P636" s="10">
        <v>8.0</v>
      </c>
      <c r="R636" s="11">
        <v>19.83</v>
      </c>
      <c r="T636" s="9" t="str">
        <f t="shared" si="1"/>
        <v>V2991-4608</v>
      </c>
    </row>
    <row r="637" ht="14.25" customHeight="1">
      <c r="A637" s="7">
        <v>580.0</v>
      </c>
      <c r="B637" s="8" t="s">
        <v>78</v>
      </c>
      <c r="E637" s="9" t="s">
        <v>17</v>
      </c>
      <c r="F637" s="8" t="s">
        <v>18</v>
      </c>
      <c r="J637" s="8" t="s">
        <v>19</v>
      </c>
      <c r="M637" s="8" t="s">
        <v>20</v>
      </c>
      <c r="P637" s="10">
        <v>9.0</v>
      </c>
      <c r="R637" s="11">
        <v>18.99</v>
      </c>
      <c r="T637" s="9" t="str">
        <f t="shared" si="1"/>
        <v>V2991-4609</v>
      </c>
    </row>
    <row r="638" ht="14.25" customHeight="1">
      <c r="A638" s="7">
        <v>581.0</v>
      </c>
      <c r="B638" s="8" t="s">
        <v>78</v>
      </c>
      <c r="E638" s="9" t="s">
        <v>17</v>
      </c>
      <c r="F638" s="8" t="s">
        <v>18</v>
      </c>
      <c r="J638" s="8" t="s">
        <v>19</v>
      </c>
      <c r="M638" s="8" t="s">
        <v>20</v>
      </c>
      <c r="P638" s="10">
        <v>10.0</v>
      </c>
      <c r="R638" s="11">
        <v>21.27</v>
      </c>
      <c r="T638" s="9" t="str">
        <f t="shared" si="1"/>
        <v>V2991-4610</v>
      </c>
    </row>
    <row r="639" ht="14.25" customHeight="1">
      <c r="A639" s="7">
        <v>582.0</v>
      </c>
      <c r="B639" s="8" t="s">
        <v>78</v>
      </c>
      <c r="E639" s="9" t="s">
        <v>17</v>
      </c>
      <c r="F639" s="8" t="s">
        <v>18</v>
      </c>
      <c r="J639" s="8" t="s">
        <v>19</v>
      </c>
      <c r="M639" s="8" t="s">
        <v>20</v>
      </c>
      <c r="P639" s="10">
        <v>11.0</v>
      </c>
      <c r="R639" s="11">
        <v>19.59</v>
      </c>
      <c r="T639" s="9" t="str">
        <f t="shared" si="1"/>
        <v>V2991-4611</v>
      </c>
    </row>
    <row r="640" ht="14.25" customHeight="1">
      <c r="A640" s="7">
        <v>583.0</v>
      </c>
      <c r="B640" s="8" t="s">
        <v>78</v>
      </c>
      <c r="E640" s="9" t="s">
        <v>17</v>
      </c>
      <c r="F640" s="8" t="s">
        <v>18</v>
      </c>
      <c r="J640" s="8" t="s">
        <v>19</v>
      </c>
      <c r="M640" s="8" t="s">
        <v>20</v>
      </c>
      <c r="P640" s="10">
        <v>12.0</v>
      </c>
      <c r="R640" s="11">
        <v>19.85</v>
      </c>
      <c r="T640" s="9" t="str">
        <f t="shared" si="1"/>
        <v>V2991-4612</v>
      </c>
    </row>
    <row r="641" ht="14.25" customHeight="1">
      <c r="A641" s="7">
        <v>584.0</v>
      </c>
      <c r="B641" s="8" t="s">
        <v>78</v>
      </c>
      <c r="E641" s="9" t="s">
        <v>17</v>
      </c>
      <c r="F641" s="8" t="s">
        <v>18</v>
      </c>
      <c r="J641" s="8" t="s">
        <v>19</v>
      </c>
      <c r="M641" s="8" t="s">
        <v>20</v>
      </c>
      <c r="P641" s="10">
        <v>13.0</v>
      </c>
      <c r="R641" s="11">
        <v>19.97</v>
      </c>
      <c r="T641" s="9" t="str">
        <f t="shared" si="1"/>
        <v>V2991-4613</v>
      </c>
    </row>
    <row r="642" ht="14.25" customHeight="1">
      <c r="A642" s="7">
        <v>585.0</v>
      </c>
      <c r="B642" s="8" t="s">
        <v>78</v>
      </c>
      <c r="E642" s="9" t="s">
        <v>17</v>
      </c>
      <c r="F642" s="8" t="s">
        <v>18</v>
      </c>
      <c r="J642" s="8" t="s">
        <v>19</v>
      </c>
      <c r="M642" s="8" t="s">
        <v>20</v>
      </c>
      <c r="P642" s="10">
        <v>14.0</v>
      </c>
      <c r="R642" s="11">
        <v>20.05</v>
      </c>
      <c r="T642" s="9" t="str">
        <f t="shared" si="1"/>
        <v>V2991-4614</v>
      </c>
    </row>
    <row r="643" ht="14.25" customHeight="1">
      <c r="A643" s="7">
        <v>586.0</v>
      </c>
      <c r="B643" s="8" t="s">
        <v>78</v>
      </c>
      <c r="E643" s="9" t="s">
        <v>17</v>
      </c>
      <c r="F643" s="8" t="s">
        <v>18</v>
      </c>
      <c r="J643" s="8" t="s">
        <v>19</v>
      </c>
      <c r="M643" s="8" t="s">
        <v>20</v>
      </c>
      <c r="P643" s="10">
        <v>15.0</v>
      </c>
      <c r="R643" s="11">
        <v>19.91</v>
      </c>
      <c r="T643" s="9" t="str">
        <f t="shared" si="1"/>
        <v>V2991-4615</v>
      </c>
    </row>
    <row r="644" ht="14.25" customHeight="1">
      <c r="A644" s="7">
        <v>587.0</v>
      </c>
      <c r="B644" s="8" t="s">
        <v>78</v>
      </c>
      <c r="E644" s="9" t="s">
        <v>17</v>
      </c>
      <c r="F644" s="8" t="s">
        <v>18</v>
      </c>
      <c r="J644" s="8" t="s">
        <v>19</v>
      </c>
      <c r="M644" s="8" t="s">
        <v>20</v>
      </c>
      <c r="P644" s="10">
        <v>16.0</v>
      </c>
      <c r="R644" s="11">
        <v>20.01</v>
      </c>
      <c r="T644" s="9" t="str">
        <f t="shared" si="1"/>
        <v>V2991-4616</v>
      </c>
    </row>
    <row r="645" ht="14.25" customHeight="1">
      <c r="A645" s="7">
        <v>588.0</v>
      </c>
      <c r="B645" s="8" t="s">
        <v>78</v>
      </c>
      <c r="E645" s="8" t="s">
        <v>21</v>
      </c>
      <c r="F645" s="8" t="s">
        <v>38</v>
      </c>
      <c r="J645" s="8" t="s">
        <v>19</v>
      </c>
      <c r="M645" s="8" t="s">
        <v>20</v>
      </c>
      <c r="P645" s="10">
        <v>1.0</v>
      </c>
      <c r="R645" s="11">
        <v>23.89</v>
      </c>
      <c r="T645" s="9" t="str">
        <f t="shared" si="1"/>
        <v>V2991-4601</v>
      </c>
    </row>
    <row r="646" ht="16.5" customHeight="1">
      <c r="Q646" s="13">
        <v>345.45</v>
      </c>
      <c r="T646" s="9" t="str">
        <f t="shared" si="1"/>
        <v>00</v>
      </c>
    </row>
    <row r="647" ht="5.25" customHeight="1">
      <c r="T647" s="9" t="str">
        <f t="shared" si="1"/>
        <v>00</v>
      </c>
    </row>
    <row r="648" ht="20.25" customHeight="1">
      <c r="A648" s="7">
        <v>589.0</v>
      </c>
      <c r="B648" s="8" t="s">
        <v>79</v>
      </c>
      <c r="E648" s="9" t="s">
        <v>23</v>
      </c>
      <c r="F648" s="8" t="s">
        <v>40</v>
      </c>
      <c r="J648" s="8" t="s">
        <v>35</v>
      </c>
      <c r="M648" s="8" t="s">
        <v>80</v>
      </c>
      <c r="P648" s="10">
        <v>1.0</v>
      </c>
      <c r="R648" s="11">
        <v>20.99</v>
      </c>
      <c r="T648" s="9" t="str">
        <f t="shared" si="1"/>
        <v>V2991-9701</v>
      </c>
    </row>
    <row r="649" ht="19.5" customHeight="1">
      <c r="A649" s="7">
        <v>590.0</v>
      </c>
      <c r="B649" s="8" t="s">
        <v>79</v>
      </c>
      <c r="E649" s="9" t="s">
        <v>23</v>
      </c>
      <c r="F649" s="8" t="s">
        <v>40</v>
      </c>
      <c r="J649" s="8" t="s">
        <v>35</v>
      </c>
      <c r="M649" s="8" t="s">
        <v>80</v>
      </c>
      <c r="P649" s="10">
        <v>2.0</v>
      </c>
      <c r="R649" s="11">
        <v>20.84</v>
      </c>
      <c r="T649" s="9" t="str">
        <f t="shared" si="1"/>
        <v>V2991-9702</v>
      </c>
    </row>
    <row r="650" ht="20.25" customHeight="1">
      <c r="A650" s="7">
        <v>591.0</v>
      </c>
      <c r="B650" s="8" t="s">
        <v>79</v>
      </c>
      <c r="E650" s="9" t="s">
        <v>23</v>
      </c>
      <c r="F650" s="8" t="s">
        <v>40</v>
      </c>
      <c r="J650" s="8" t="s">
        <v>35</v>
      </c>
      <c r="M650" s="8" t="s">
        <v>80</v>
      </c>
      <c r="P650" s="10">
        <v>3.0</v>
      </c>
      <c r="R650" s="11">
        <v>20.79</v>
      </c>
      <c r="T650" s="9" t="str">
        <f t="shared" si="1"/>
        <v>V2991-9703</v>
      </c>
    </row>
    <row r="651" ht="19.5" customHeight="1">
      <c r="A651" s="7">
        <v>592.0</v>
      </c>
      <c r="B651" s="8" t="s">
        <v>79</v>
      </c>
      <c r="E651" s="9" t="s">
        <v>23</v>
      </c>
      <c r="F651" s="8" t="s">
        <v>40</v>
      </c>
      <c r="J651" s="8" t="s">
        <v>35</v>
      </c>
      <c r="M651" s="8" t="s">
        <v>80</v>
      </c>
      <c r="P651" s="10">
        <v>4.0</v>
      </c>
      <c r="R651" s="11">
        <v>20.54</v>
      </c>
      <c r="T651" s="9" t="str">
        <f t="shared" si="1"/>
        <v>V2991-9704</v>
      </c>
    </row>
    <row r="652" ht="20.25" customHeight="1">
      <c r="A652" s="7">
        <v>593.0</v>
      </c>
      <c r="B652" s="8" t="s">
        <v>79</v>
      </c>
      <c r="E652" s="9" t="s">
        <v>23</v>
      </c>
      <c r="F652" s="8" t="s">
        <v>40</v>
      </c>
      <c r="J652" s="8" t="s">
        <v>35</v>
      </c>
      <c r="M652" s="8" t="s">
        <v>80</v>
      </c>
      <c r="P652" s="10">
        <v>5.0</v>
      </c>
      <c r="R652" s="11">
        <v>20.54</v>
      </c>
      <c r="T652" s="9" t="str">
        <f t="shared" si="1"/>
        <v>V2991-9705</v>
      </c>
    </row>
    <row r="653" ht="19.5" customHeight="1">
      <c r="A653" s="7">
        <v>594.0</v>
      </c>
      <c r="B653" s="8" t="s">
        <v>79</v>
      </c>
      <c r="E653" s="9" t="s">
        <v>23</v>
      </c>
      <c r="F653" s="8" t="s">
        <v>40</v>
      </c>
      <c r="J653" s="8" t="s">
        <v>35</v>
      </c>
      <c r="M653" s="8" t="s">
        <v>80</v>
      </c>
      <c r="P653" s="10">
        <v>6.0</v>
      </c>
      <c r="R653" s="11">
        <v>20.49</v>
      </c>
      <c r="T653" s="9" t="str">
        <f t="shared" si="1"/>
        <v>V2991-9706</v>
      </c>
    </row>
    <row r="654" ht="20.25" customHeight="1">
      <c r="A654" s="7">
        <v>595.0</v>
      </c>
      <c r="B654" s="8" t="s">
        <v>79</v>
      </c>
      <c r="E654" s="9" t="s">
        <v>23</v>
      </c>
      <c r="F654" s="8" t="s">
        <v>40</v>
      </c>
      <c r="J654" s="8" t="s">
        <v>35</v>
      </c>
      <c r="M654" s="8" t="s">
        <v>80</v>
      </c>
      <c r="P654" s="10">
        <v>7.0</v>
      </c>
      <c r="R654" s="11">
        <v>20.49</v>
      </c>
      <c r="T654" s="9" t="str">
        <f t="shared" si="1"/>
        <v>V2991-9707</v>
      </c>
    </row>
    <row r="655" ht="19.5" customHeight="1">
      <c r="A655" s="7">
        <v>596.0</v>
      </c>
      <c r="B655" s="8" t="s">
        <v>79</v>
      </c>
      <c r="E655" s="9" t="s">
        <v>23</v>
      </c>
      <c r="F655" s="8" t="s">
        <v>40</v>
      </c>
      <c r="J655" s="8" t="s">
        <v>35</v>
      </c>
      <c r="M655" s="8" t="s">
        <v>80</v>
      </c>
      <c r="P655" s="10">
        <v>8.0</v>
      </c>
      <c r="R655" s="11">
        <v>20.99</v>
      </c>
      <c r="T655" s="9" t="str">
        <f t="shared" si="1"/>
        <v>V2991-9708</v>
      </c>
    </row>
    <row r="656" ht="20.25" customHeight="1">
      <c r="A656" s="7">
        <v>597.0</v>
      </c>
      <c r="B656" s="8" t="s">
        <v>79</v>
      </c>
      <c r="E656" s="9" t="s">
        <v>23</v>
      </c>
      <c r="F656" s="8" t="s">
        <v>40</v>
      </c>
      <c r="J656" s="8" t="s">
        <v>35</v>
      </c>
      <c r="M656" s="8" t="s">
        <v>80</v>
      </c>
      <c r="P656" s="10">
        <v>9.0</v>
      </c>
      <c r="R656" s="11">
        <v>19.79</v>
      </c>
      <c r="T656" s="9" t="str">
        <f t="shared" si="1"/>
        <v>V2991-9709</v>
      </c>
    </row>
    <row r="657" ht="19.5" customHeight="1">
      <c r="A657" s="7">
        <v>598.0</v>
      </c>
      <c r="B657" s="8" t="s">
        <v>79</v>
      </c>
      <c r="E657" s="9" t="s">
        <v>23</v>
      </c>
      <c r="F657" s="8" t="s">
        <v>40</v>
      </c>
      <c r="J657" s="8" t="s">
        <v>35</v>
      </c>
      <c r="M657" s="8" t="s">
        <v>80</v>
      </c>
      <c r="P657" s="10">
        <v>10.0</v>
      </c>
      <c r="R657" s="11">
        <v>20.74</v>
      </c>
      <c r="T657" s="9" t="str">
        <f t="shared" si="1"/>
        <v>V2991-9710</v>
      </c>
    </row>
    <row r="658" ht="20.25" customHeight="1">
      <c r="A658" s="7">
        <v>599.0</v>
      </c>
      <c r="B658" s="8" t="s">
        <v>79</v>
      </c>
      <c r="E658" s="9" t="s">
        <v>23</v>
      </c>
      <c r="F658" s="8" t="s">
        <v>40</v>
      </c>
      <c r="J658" s="8" t="s">
        <v>35</v>
      </c>
      <c r="M658" s="8" t="s">
        <v>80</v>
      </c>
      <c r="P658" s="10">
        <v>11.0</v>
      </c>
      <c r="R658" s="11">
        <v>21.09</v>
      </c>
      <c r="T658" s="9" t="str">
        <f t="shared" si="1"/>
        <v>V2991-9711</v>
      </c>
    </row>
    <row r="659" ht="20.25" customHeight="1">
      <c r="A659" s="7">
        <v>600.0</v>
      </c>
      <c r="B659" s="8" t="s">
        <v>79</v>
      </c>
      <c r="E659" s="9" t="s">
        <v>25</v>
      </c>
      <c r="F659" s="8" t="s">
        <v>41</v>
      </c>
      <c r="J659" s="8" t="s">
        <v>35</v>
      </c>
      <c r="M659" s="8" t="s">
        <v>80</v>
      </c>
      <c r="P659" s="10">
        <v>1.0</v>
      </c>
      <c r="R659" s="11">
        <v>20.04</v>
      </c>
      <c r="T659" s="9" t="str">
        <f t="shared" si="1"/>
        <v>V2991-9701</v>
      </c>
    </row>
    <row r="660" ht="16.5" customHeight="1">
      <c r="Q660" s="13">
        <v>247.33</v>
      </c>
      <c r="T660" s="9" t="str">
        <f t="shared" si="1"/>
        <v>00</v>
      </c>
    </row>
    <row r="661" ht="5.25" customHeight="1">
      <c r="T661" s="9" t="str">
        <f t="shared" si="1"/>
        <v>00</v>
      </c>
    </row>
    <row r="662" ht="19.5" customHeight="1">
      <c r="A662" s="7">
        <v>601.0</v>
      </c>
      <c r="B662" s="8" t="s">
        <v>81</v>
      </c>
      <c r="E662" s="9" t="s">
        <v>23</v>
      </c>
      <c r="F662" s="8" t="s">
        <v>40</v>
      </c>
      <c r="J662" s="8" t="s">
        <v>36</v>
      </c>
      <c r="M662" s="8" t="s">
        <v>82</v>
      </c>
      <c r="P662" s="10">
        <v>1.0</v>
      </c>
      <c r="R662" s="11">
        <v>19.34</v>
      </c>
      <c r="T662" s="9" t="str">
        <f t="shared" si="1"/>
        <v>V2991-6601</v>
      </c>
    </row>
    <row r="663" ht="20.25" customHeight="1">
      <c r="A663" s="7">
        <v>602.0</v>
      </c>
      <c r="B663" s="8" t="s">
        <v>81</v>
      </c>
      <c r="E663" s="9" t="s">
        <v>23</v>
      </c>
      <c r="F663" s="8" t="s">
        <v>40</v>
      </c>
      <c r="J663" s="8" t="s">
        <v>36</v>
      </c>
      <c r="M663" s="8" t="s">
        <v>82</v>
      </c>
      <c r="P663" s="10">
        <v>2.0</v>
      </c>
      <c r="R663" s="11">
        <v>19.99</v>
      </c>
      <c r="T663" s="9" t="str">
        <f t="shared" si="1"/>
        <v>V2991-6602</v>
      </c>
    </row>
    <row r="664" ht="19.5" customHeight="1">
      <c r="A664" s="7">
        <v>603.0</v>
      </c>
      <c r="B664" s="8" t="s">
        <v>81</v>
      </c>
      <c r="E664" s="9" t="s">
        <v>23</v>
      </c>
      <c r="F664" s="8" t="s">
        <v>40</v>
      </c>
      <c r="J664" s="8" t="s">
        <v>36</v>
      </c>
      <c r="M664" s="8" t="s">
        <v>82</v>
      </c>
      <c r="P664" s="10">
        <v>3.0</v>
      </c>
      <c r="R664" s="11">
        <v>19.99</v>
      </c>
      <c r="T664" s="9" t="str">
        <f t="shared" si="1"/>
        <v>V2991-6603</v>
      </c>
    </row>
    <row r="665" ht="20.25" customHeight="1">
      <c r="A665" s="7">
        <v>604.0</v>
      </c>
      <c r="B665" s="8" t="s">
        <v>81</v>
      </c>
      <c r="E665" s="9" t="s">
        <v>23</v>
      </c>
      <c r="F665" s="8" t="s">
        <v>40</v>
      </c>
      <c r="J665" s="8" t="s">
        <v>36</v>
      </c>
      <c r="M665" s="8" t="s">
        <v>82</v>
      </c>
      <c r="P665" s="10">
        <v>4.0</v>
      </c>
      <c r="R665" s="11">
        <v>19.89</v>
      </c>
      <c r="T665" s="9" t="str">
        <f t="shared" si="1"/>
        <v>V2991-6604</v>
      </c>
    </row>
    <row r="666" ht="19.5" customHeight="1">
      <c r="A666" s="7">
        <v>605.0</v>
      </c>
      <c r="B666" s="8" t="s">
        <v>81</v>
      </c>
      <c r="E666" s="9" t="s">
        <v>23</v>
      </c>
      <c r="F666" s="8" t="s">
        <v>40</v>
      </c>
      <c r="J666" s="8" t="s">
        <v>36</v>
      </c>
      <c r="M666" s="8" t="s">
        <v>82</v>
      </c>
      <c r="P666" s="10">
        <v>5.0</v>
      </c>
      <c r="R666" s="11">
        <v>19.89</v>
      </c>
      <c r="T666" s="9" t="str">
        <f t="shared" si="1"/>
        <v>V2991-6605</v>
      </c>
    </row>
    <row r="667" ht="20.25" customHeight="1">
      <c r="A667" s="7">
        <v>606.0</v>
      </c>
      <c r="B667" s="8" t="s">
        <v>81</v>
      </c>
      <c r="E667" s="9" t="s">
        <v>23</v>
      </c>
      <c r="F667" s="8" t="s">
        <v>40</v>
      </c>
      <c r="J667" s="8" t="s">
        <v>36</v>
      </c>
      <c r="M667" s="8" t="s">
        <v>82</v>
      </c>
      <c r="P667" s="10">
        <v>6.0</v>
      </c>
      <c r="R667" s="11">
        <v>19.59</v>
      </c>
      <c r="T667" s="9" t="str">
        <f t="shared" si="1"/>
        <v>V2991-6606</v>
      </c>
    </row>
    <row r="668" ht="19.5" customHeight="1">
      <c r="A668" s="7">
        <v>607.0</v>
      </c>
      <c r="B668" s="8" t="s">
        <v>81</v>
      </c>
      <c r="E668" s="9" t="s">
        <v>23</v>
      </c>
      <c r="F668" s="8" t="s">
        <v>40</v>
      </c>
      <c r="J668" s="8" t="s">
        <v>36</v>
      </c>
      <c r="M668" s="8" t="s">
        <v>82</v>
      </c>
      <c r="P668" s="10">
        <v>7.0</v>
      </c>
      <c r="R668" s="11">
        <v>19.79</v>
      </c>
      <c r="T668" s="9" t="str">
        <f t="shared" si="1"/>
        <v>V2991-6607</v>
      </c>
    </row>
    <row r="669" ht="20.25" customHeight="1">
      <c r="A669" s="7">
        <v>608.0</v>
      </c>
      <c r="B669" s="8" t="s">
        <v>81</v>
      </c>
      <c r="E669" s="9" t="s">
        <v>23</v>
      </c>
      <c r="F669" s="8" t="s">
        <v>40</v>
      </c>
      <c r="J669" s="8" t="s">
        <v>36</v>
      </c>
      <c r="M669" s="8" t="s">
        <v>82</v>
      </c>
      <c r="P669" s="10">
        <v>8.0</v>
      </c>
      <c r="R669" s="11">
        <v>19.64</v>
      </c>
      <c r="T669" s="9" t="str">
        <f t="shared" si="1"/>
        <v>V2991-6608</v>
      </c>
    </row>
    <row r="670" ht="19.5" customHeight="1">
      <c r="A670" s="7">
        <v>609.0</v>
      </c>
      <c r="B670" s="8" t="s">
        <v>81</v>
      </c>
      <c r="E670" s="9" t="s">
        <v>23</v>
      </c>
      <c r="F670" s="8" t="s">
        <v>40</v>
      </c>
      <c r="J670" s="8" t="s">
        <v>36</v>
      </c>
      <c r="M670" s="8" t="s">
        <v>82</v>
      </c>
      <c r="P670" s="10">
        <v>9.0</v>
      </c>
      <c r="R670" s="11">
        <v>19.09</v>
      </c>
      <c r="T670" s="9" t="str">
        <f t="shared" si="1"/>
        <v>V2991-6609</v>
      </c>
    </row>
    <row r="671" ht="20.25" customHeight="1">
      <c r="A671" s="7">
        <v>610.0</v>
      </c>
      <c r="B671" s="8" t="s">
        <v>81</v>
      </c>
      <c r="E671" s="9" t="s">
        <v>23</v>
      </c>
      <c r="F671" s="8" t="s">
        <v>40</v>
      </c>
      <c r="J671" s="8" t="s">
        <v>36</v>
      </c>
      <c r="M671" s="8" t="s">
        <v>82</v>
      </c>
      <c r="P671" s="10">
        <v>10.0</v>
      </c>
      <c r="R671" s="11">
        <v>19.89</v>
      </c>
      <c r="T671" s="9" t="str">
        <f t="shared" si="1"/>
        <v>V2991-6610</v>
      </c>
    </row>
    <row r="672" ht="19.5" customHeight="1">
      <c r="A672" s="7">
        <v>611.0</v>
      </c>
      <c r="B672" s="8" t="s">
        <v>81</v>
      </c>
      <c r="E672" s="9" t="s">
        <v>23</v>
      </c>
      <c r="F672" s="8" t="s">
        <v>40</v>
      </c>
      <c r="J672" s="8" t="s">
        <v>36</v>
      </c>
      <c r="M672" s="8" t="s">
        <v>82</v>
      </c>
      <c r="P672" s="10">
        <v>11.0</v>
      </c>
      <c r="R672" s="11">
        <v>19.84</v>
      </c>
      <c r="T672" s="9" t="str">
        <f t="shared" si="1"/>
        <v>V2991-6611</v>
      </c>
    </row>
    <row r="673" ht="20.25" customHeight="1">
      <c r="A673" s="7">
        <v>612.0</v>
      </c>
      <c r="B673" s="8" t="s">
        <v>81</v>
      </c>
      <c r="E673" s="9" t="s">
        <v>25</v>
      </c>
      <c r="F673" s="8" t="s">
        <v>41</v>
      </c>
      <c r="J673" s="8" t="s">
        <v>36</v>
      </c>
      <c r="M673" s="8" t="s">
        <v>82</v>
      </c>
      <c r="P673" s="10">
        <v>1.0</v>
      </c>
      <c r="R673" s="11">
        <v>24.39</v>
      </c>
      <c r="T673" s="9" t="str">
        <f t="shared" si="1"/>
        <v>V2991-6601</v>
      </c>
    </row>
    <row r="674" ht="16.5" customHeight="1">
      <c r="Q674" s="13">
        <v>241.33</v>
      </c>
      <c r="T674" s="9" t="str">
        <f t="shared" si="1"/>
        <v>00</v>
      </c>
    </row>
    <row r="675" ht="5.25" customHeight="1">
      <c r="T675" s="9" t="str">
        <f t="shared" si="1"/>
        <v>00</v>
      </c>
    </row>
    <row r="676" ht="20.25" customHeight="1">
      <c r="A676" s="7">
        <v>613.0</v>
      </c>
      <c r="B676" s="8" t="s">
        <v>83</v>
      </c>
      <c r="E676" s="9" t="s">
        <v>23</v>
      </c>
      <c r="F676" s="8" t="s">
        <v>75</v>
      </c>
      <c r="J676" s="8" t="s">
        <v>37</v>
      </c>
      <c r="M676" s="8" t="s">
        <v>84</v>
      </c>
      <c r="P676" s="10">
        <v>1.0</v>
      </c>
      <c r="R676" s="11">
        <v>19.94</v>
      </c>
      <c r="T676" s="9" t="str">
        <f t="shared" si="1"/>
        <v>V2991-6501</v>
      </c>
    </row>
    <row r="677" ht="19.5" customHeight="1">
      <c r="A677" s="7">
        <v>614.0</v>
      </c>
      <c r="B677" s="8" t="s">
        <v>83</v>
      </c>
      <c r="E677" s="9" t="s">
        <v>23</v>
      </c>
      <c r="F677" s="8" t="s">
        <v>75</v>
      </c>
      <c r="J677" s="8" t="s">
        <v>37</v>
      </c>
      <c r="M677" s="8" t="s">
        <v>84</v>
      </c>
      <c r="P677" s="10">
        <v>2.0</v>
      </c>
      <c r="R677" s="11">
        <v>20.19</v>
      </c>
      <c r="T677" s="9" t="str">
        <f t="shared" si="1"/>
        <v>V2991-6502</v>
      </c>
    </row>
    <row r="678" ht="20.25" customHeight="1">
      <c r="A678" s="7">
        <v>615.0</v>
      </c>
      <c r="B678" s="8" t="s">
        <v>83</v>
      </c>
      <c r="E678" s="9" t="s">
        <v>23</v>
      </c>
      <c r="F678" s="8" t="s">
        <v>75</v>
      </c>
      <c r="J678" s="8" t="s">
        <v>37</v>
      </c>
      <c r="M678" s="8" t="s">
        <v>84</v>
      </c>
      <c r="P678" s="10">
        <v>3.0</v>
      </c>
      <c r="R678" s="11">
        <v>20.14</v>
      </c>
      <c r="T678" s="9" t="str">
        <f t="shared" si="1"/>
        <v>V2991-6503</v>
      </c>
    </row>
    <row r="679" ht="19.5" customHeight="1">
      <c r="A679" s="7">
        <v>616.0</v>
      </c>
      <c r="B679" s="8" t="s">
        <v>83</v>
      </c>
      <c r="E679" s="9" t="s">
        <v>23</v>
      </c>
      <c r="F679" s="8" t="s">
        <v>75</v>
      </c>
      <c r="J679" s="8" t="s">
        <v>37</v>
      </c>
      <c r="M679" s="8" t="s">
        <v>84</v>
      </c>
      <c r="P679" s="10">
        <v>4.0</v>
      </c>
      <c r="R679" s="11">
        <v>20.19</v>
      </c>
      <c r="T679" s="9" t="str">
        <f t="shared" si="1"/>
        <v>V2991-6504</v>
      </c>
    </row>
    <row r="680" ht="20.25" customHeight="1">
      <c r="A680" s="7">
        <v>617.0</v>
      </c>
      <c r="B680" s="8" t="s">
        <v>83</v>
      </c>
      <c r="E680" s="9" t="s">
        <v>23</v>
      </c>
      <c r="F680" s="8" t="s">
        <v>75</v>
      </c>
      <c r="J680" s="8" t="s">
        <v>37</v>
      </c>
      <c r="M680" s="8" t="s">
        <v>84</v>
      </c>
      <c r="P680" s="10">
        <v>5.0</v>
      </c>
      <c r="R680" s="11">
        <v>20.49</v>
      </c>
      <c r="T680" s="9" t="str">
        <f t="shared" si="1"/>
        <v>V2991-6505</v>
      </c>
    </row>
    <row r="681" ht="19.5" customHeight="1">
      <c r="A681" s="7">
        <v>618.0</v>
      </c>
      <c r="B681" s="8" t="s">
        <v>83</v>
      </c>
      <c r="E681" s="9" t="s">
        <v>23</v>
      </c>
      <c r="F681" s="8" t="s">
        <v>75</v>
      </c>
      <c r="J681" s="8" t="s">
        <v>37</v>
      </c>
      <c r="M681" s="8" t="s">
        <v>84</v>
      </c>
      <c r="P681" s="10">
        <v>6.0</v>
      </c>
      <c r="R681" s="11">
        <v>20.04</v>
      </c>
      <c r="T681" s="9" t="str">
        <f t="shared" si="1"/>
        <v>V2991-6506</v>
      </c>
    </row>
    <row r="682" ht="20.25" customHeight="1">
      <c r="A682" s="7">
        <v>619.0</v>
      </c>
      <c r="B682" s="8" t="s">
        <v>83</v>
      </c>
      <c r="E682" s="9" t="s">
        <v>23</v>
      </c>
      <c r="F682" s="8" t="s">
        <v>75</v>
      </c>
      <c r="J682" s="8" t="s">
        <v>37</v>
      </c>
      <c r="M682" s="8" t="s">
        <v>84</v>
      </c>
      <c r="P682" s="10">
        <v>7.0</v>
      </c>
      <c r="R682" s="11">
        <v>19.94</v>
      </c>
      <c r="T682" s="9" t="str">
        <f t="shared" si="1"/>
        <v>V2991-6507</v>
      </c>
    </row>
    <row r="683" ht="19.5" customHeight="1">
      <c r="A683" s="7">
        <v>620.0</v>
      </c>
      <c r="B683" s="8" t="s">
        <v>83</v>
      </c>
      <c r="E683" s="9" t="s">
        <v>23</v>
      </c>
      <c r="F683" s="8" t="s">
        <v>75</v>
      </c>
      <c r="J683" s="8" t="s">
        <v>37</v>
      </c>
      <c r="M683" s="8" t="s">
        <v>84</v>
      </c>
      <c r="P683" s="10">
        <v>8.0</v>
      </c>
      <c r="R683" s="11">
        <v>19.59</v>
      </c>
      <c r="T683" s="9" t="str">
        <f t="shared" si="1"/>
        <v>V2991-6508</v>
      </c>
    </row>
    <row r="684" ht="20.25" customHeight="1">
      <c r="A684" s="7">
        <v>621.0</v>
      </c>
      <c r="B684" s="8" t="s">
        <v>83</v>
      </c>
      <c r="E684" s="9" t="s">
        <v>23</v>
      </c>
      <c r="F684" s="8" t="s">
        <v>75</v>
      </c>
      <c r="J684" s="8" t="s">
        <v>37</v>
      </c>
      <c r="M684" s="8" t="s">
        <v>84</v>
      </c>
      <c r="P684" s="10">
        <v>9.0</v>
      </c>
      <c r="R684" s="11">
        <v>20.09</v>
      </c>
      <c r="T684" s="9" t="str">
        <f t="shared" si="1"/>
        <v>V2991-6509</v>
      </c>
    </row>
    <row r="685" ht="19.5" customHeight="1">
      <c r="A685" s="7">
        <v>622.0</v>
      </c>
      <c r="B685" s="8" t="s">
        <v>83</v>
      </c>
      <c r="E685" s="9" t="s">
        <v>23</v>
      </c>
      <c r="F685" s="8" t="s">
        <v>75</v>
      </c>
      <c r="J685" s="8" t="s">
        <v>37</v>
      </c>
      <c r="M685" s="8" t="s">
        <v>84</v>
      </c>
      <c r="P685" s="10">
        <v>10.0</v>
      </c>
      <c r="R685" s="11">
        <v>19.39</v>
      </c>
      <c r="T685" s="9" t="str">
        <f t="shared" si="1"/>
        <v>V2991-6510</v>
      </c>
    </row>
    <row r="686" ht="20.25" customHeight="1">
      <c r="A686" s="7">
        <v>623.0</v>
      </c>
      <c r="B686" s="8" t="s">
        <v>83</v>
      </c>
      <c r="E686" s="9" t="s">
        <v>23</v>
      </c>
      <c r="F686" s="8" t="s">
        <v>75</v>
      </c>
      <c r="J686" s="8" t="s">
        <v>37</v>
      </c>
      <c r="M686" s="8" t="s">
        <v>84</v>
      </c>
      <c r="P686" s="10">
        <v>11.0</v>
      </c>
      <c r="R686" s="11">
        <v>20.04</v>
      </c>
      <c r="T686" s="9" t="str">
        <f t="shared" si="1"/>
        <v>V2991-6511</v>
      </c>
    </row>
    <row r="687" ht="19.5" customHeight="1">
      <c r="A687" s="7">
        <v>624.0</v>
      </c>
      <c r="B687" s="8" t="s">
        <v>83</v>
      </c>
      <c r="E687" s="9" t="s">
        <v>25</v>
      </c>
      <c r="F687" s="8" t="s">
        <v>41</v>
      </c>
      <c r="J687" s="8" t="s">
        <v>37</v>
      </c>
      <c r="M687" s="8" t="s">
        <v>84</v>
      </c>
      <c r="P687" s="10">
        <v>1.0</v>
      </c>
      <c r="R687" s="11">
        <v>24.24</v>
      </c>
      <c r="T687" s="9" t="str">
        <f t="shared" si="1"/>
        <v>V2991-6501</v>
      </c>
    </row>
    <row r="688" ht="17.25" customHeight="1">
      <c r="Q688" s="13">
        <v>244.28</v>
      </c>
      <c r="T688" s="9" t="str">
        <f t="shared" si="1"/>
        <v>00</v>
      </c>
    </row>
    <row r="689" ht="5.25" customHeight="1">
      <c r="T689" s="9" t="str">
        <f t="shared" si="1"/>
        <v>00</v>
      </c>
    </row>
    <row r="690" ht="14.25" customHeight="1">
      <c r="A690" s="7">
        <v>625.0</v>
      </c>
      <c r="B690" s="8" t="s">
        <v>85</v>
      </c>
      <c r="E690" s="8" t="s">
        <v>27</v>
      </c>
      <c r="F690" s="8" t="s">
        <v>56</v>
      </c>
      <c r="J690" s="8" t="s">
        <v>24</v>
      </c>
      <c r="M690" s="8" t="s">
        <v>46</v>
      </c>
      <c r="P690" s="10">
        <v>1.0</v>
      </c>
      <c r="R690" s="11">
        <v>20.24</v>
      </c>
      <c r="T690" s="9" t="str">
        <f t="shared" si="1"/>
        <v>V2991-5501</v>
      </c>
    </row>
    <row r="691" ht="14.25" customHeight="1">
      <c r="A691" s="7">
        <v>626.0</v>
      </c>
      <c r="B691" s="8" t="s">
        <v>85</v>
      </c>
      <c r="E691" s="8" t="s">
        <v>27</v>
      </c>
      <c r="F691" s="8" t="s">
        <v>56</v>
      </c>
      <c r="J691" s="8" t="s">
        <v>24</v>
      </c>
      <c r="M691" s="8" t="s">
        <v>46</v>
      </c>
      <c r="P691" s="10">
        <v>2.0</v>
      </c>
      <c r="R691" s="11">
        <v>20.04</v>
      </c>
      <c r="T691" s="9" t="str">
        <f t="shared" si="1"/>
        <v>V2991-5502</v>
      </c>
    </row>
    <row r="692" ht="14.25" customHeight="1">
      <c r="A692" s="7">
        <v>627.0</v>
      </c>
      <c r="B692" s="8" t="s">
        <v>85</v>
      </c>
      <c r="E692" s="8" t="s">
        <v>27</v>
      </c>
      <c r="F692" s="8" t="s">
        <v>56</v>
      </c>
      <c r="J692" s="8" t="s">
        <v>24</v>
      </c>
      <c r="M692" s="8" t="s">
        <v>46</v>
      </c>
      <c r="P692" s="10">
        <v>3.0</v>
      </c>
      <c r="R692" s="11">
        <v>21.09</v>
      </c>
      <c r="T692" s="9" t="str">
        <f t="shared" si="1"/>
        <v>V2991-5503</v>
      </c>
    </row>
    <row r="693" ht="14.25" customHeight="1">
      <c r="A693" s="7">
        <v>628.0</v>
      </c>
      <c r="B693" s="8" t="s">
        <v>85</v>
      </c>
      <c r="E693" s="8" t="s">
        <v>27</v>
      </c>
      <c r="F693" s="8" t="s">
        <v>56</v>
      </c>
      <c r="J693" s="8" t="s">
        <v>24</v>
      </c>
      <c r="M693" s="8" t="s">
        <v>46</v>
      </c>
      <c r="P693" s="10">
        <v>4.0</v>
      </c>
      <c r="R693" s="11">
        <v>19.74</v>
      </c>
      <c r="T693" s="9" t="str">
        <f t="shared" si="1"/>
        <v>V2991-5504</v>
      </c>
    </row>
    <row r="694" ht="14.25" customHeight="1">
      <c r="A694" s="7">
        <v>629.0</v>
      </c>
      <c r="B694" s="8" t="s">
        <v>85</v>
      </c>
      <c r="E694" s="8" t="s">
        <v>27</v>
      </c>
      <c r="F694" s="8" t="s">
        <v>56</v>
      </c>
      <c r="J694" s="8" t="s">
        <v>24</v>
      </c>
      <c r="M694" s="8" t="s">
        <v>46</v>
      </c>
      <c r="P694" s="10">
        <v>5.0</v>
      </c>
      <c r="R694" s="11">
        <v>19.49</v>
      </c>
      <c r="T694" s="9" t="str">
        <f t="shared" si="1"/>
        <v>V2991-5505</v>
      </c>
    </row>
    <row r="695" ht="14.25" customHeight="1">
      <c r="A695" s="7">
        <v>630.0</v>
      </c>
      <c r="B695" s="8" t="s">
        <v>85</v>
      </c>
      <c r="E695" s="8" t="s">
        <v>27</v>
      </c>
      <c r="F695" s="8" t="s">
        <v>56</v>
      </c>
      <c r="J695" s="8" t="s">
        <v>24</v>
      </c>
      <c r="M695" s="8" t="s">
        <v>46</v>
      </c>
      <c r="P695" s="10">
        <v>6.0</v>
      </c>
      <c r="R695" s="11">
        <v>20.14</v>
      </c>
      <c r="T695" s="9" t="str">
        <f t="shared" si="1"/>
        <v>V2991-5506</v>
      </c>
    </row>
    <row r="696" ht="14.25" customHeight="1">
      <c r="A696" s="7">
        <v>631.0</v>
      </c>
      <c r="B696" s="8" t="s">
        <v>85</v>
      </c>
      <c r="E696" s="8" t="s">
        <v>27</v>
      </c>
      <c r="F696" s="8" t="s">
        <v>56</v>
      </c>
      <c r="J696" s="8" t="s">
        <v>24</v>
      </c>
      <c r="M696" s="8" t="s">
        <v>46</v>
      </c>
      <c r="P696" s="10">
        <v>7.0</v>
      </c>
      <c r="R696" s="11">
        <v>20.19</v>
      </c>
      <c r="T696" s="9" t="str">
        <f t="shared" si="1"/>
        <v>V2991-5507</v>
      </c>
    </row>
    <row r="697" ht="14.25" customHeight="1">
      <c r="A697" s="7">
        <v>632.0</v>
      </c>
      <c r="B697" s="8" t="s">
        <v>85</v>
      </c>
      <c r="E697" s="8" t="s">
        <v>27</v>
      </c>
      <c r="F697" s="8" t="s">
        <v>56</v>
      </c>
      <c r="J697" s="8" t="s">
        <v>24</v>
      </c>
      <c r="M697" s="8" t="s">
        <v>46</v>
      </c>
      <c r="P697" s="10">
        <v>8.0</v>
      </c>
      <c r="R697" s="11">
        <v>20.19</v>
      </c>
      <c r="T697" s="9" t="str">
        <f t="shared" si="1"/>
        <v>V2991-5508</v>
      </c>
    </row>
    <row r="698" ht="14.25" customHeight="1">
      <c r="A698" s="7">
        <v>633.0</v>
      </c>
      <c r="B698" s="8" t="s">
        <v>85</v>
      </c>
      <c r="E698" s="8" t="s">
        <v>27</v>
      </c>
      <c r="F698" s="8" t="s">
        <v>56</v>
      </c>
      <c r="J698" s="8" t="s">
        <v>24</v>
      </c>
      <c r="M698" s="8" t="s">
        <v>46</v>
      </c>
      <c r="P698" s="10">
        <v>9.0</v>
      </c>
      <c r="R698" s="11">
        <v>19.94</v>
      </c>
      <c r="T698" s="9" t="str">
        <f t="shared" si="1"/>
        <v>V2991-5509</v>
      </c>
    </row>
    <row r="699" ht="14.25" customHeight="1">
      <c r="A699" s="7">
        <v>634.0</v>
      </c>
      <c r="B699" s="8" t="s">
        <v>85</v>
      </c>
      <c r="E699" s="8" t="s">
        <v>27</v>
      </c>
      <c r="F699" s="8" t="s">
        <v>56</v>
      </c>
      <c r="J699" s="8" t="s">
        <v>24</v>
      </c>
      <c r="M699" s="8" t="s">
        <v>46</v>
      </c>
      <c r="P699" s="10">
        <v>10.0</v>
      </c>
      <c r="R699" s="11">
        <v>17.59</v>
      </c>
      <c r="T699" s="9" t="str">
        <f t="shared" si="1"/>
        <v>V2991-5510</v>
      </c>
    </row>
    <row r="700" ht="14.25" customHeight="1">
      <c r="A700" s="7">
        <v>635.0</v>
      </c>
      <c r="B700" s="8" t="s">
        <v>85</v>
      </c>
      <c r="E700" s="8" t="s">
        <v>27</v>
      </c>
      <c r="F700" s="8" t="s">
        <v>56</v>
      </c>
      <c r="J700" s="8" t="s">
        <v>24</v>
      </c>
      <c r="M700" s="8" t="s">
        <v>46</v>
      </c>
      <c r="P700" s="10">
        <v>11.0</v>
      </c>
      <c r="R700" s="11">
        <v>17.94</v>
      </c>
      <c r="T700" s="9" t="str">
        <f t="shared" si="1"/>
        <v>V2991-5511</v>
      </c>
    </row>
    <row r="701" ht="14.25" customHeight="1">
      <c r="A701" s="7">
        <v>636.0</v>
      </c>
      <c r="B701" s="8" t="s">
        <v>85</v>
      </c>
      <c r="E701" s="8" t="s">
        <v>27</v>
      </c>
      <c r="F701" s="8" t="s">
        <v>56</v>
      </c>
      <c r="J701" s="8" t="s">
        <v>24</v>
      </c>
      <c r="M701" s="8" t="s">
        <v>46</v>
      </c>
      <c r="P701" s="10">
        <v>12.0</v>
      </c>
      <c r="R701" s="11">
        <v>20.29</v>
      </c>
      <c r="T701" s="9" t="str">
        <f t="shared" si="1"/>
        <v>V2991-5512</v>
      </c>
    </row>
    <row r="702" ht="14.25" customHeight="1">
      <c r="A702" s="7">
        <v>637.0</v>
      </c>
      <c r="B702" s="8" t="s">
        <v>85</v>
      </c>
      <c r="E702" s="8" t="s">
        <v>27</v>
      </c>
      <c r="F702" s="8" t="s">
        <v>56</v>
      </c>
      <c r="J702" s="8" t="s">
        <v>24</v>
      </c>
      <c r="M702" s="8" t="s">
        <v>46</v>
      </c>
      <c r="P702" s="10">
        <v>13.0</v>
      </c>
      <c r="R702" s="11">
        <v>19.64</v>
      </c>
      <c r="T702" s="9" t="str">
        <f t="shared" si="1"/>
        <v>V2991-5513</v>
      </c>
    </row>
    <row r="703" ht="14.25" customHeight="1">
      <c r="A703" s="7">
        <v>638.0</v>
      </c>
      <c r="B703" s="8" t="s">
        <v>85</v>
      </c>
      <c r="E703" s="8" t="s">
        <v>27</v>
      </c>
      <c r="F703" s="8" t="s">
        <v>56</v>
      </c>
      <c r="J703" s="8" t="s">
        <v>24</v>
      </c>
      <c r="M703" s="8" t="s">
        <v>46</v>
      </c>
      <c r="P703" s="10">
        <v>14.0</v>
      </c>
      <c r="R703" s="11">
        <v>20.24</v>
      </c>
      <c r="T703" s="9" t="str">
        <f t="shared" si="1"/>
        <v>V2991-5514</v>
      </c>
    </row>
    <row r="704" ht="14.25" customHeight="1">
      <c r="A704" s="7">
        <v>639.0</v>
      </c>
      <c r="B704" s="8" t="s">
        <v>85</v>
      </c>
      <c r="E704" s="8" t="s">
        <v>27</v>
      </c>
      <c r="F704" s="8" t="s">
        <v>56</v>
      </c>
      <c r="J704" s="8" t="s">
        <v>24</v>
      </c>
      <c r="M704" s="8" t="s">
        <v>46</v>
      </c>
      <c r="P704" s="10">
        <v>15.0</v>
      </c>
      <c r="R704" s="11">
        <v>19.59</v>
      </c>
      <c r="T704" s="9" t="str">
        <f t="shared" si="1"/>
        <v>V2991-5515</v>
      </c>
    </row>
    <row r="705" ht="14.25" customHeight="1">
      <c r="A705" s="7">
        <v>640.0</v>
      </c>
      <c r="B705" s="8" t="s">
        <v>85</v>
      </c>
      <c r="E705" s="8" t="s">
        <v>27</v>
      </c>
      <c r="F705" s="8" t="s">
        <v>56</v>
      </c>
      <c r="J705" s="8" t="s">
        <v>24</v>
      </c>
      <c r="M705" s="8" t="s">
        <v>46</v>
      </c>
      <c r="P705" s="10">
        <v>16.0</v>
      </c>
      <c r="R705" s="11">
        <v>19.94</v>
      </c>
      <c r="T705" s="9" t="str">
        <f t="shared" si="1"/>
        <v>V2991-5516</v>
      </c>
    </row>
    <row r="706" ht="14.25" customHeight="1">
      <c r="A706" s="7">
        <v>641.0</v>
      </c>
      <c r="B706" s="8" t="s">
        <v>85</v>
      </c>
      <c r="E706" s="8" t="s">
        <v>27</v>
      </c>
      <c r="F706" s="8" t="s">
        <v>56</v>
      </c>
      <c r="J706" s="8" t="s">
        <v>24</v>
      </c>
      <c r="M706" s="8" t="s">
        <v>46</v>
      </c>
      <c r="P706" s="10">
        <v>17.0</v>
      </c>
      <c r="R706" s="11">
        <v>21.04</v>
      </c>
      <c r="T706" s="9" t="str">
        <f t="shared" si="1"/>
        <v>V2991-5517</v>
      </c>
    </row>
    <row r="707" ht="14.25" customHeight="1">
      <c r="A707" s="7">
        <v>642.0</v>
      </c>
      <c r="B707" s="8" t="s">
        <v>85</v>
      </c>
      <c r="E707" s="8" t="s">
        <v>27</v>
      </c>
      <c r="F707" s="8" t="s">
        <v>56</v>
      </c>
      <c r="J707" s="8" t="s">
        <v>24</v>
      </c>
      <c r="M707" s="8" t="s">
        <v>46</v>
      </c>
      <c r="P707" s="10">
        <v>18.0</v>
      </c>
      <c r="R707" s="11">
        <v>19.79</v>
      </c>
      <c r="T707" s="9" t="str">
        <f t="shared" si="1"/>
        <v>V2991-5518</v>
      </c>
    </row>
    <row r="708" ht="14.25" customHeight="1">
      <c r="A708" s="7">
        <v>643.0</v>
      </c>
      <c r="B708" s="8" t="s">
        <v>85</v>
      </c>
      <c r="E708" s="8" t="s">
        <v>27</v>
      </c>
      <c r="F708" s="8" t="s">
        <v>56</v>
      </c>
      <c r="J708" s="8" t="s">
        <v>24</v>
      </c>
      <c r="M708" s="8" t="s">
        <v>46</v>
      </c>
      <c r="P708" s="10">
        <v>19.0</v>
      </c>
      <c r="R708" s="11">
        <v>20.54</v>
      </c>
      <c r="T708" s="9" t="str">
        <f t="shared" si="1"/>
        <v>V2991-5519</v>
      </c>
    </row>
    <row r="709" ht="14.25" customHeight="1">
      <c r="A709" s="7">
        <v>644.0</v>
      </c>
      <c r="B709" s="8" t="s">
        <v>85</v>
      </c>
      <c r="E709" s="8" t="s">
        <v>27</v>
      </c>
      <c r="F709" s="8" t="s">
        <v>56</v>
      </c>
      <c r="J709" s="8" t="s">
        <v>24</v>
      </c>
      <c r="M709" s="8" t="s">
        <v>46</v>
      </c>
      <c r="P709" s="10">
        <v>20.0</v>
      </c>
      <c r="R709" s="11">
        <v>20.14</v>
      </c>
      <c r="T709" s="9" t="str">
        <f t="shared" si="1"/>
        <v>V2991-5520</v>
      </c>
    </row>
    <row r="710" ht="14.25" customHeight="1">
      <c r="A710" s="7">
        <v>645.0</v>
      </c>
      <c r="B710" s="8" t="s">
        <v>85</v>
      </c>
      <c r="E710" s="8" t="s">
        <v>27</v>
      </c>
      <c r="F710" s="8" t="s">
        <v>56</v>
      </c>
      <c r="J710" s="8" t="s">
        <v>24</v>
      </c>
      <c r="M710" s="8" t="s">
        <v>46</v>
      </c>
      <c r="P710" s="10">
        <v>21.0</v>
      </c>
      <c r="R710" s="11">
        <v>20.09</v>
      </c>
      <c r="T710" s="9" t="str">
        <f t="shared" si="1"/>
        <v>V2991-5521</v>
      </c>
    </row>
    <row r="711" ht="14.25" customHeight="1">
      <c r="A711" s="7">
        <v>646.0</v>
      </c>
      <c r="B711" s="8" t="s">
        <v>85</v>
      </c>
      <c r="E711" s="8" t="s">
        <v>27</v>
      </c>
      <c r="F711" s="8" t="s">
        <v>56</v>
      </c>
      <c r="J711" s="8" t="s">
        <v>24</v>
      </c>
      <c r="M711" s="8" t="s">
        <v>46</v>
      </c>
      <c r="P711" s="10">
        <v>22.0</v>
      </c>
      <c r="R711" s="11">
        <v>19.89</v>
      </c>
      <c r="T711" s="9" t="str">
        <f t="shared" si="1"/>
        <v>V2991-5522</v>
      </c>
    </row>
    <row r="712" ht="14.25" customHeight="1">
      <c r="A712" s="7">
        <v>647.0</v>
      </c>
      <c r="B712" s="8" t="s">
        <v>85</v>
      </c>
      <c r="E712" s="8" t="s">
        <v>29</v>
      </c>
      <c r="F712" s="8" t="s">
        <v>57</v>
      </c>
      <c r="J712" s="8" t="s">
        <v>24</v>
      </c>
      <c r="M712" s="8" t="s">
        <v>46</v>
      </c>
      <c r="P712" s="10">
        <v>1.0</v>
      </c>
      <c r="R712" s="11">
        <v>20.69</v>
      </c>
      <c r="T712" s="9" t="str">
        <f t="shared" si="1"/>
        <v>V2991-5501</v>
      </c>
    </row>
    <row r="713" ht="14.25" customHeight="1">
      <c r="A713" s="7">
        <v>648.0</v>
      </c>
      <c r="B713" s="8" t="s">
        <v>85</v>
      </c>
      <c r="E713" s="8" t="s">
        <v>29</v>
      </c>
      <c r="F713" s="8" t="s">
        <v>57</v>
      </c>
      <c r="J713" s="8" t="s">
        <v>24</v>
      </c>
      <c r="M713" s="8" t="s">
        <v>46</v>
      </c>
      <c r="P713" s="10">
        <v>2.0</v>
      </c>
      <c r="R713" s="11">
        <v>21.09</v>
      </c>
      <c r="T713" s="9" t="str">
        <f t="shared" si="1"/>
        <v>V2991-5502</v>
      </c>
    </row>
    <row r="714" ht="16.5" customHeight="1">
      <c r="Q714" s="13">
        <v>479.56</v>
      </c>
      <c r="T714" s="9" t="str">
        <f t="shared" si="1"/>
        <v>00</v>
      </c>
    </row>
    <row r="715" ht="5.25" customHeight="1">
      <c r="T715" s="9" t="str">
        <f t="shared" si="1"/>
        <v>00</v>
      </c>
    </row>
    <row r="716" ht="14.25" customHeight="1">
      <c r="A716" s="7">
        <v>649.0</v>
      </c>
      <c r="B716" s="8" t="s">
        <v>86</v>
      </c>
      <c r="E716" s="9" t="s">
        <v>17</v>
      </c>
      <c r="F716" s="8" t="s">
        <v>18</v>
      </c>
      <c r="J716" s="8" t="s">
        <v>24</v>
      </c>
      <c r="M716" s="8" t="s">
        <v>46</v>
      </c>
      <c r="P716" s="10">
        <v>1.0</v>
      </c>
      <c r="R716" s="11">
        <v>21.04</v>
      </c>
      <c r="T716" s="9" t="str">
        <f t="shared" si="1"/>
        <v>V2991-4401</v>
      </c>
    </row>
    <row r="717" ht="14.25" customHeight="1">
      <c r="A717" s="7">
        <v>650.0</v>
      </c>
      <c r="B717" s="8" t="s">
        <v>86</v>
      </c>
      <c r="E717" s="9" t="s">
        <v>17</v>
      </c>
      <c r="F717" s="8" t="s">
        <v>18</v>
      </c>
      <c r="J717" s="8" t="s">
        <v>24</v>
      </c>
      <c r="M717" s="8" t="s">
        <v>46</v>
      </c>
      <c r="P717" s="10">
        <v>2.0</v>
      </c>
      <c r="R717" s="11">
        <v>21.09</v>
      </c>
      <c r="T717" s="9" t="str">
        <f t="shared" si="1"/>
        <v>V2991-4402</v>
      </c>
    </row>
    <row r="718" ht="14.25" customHeight="1">
      <c r="A718" s="7">
        <v>651.0</v>
      </c>
      <c r="B718" s="8" t="s">
        <v>86</v>
      </c>
      <c r="E718" s="9" t="s">
        <v>17</v>
      </c>
      <c r="F718" s="8" t="s">
        <v>18</v>
      </c>
      <c r="J718" s="8" t="s">
        <v>24</v>
      </c>
      <c r="M718" s="8" t="s">
        <v>46</v>
      </c>
      <c r="P718" s="10">
        <v>3.0</v>
      </c>
      <c r="R718" s="11">
        <v>20.64</v>
      </c>
      <c r="T718" s="9" t="str">
        <f t="shared" si="1"/>
        <v>V2991-4403</v>
      </c>
    </row>
    <row r="719" ht="14.25" customHeight="1">
      <c r="A719" s="7">
        <v>652.0</v>
      </c>
      <c r="B719" s="8" t="s">
        <v>86</v>
      </c>
      <c r="E719" s="9" t="s">
        <v>17</v>
      </c>
      <c r="F719" s="8" t="s">
        <v>18</v>
      </c>
      <c r="J719" s="8" t="s">
        <v>24</v>
      </c>
      <c r="M719" s="8" t="s">
        <v>46</v>
      </c>
      <c r="P719" s="10">
        <v>4.0</v>
      </c>
      <c r="R719" s="11">
        <v>20.49</v>
      </c>
      <c r="T719" s="9" t="str">
        <f t="shared" si="1"/>
        <v>V2991-4404</v>
      </c>
    </row>
    <row r="720" ht="14.25" customHeight="1">
      <c r="A720" s="7">
        <v>653.0</v>
      </c>
      <c r="B720" s="8" t="s">
        <v>86</v>
      </c>
      <c r="E720" s="9" t="s">
        <v>17</v>
      </c>
      <c r="F720" s="8" t="s">
        <v>18</v>
      </c>
      <c r="J720" s="8" t="s">
        <v>24</v>
      </c>
      <c r="M720" s="8" t="s">
        <v>46</v>
      </c>
      <c r="P720" s="10">
        <v>5.0</v>
      </c>
      <c r="R720" s="11">
        <v>21.04</v>
      </c>
      <c r="T720" s="9" t="str">
        <f t="shared" si="1"/>
        <v>V2991-4405</v>
      </c>
    </row>
    <row r="721" ht="14.25" customHeight="1">
      <c r="A721" s="7">
        <v>654.0</v>
      </c>
      <c r="B721" s="8" t="s">
        <v>86</v>
      </c>
      <c r="E721" s="9" t="s">
        <v>17</v>
      </c>
      <c r="F721" s="8" t="s">
        <v>18</v>
      </c>
      <c r="J721" s="8" t="s">
        <v>24</v>
      </c>
      <c r="M721" s="8" t="s">
        <v>46</v>
      </c>
      <c r="P721" s="10">
        <v>6.0</v>
      </c>
      <c r="R721" s="11">
        <v>20.09</v>
      </c>
      <c r="T721" s="9" t="str">
        <f t="shared" si="1"/>
        <v>V2991-4406</v>
      </c>
    </row>
    <row r="722" ht="14.25" customHeight="1">
      <c r="A722" s="7">
        <v>655.0</v>
      </c>
      <c r="B722" s="8" t="s">
        <v>86</v>
      </c>
      <c r="E722" s="9" t="s">
        <v>17</v>
      </c>
      <c r="F722" s="8" t="s">
        <v>18</v>
      </c>
      <c r="J722" s="8" t="s">
        <v>24</v>
      </c>
      <c r="M722" s="8" t="s">
        <v>46</v>
      </c>
      <c r="P722" s="10">
        <v>7.0</v>
      </c>
      <c r="R722" s="11">
        <v>20.89</v>
      </c>
      <c r="T722" s="9" t="str">
        <f t="shared" si="1"/>
        <v>V2991-4407</v>
      </c>
    </row>
    <row r="723" ht="14.25" customHeight="1">
      <c r="A723" s="7">
        <v>656.0</v>
      </c>
      <c r="B723" s="8" t="s">
        <v>86</v>
      </c>
      <c r="E723" s="8" t="s">
        <v>21</v>
      </c>
      <c r="F723" s="8" t="s">
        <v>38</v>
      </c>
      <c r="J723" s="8" t="s">
        <v>24</v>
      </c>
      <c r="M723" s="8" t="s">
        <v>46</v>
      </c>
      <c r="P723" s="10">
        <v>1.0</v>
      </c>
      <c r="R723" s="11">
        <v>23.09</v>
      </c>
      <c r="T723" s="9" t="str">
        <f t="shared" si="1"/>
        <v>V2991-4401</v>
      </c>
    </row>
    <row r="724" ht="14.25" customHeight="1">
      <c r="A724" s="7">
        <v>657.0</v>
      </c>
      <c r="B724" s="8" t="s">
        <v>86</v>
      </c>
      <c r="E724" s="8" t="s">
        <v>21</v>
      </c>
      <c r="F724" s="8" t="s">
        <v>38</v>
      </c>
      <c r="J724" s="8" t="s">
        <v>24</v>
      </c>
      <c r="M724" s="8" t="s">
        <v>46</v>
      </c>
      <c r="P724" s="10">
        <v>2.0</v>
      </c>
      <c r="R724" s="11">
        <v>14.59</v>
      </c>
      <c r="T724" s="9" t="str">
        <f t="shared" si="1"/>
        <v>V2991-4402</v>
      </c>
    </row>
    <row r="725" ht="16.5" customHeight="1">
      <c r="Q725" s="13">
        <v>182.96</v>
      </c>
      <c r="T725" s="9" t="str">
        <f t="shared" si="1"/>
        <v>00</v>
      </c>
    </row>
    <row r="726" ht="5.25" customHeight="1">
      <c r="T726" s="9" t="str">
        <f t="shared" si="1"/>
        <v>00</v>
      </c>
    </row>
    <row r="727" ht="14.25" customHeight="1">
      <c r="A727" s="7">
        <v>658.0</v>
      </c>
      <c r="B727" s="8" t="s">
        <v>87</v>
      </c>
      <c r="E727" s="8" t="s">
        <v>27</v>
      </c>
      <c r="F727" s="8" t="s">
        <v>56</v>
      </c>
      <c r="J727" s="8" t="s">
        <v>24</v>
      </c>
      <c r="M727" s="8" t="s">
        <v>46</v>
      </c>
      <c r="P727" s="10">
        <v>1.0</v>
      </c>
      <c r="R727" s="11">
        <v>23.57</v>
      </c>
      <c r="T727" s="9" t="str">
        <f t="shared" si="1"/>
        <v>V2991-5201</v>
      </c>
    </row>
    <row r="728" ht="14.25" customHeight="1">
      <c r="A728" s="7">
        <v>659.0</v>
      </c>
      <c r="B728" s="8" t="s">
        <v>87</v>
      </c>
      <c r="E728" s="8" t="s">
        <v>27</v>
      </c>
      <c r="F728" s="8" t="s">
        <v>56</v>
      </c>
      <c r="J728" s="8" t="s">
        <v>24</v>
      </c>
      <c r="M728" s="8" t="s">
        <v>46</v>
      </c>
      <c r="P728" s="10">
        <v>2.0</v>
      </c>
      <c r="R728" s="11">
        <v>19.95</v>
      </c>
      <c r="T728" s="9" t="str">
        <f t="shared" si="1"/>
        <v>V2991-5202</v>
      </c>
    </row>
    <row r="729" ht="14.25" customHeight="1">
      <c r="A729" s="7">
        <v>660.0</v>
      </c>
      <c r="B729" s="8" t="s">
        <v>87</v>
      </c>
      <c r="E729" s="8" t="s">
        <v>27</v>
      </c>
      <c r="F729" s="8" t="s">
        <v>56</v>
      </c>
      <c r="J729" s="8" t="s">
        <v>24</v>
      </c>
      <c r="M729" s="8" t="s">
        <v>46</v>
      </c>
      <c r="P729" s="10">
        <v>3.0</v>
      </c>
      <c r="R729" s="11">
        <v>20.37</v>
      </c>
      <c r="T729" s="9" t="str">
        <f t="shared" si="1"/>
        <v>V2991-5203</v>
      </c>
    </row>
    <row r="730" ht="14.25" customHeight="1">
      <c r="A730" s="7">
        <v>661.0</v>
      </c>
      <c r="B730" s="8" t="s">
        <v>87</v>
      </c>
      <c r="E730" s="8" t="s">
        <v>27</v>
      </c>
      <c r="F730" s="8" t="s">
        <v>56</v>
      </c>
      <c r="J730" s="8" t="s">
        <v>24</v>
      </c>
      <c r="M730" s="8" t="s">
        <v>46</v>
      </c>
      <c r="P730" s="10">
        <v>4.0</v>
      </c>
      <c r="R730" s="11">
        <v>20.97</v>
      </c>
      <c r="T730" s="9" t="str">
        <f t="shared" si="1"/>
        <v>V2991-5204</v>
      </c>
    </row>
    <row r="731" ht="14.25" customHeight="1">
      <c r="A731" s="7">
        <v>662.0</v>
      </c>
      <c r="B731" s="8" t="s">
        <v>87</v>
      </c>
      <c r="E731" s="8" t="s">
        <v>27</v>
      </c>
      <c r="F731" s="8" t="s">
        <v>56</v>
      </c>
      <c r="J731" s="8" t="s">
        <v>24</v>
      </c>
      <c r="M731" s="8" t="s">
        <v>46</v>
      </c>
      <c r="P731" s="10">
        <v>5.0</v>
      </c>
      <c r="R731" s="11">
        <v>23.37</v>
      </c>
      <c r="T731" s="9" t="str">
        <f t="shared" si="1"/>
        <v>V2991-5205</v>
      </c>
    </row>
    <row r="732" ht="14.25" customHeight="1">
      <c r="A732" s="7">
        <v>663.0</v>
      </c>
      <c r="B732" s="8" t="s">
        <v>87</v>
      </c>
      <c r="E732" s="8" t="s">
        <v>27</v>
      </c>
      <c r="F732" s="8" t="s">
        <v>56</v>
      </c>
      <c r="J732" s="8" t="s">
        <v>24</v>
      </c>
      <c r="M732" s="8" t="s">
        <v>46</v>
      </c>
      <c r="P732" s="10">
        <v>6.0</v>
      </c>
      <c r="R732" s="11">
        <v>23.45</v>
      </c>
      <c r="T732" s="9" t="str">
        <f t="shared" si="1"/>
        <v>V2991-5206</v>
      </c>
    </row>
    <row r="733" ht="14.25" customHeight="1">
      <c r="A733" s="7">
        <v>664.0</v>
      </c>
      <c r="B733" s="8" t="s">
        <v>87</v>
      </c>
      <c r="E733" s="8" t="s">
        <v>27</v>
      </c>
      <c r="F733" s="8" t="s">
        <v>56</v>
      </c>
      <c r="J733" s="8" t="s">
        <v>24</v>
      </c>
      <c r="M733" s="8" t="s">
        <v>46</v>
      </c>
      <c r="P733" s="10">
        <v>7.0</v>
      </c>
      <c r="R733" s="11">
        <v>20.09</v>
      </c>
      <c r="T733" s="9" t="str">
        <f t="shared" si="1"/>
        <v>V2991-5207</v>
      </c>
    </row>
    <row r="734" ht="14.25" customHeight="1">
      <c r="A734" s="7">
        <v>665.0</v>
      </c>
      <c r="B734" s="8" t="s">
        <v>87</v>
      </c>
      <c r="E734" s="8" t="s">
        <v>27</v>
      </c>
      <c r="F734" s="8" t="s">
        <v>56</v>
      </c>
      <c r="J734" s="8" t="s">
        <v>24</v>
      </c>
      <c r="M734" s="8" t="s">
        <v>46</v>
      </c>
      <c r="P734" s="10">
        <v>8.0</v>
      </c>
      <c r="R734" s="11">
        <v>19.75</v>
      </c>
      <c r="T734" s="9" t="str">
        <f t="shared" si="1"/>
        <v>V2991-5208</v>
      </c>
    </row>
    <row r="735" ht="14.25" customHeight="1">
      <c r="A735" s="7">
        <v>666.0</v>
      </c>
      <c r="B735" s="8" t="s">
        <v>87</v>
      </c>
      <c r="E735" s="8" t="s">
        <v>27</v>
      </c>
      <c r="F735" s="8" t="s">
        <v>56</v>
      </c>
      <c r="J735" s="8" t="s">
        <v>24</v>
      </c>
      <c r="M735" s="8" t="s">
        <v>46</v>
      </c>
      <c r="P735" s="10">
        <v>9.0</v>
      </c>
      <c r="R735" s="11">
        <v>20.31</v>
      </c>
      <c r="T735" s="9" t="str">
        <f t="shared" si="1"/>
        <v>V2991-5209</v>
      </c>
    </row>
    <row r="736" ht="14.25" customHeight="1">
      <c r="A736" s="7">
        <v>667.0</v>
      </c>
      <c r="B736" s="8" t="s">
        <v>87</v>
      </c>
      <c r="E736" s="8" t="s">
        <v>27</v>
      </c>
      <c r="F736" s="8" t="s">
        <v>56</v>
      </c>
      <c r="J736" s="8" t="s">
        <v>24</v>
      </c>
      <c r="M736" s="8" t="s">
        <v>46</v>
      </c>
      <c r="P736" s="10">
        <v>10.0</v>
      </c>
      <c r="R736" s="11">
        <v>19.73</v>
      </c>
      <c r="T736" s="9" t="str">
        <f t="shared" si="1"/>
        <v>V2991-5210</v>
      </c>
    </row>
    <row r="737" ht="14.25" customHeight="1">
      <c r="A737" s="7">
        <v>668.0</v>
      </c>
      <c r="B737" s="8" t="s">
        <v>87</v>
      </c>
      <c r="E737" s="8" t="s">
        <v>27</v>
      </c>
      <c r="F737" s="8" t="s">
        <v>56</v>
      </c>
      <c r="J737" s="8" t="s">
        <v>24</v>
      </c>
      <c r="M737" s="8" t="s">
        <v>46</v>
      </c>
      <c r="P737" s="10">
        <v>11.0</v>
      </c>
      <c r="R737" s="11">
        <v>19.79</v>
      </c>
      <c r="T737" s="9" t="str">
        <f t="shared" si="1"/>
        <v>V2991-5211</v>
      </c>
    </row>
    <row r="738" ht="14.25" customHeight="1">
      <c r="A738" s="7">
        <v>669.0</v>
      </c>
      <c r="B738" s="8" t="s">
        <v>87</v>
      </c>
      <c r="E738" s="8" t="s">
        <v>27</v>
      </c>
      <c r="F738" s="8" t="s">
        <v>56</v>
      </c>
      <c r="J738" s="8" t="s">
        <v>24</v>
      </c>
      <c r="M738" s="8" t="s">
        <v>46</v>
      </c>
      <c r="P738" s="10">
        <v>12.0</v>
      </c>
      <c r="R738" s="11">
        <v>19.41</v>
      </c>
      <c r="T738" s="9" t="str">
        <f t="shared" si="1"/>
        <v>V2991-5212</v>
      </c>
    </row>
    <row r="739" ht="14.25" customHeight="1">
      <c r="A739" s="7">
        <v>670.0</v>
      </c>
      <c r="B739" s="8" t="s">
        <v>87</v>
      </c>
      <c r="E739" s="8" t="s">
        <v>27</v>
      </c>
      <c r="F739" s="8" t="s">
        <v>56</v>
      </c>
      <c r="J739" s="8" t="s">
        <v>24</v>
      </c>
      <c r="M739" s="8" t="s">
        <v>46</v>
      </c>
      <c r="P739" s="10">
        <v>13.0</v>
      </c>
      <c r="R739" s="11">
        <v>19.79</v>
      </c>
      <c r="T739" s="9" t="str">
        <f t="shared" si="1"/>
        <v>V2991-5213</v>
      </c>
    </row>
    <row r="740" ht="14.25" customHeight="1">
      <c r="A740" s="7">
        <v>671.0</v>
      </c>
      <c r="B740" s="8" t="s">
        <v>87</v>
      </c>
      <c r="E740" s="8" t="s">
        <v>27</v>
      </c>
      <c r="F740" s="8" t="s">
        <v>56</v>
      </c>
      <c r="J740" s="8" t="s">
        <v>24</v>
      </c>
      <c r="M740" s="8" t="s">
        <v>46</v>
      </c>
      <c r="P740" s="10">
        <v>14.0</v>
      </c>
      <c r="R740" s="11">
        <v>20.53</v>
      </c>
      <c r="T740" s="9" t="str">
        <f t="shared" si="1"/>
        <v>V2991-5214</v>
      </c>
    </row>
    <row r="741" ht="14.25" customHeight="1">
      <c r="A741" s="7">
        <v>672.0</v>
      </c>
      <c r="B741" s="8" t="s">
        <v>87</v>
      </c>
      <c r="E741" s="8" t="s">
        <v>27</v>
      </c>
      <c r="F741" s="8" t="s">
        <v>56</v>
      </c>
      <c r="J741" s="8" t="s">
        <v>24</v>
      </c>
      <c r="M741" s="8" t="s">
        <v>46</v>
      </c>
      <c r="P741" s="10">
        <v>15.0</v>
      </c>
      <c r="R741" s="11">
        <v>20.11</v>
      </c>
      <c r="T741" s="9" t="str">
        <f t="shared" si="1"/>
        <v>V2991-5215</v>
      </c>
    </row>
    <row r="742" ht="14.25" customHeight="1">
      <c r="A742" s="7">
        <v>673.0</v>
      </c>
      <c r="B742" s="8" t="s">
        <v>87</v>
      </c>
      <c r="E742" s="8" t="s">
        <v>27</v>
      </c>
      <c r="F742" s="8" t="s">
        <v>56</v>
      </c>
      <c r="J742" s="8" t="s">
        <v>24</v>
      </c>
      <c r="M742" s="8" t="s">
        <v>46</v>
      </c>
      <c r="P742" s="10">
        <v>16.0</v>
      </c>
      <c r="R742" s="11">
        <v>19.01</v>
      </c>
      <c r="T742" s="9" t="str">
        <f t="shared" si="1"/>
        <v>V2991-5216</v>
      </c>
    </row>
    <row r="743" ht="14.25" customHeight="1">
      <c r="A743" s="7">
        <v>674.0</v>
      </c>
      <c r="B743" s="8" t="s">
        <v>87</v>
      </c>
      <c r="E743" s="8" t="s">
        <v>27</v>
      </c>
      <c r="F743" s="8" t="s">
        <v>56</v>
      </c>
      <c r="J743" s="8" t="s">
        <v>24</v>
      </c>
      <c r="M743" s="8" t="s">
        <v>46</v>
      </c>
      <c r="P743" s="10">
        <v>17.0</v>
      </c>
      <c r="R743" s="11">
        <v>20.37</v>
      </c>
      <c r="T743" s="9" t="str">
        <f t="shared" si="1"/>
        <v>V2991-5217</v>
      </c>
    </row>
    <row r="744" ht="14.25" customHeight="1">
      <c r="A744" s="7">
        <v>675.0</v>
      </c>
      <c r="B744" s="8" t="s">
        <v>87</v>
      </c>
      <c r="E744" s="8" t="s">
        <v>27</v>
      </c>
      <c r="F744" s="8" t="s">
        <v>56</v>
      </c>
      <c r="J744" s="8" t="s">
        <v>24</v>
      </c>
      <c r="M744" s="8" t="s">
        <v>46</v>
      </c>
      <c r="P744" s="10">
        <v>18.0</v>
      </c>
      <c r="R744" s="11">
        <v>19.79</v>
      </c>
      <c r="T744" s="9" t="str">
        <f t="shared" si="1"/>
        <v>V2991-5218</v>
      </c>
    </row>
    <row r="745" ht="14.25" customHeight="1">
      <c r="A745" s="7">
        <v>676.0</v>
      </c>
      <c r="B745" s="8" t="s">
        <v>87</v>
      </c>
      <c r="E745" s="8" t="s">
        <v>27</v>
      </c>
      <c r="F745" s="8" t="s">
        <v>56</v>
      </c>
      <c r="J745" s="8" t="s">
        <v>24</v>
      </c>
      <c r="M745" s="8" t="s">
        <v>46</v>
      </c>
      <c r="P745" s="10">
        <v>19.0</v>
      </c>
      <c r="R745" s="11">
        <v>20.45</v>
      </c>
      <c r="T745" s="9" t="str">
        <f t="shared" si="1"/>
        <v>V2991-5219</v>
      </c>
    </row>
    <row r="746" ht="14.25" customHeight="1">
      <c r="A746" s="7">
        <v>677.0</v>
      </c>
      <c r="B746" s="8" t="s">
        <v>87</v>
      </c>
      <c r="E746" s="8" t="s">
        <v>27</v>
      </c>
      <c r="F746" s="8" t="s">
        <v>56</v>
      </c>
      <c r="J746" s="8" t="s">
        <v>24</v>
      </c>
      <c r="M746" s="8" t="s">
        <v>46</v>
      </c>
      <c r="P746" s="10">
        <v>20.0</v>
      </c>
      <c r="R746" s="11">
        <v>19.57</v>
      </c>
      <c r="T746" s="9" t="str">
        <f t="shared" si="1"/>
        <v>V2991-5220</v>
      </c>
    </row>
    <row r="747" ht="14.25" customHeight="1">
      <c r="A747" s="7">
        <v>678.0</v>
      </c>
      <c r="B747" s="8" t="s">
        <v>87</v>
      </c>
      <c r="E747" s="8" t="s">
        <v>27</v>
      </c>
      <c r="F747" s="8" t="s">
        <v>56</v>
      </c>
      <c r="J747" s="8" t="s">
        <v>24</v>
      </c>
      <c r="M747" s="8" t="s">
        <v>46</v>
      </c>
      <c r="P747" s="10">
        <v>21.0</v>
      </c>
      <c r="R747" s="11">
        <v>20.39</v>
      </c>
      <c r="T747" s="9" t="str">
        <f t="shared" si="1"/>
        <v>V2991-5221</v>
      </c>
    </row>
    <row r="748" ht="14.25" customHeight="1">
      <c r="A748" s="7">
        <v>679.0</v>
      </c>
      <c r="B748" s="8" t="s">
        <v>87</v>
      </c>
      <c r="E748" s="8" t="s">
        <v>27</v>
      </c>
      <c r="F748" s="8" t="s">
        <v>56</v>
      </c>
      <c r="J748" s="8" t="s">
        <v>24</v>
      </c>
      <c r="M748" s="8" t="s">
        <v>46</v>
      </c>
      <c r="P748" s="10">
        <v>22.0</v>
      </c>
      <c r="R748" s="11">
        <v>19.97</v>
      </c>
      <c r="T748" s="9" t="str">
        <f t="shared" si="1"/>
        <v>V2991-5222</v>
      </c>
    </row>
    <row r="749" ht="14.25" customHeight="1">
      <c r="A749" s="7">
        <v>680.0</v>
      </c>
      <c r="B749" s="8" t="s">
        <v>87</v>
      </c>
      <c r="E749" s="8" t="s">
        <v>27</v>
      </c>
      <c r="F749" s="8" t="s">
        <v>56</v>
      </c>
      <c r="J749" s="8" t="s">
        <v>24</v>
      </c>
      <c r="M749" s="8" t="s">
        <v>46</v>
      </c>
      <c r="P749" s="10">
        <v>23.0</v>
      </c>
      <c r="R749" s="11">
        <v>19.19</v>
      </c>
      <c r="T749" s="9" t="str">
        <f t="shared" si="1"/>
        <v>V2991-5223</v>
      </c>
    </row>
    <row r="750" ht="14.25" customHeight="1">
      <c r="A750" s="7">
        <v>681.0</v>
      </c>
      <c r="B750" s="8" t="s">
        <v>87</v>
      </c>
      <c r="E750" s="8" t="s">
        <v>27</v>
      </c>
      <c r="F750" s="8" t="s">
        <v>56</v>
      </c>
      <c r="J750" s="8" t="s">
        <v>24</v>
      </c>
      <c r="M750" s="8" t="s">
        <v>46</v>
      </c>
      <c r="P750" s="10">
        <v>24.0</v>
      </c>
      <c r="R750" s="11">
        <v>20.35</v>
      </c>
      <c r="T750" s="9" t="str">
        <f t="shared" si="1"/>
        <v>V2991-5224</v>
      </c>
    </row>
    <row r="751" ht="14.25" customHeight="1">
      <c r="A751" s="7">
        <v>682.0</v>
      </c>
      <c r="B751" s="8" t="s">
        <v>87</v>
      </c>
      <c r="E751" s="8" t="s">
        <v>27</v>
      </c>
      <c r="F751" s="8" t="s">
        <v>56</v>
      </c>
      <c r="J751" s="8" t="s">
        <v>24</v>
      </c>
      <c r="M751" s="8" t="s">
        <v>46</v>
      </c>
      <c r="P751" s="10">
        <v>25.0</v>
      </c>
      <c r="R751" s="11">
        <v>20.15</v>
      </c>
      <c r="T751" s="9" t="str">
        <f t="shared" si="1"/>
        <v>V2991-5225</v>
      </c>
    </row>
    <row r="752" ht="14.25" customHeight="1">
      <c r="A752" s="7">
        <v>683.0</v>
      </c>
      <c r="B752" s="8" t="s">
        <v>87</v>
      </c>
      <c r="E752" s="8" t="s">
        <v>27</v>
      </c>
      <c r="F752" s="8" t="s">
        <v>56</v>
      </c>
      <c r="J752" s="8" t="s">
        <v>24</v>
      </c>
      <c r="M752" s="8" t="s">
        <v>46</v>
      </c>
      <c r="P752" s="10">
        <v>26.0</v>
      </c>
      <c r="R752" s="11">
        <v>20.19</v>
      </c>
      <c r="T752" s="9" t="str">
        <f t="shared" si="1"/>
        <v>V2991-5226</v>
      </c>
    </row>
    <row r="753" ht="14.25" customHeight="1">
      <c r="A753" s="7">
        <v>684.0</v>
      </c>
      <c r="B753" s="8" t="s">
        <v>87</v>
      </c>
      <c r="E753" s="8" t="s">
        <v>27</v>
      </c>
      <c r="F753" s="8" t="s">
        <v>56</v>
      </c>
      <c r="J753" s="8" t="s">
        <v>24</v>
      </c>
      <c r="M753" s="8" t="s">
        <v>46</v>
      </c>
      <c r="P753" s="10">
        <v>27.0</v>
      </c>
      <c r="R753" s="11">
        <v>20.17</v>
      </c>
      <c r="T753" s="9" t="str">
        <f t="shared" si="1"/>
        <v>V2991-5227</v>
      </c>
    </row>
    <row r="754" ht="14.25" customHeight="1">
      <c r="A754" s="7">
        <v>685.0</v>
      </c>
      <c r="B754" s="8" t="s">
        <v>87</v>
      </c>
      <c r="E754" s="8" t="s">
        <v>27</v>
      </c>
      <c r="F754" s="8" t="s">
        <v>56</v>
      </c>
      <c r="J754" s="8" t="s">
        <v>24</v>
      </c>
      <c r="M754" s="8" t="s">
        <v>46</v>
      </c>
      <c r="P754" s="10">
        <v>28.0</v>
      </c>
      <c r="R754" s="11">
        <v>20.23</v>
      </c>
      <c r="T754" s="9" t="str">
        <f t="shared" si="1"/>
        <v>V2991-5228</v>
      </c>
    </row>
    <row r="755" ht="14.25" customHeight="1">
      <c r="A755" s="7">
        <v>686.0</v>
      </c>
      <c r="B755" s="8" t="s">
        <v>87</v>
      </c>
      <c r="E755" s="8" t="s">
        <v>27</v>
      </c>
      <c r="F755" s="8" t="s">
        <v>56</v>
      </c>
      <c r="J755" s="8" t="s">
        <v>24</v>
      </c>
      <c r="M755" s="8" t="s">
        <v>46</v>
      </c>
      <c r="P755" s="10">
        <v>29.0</v>
      </c>
      <c r="R755" s="11">
        <v>19.23</v>
      </c>
      <c r="T755" s="9" t="str">
        <f t="shared" si="1"/>
        <v>V2991-5229</v>
      </c>
    </row>
    <row r="756" ht="14.25" customHeight="1">
      <c r="A756" s="7">
        <v>687.0</v>
      </c>
      <c r="B756" s="8" t="s">
        <v>87</v>
      </c>
      <c r="E756" s="8" t="s">
        <v>27</v>
      </c>
      <c r="F756" s="8" t="s">
        <v>56</v>
      </c>
      <c r="J756" s="8" t="s">
        <v>24</v>
      </c>
      <c r="M756" s="8" t="s">
        <v>46</v>
      </c>
      <c r="P756" s="10">
        <v>30.0</v>
      </c>
      <c r="R756" s="11">
        <v>20.23</v>
      </c>
      <c r="T756" s="9" t="str">
        <f t="shared" si="1"/>
        <v>V2991-5230</v>
      </c>
    </row>
    <row r="757" ht="14.25" customHeight="1">
      <c r="A757" s="7">
        <v>688.0</v>
      </c>
      <c r="B757" s="8" t="s">
        <v>87</v>
      </c>
      <c r="E757" s="8" t="s">
        <v>27</v>
      </c>
      <c r="F757" s="8" t="s">
        <v>56</v>
      </c>
      <c r="J757" s="8" t="s">
        <v>24</v>
      </c>
      <c r="M757" s="8" t="s">
        <v>46</v>
      </c>
      <c r="P757" s="10">
        <v>31.0</v>
      </c>
      <c r="R757" s="11">
        <v>19.93</v>
      </c>
      <c r="T757" s="9" t="str">
        <f t="shared" si="1"/>
        <v>V2991-5231</v>
      </c>
    </row>
    <row r="758" ht="14.25" customHeight="1">
      <c r="A758" s="7">
        <v>689.0</v>
      </c>
      <c r="B758" s="8" t="s">
        <v>87</v>
      </c>
      <c r="E758" s="8" t="s">
        <v>27</v>
      </c>
      <c r="F758" s="8" t="s">
        <v>56</v>
      </c>
      <c r="J758" s="8" t="s">
        <v>24</v>
      </c>
      <c r="M758" s="8" t="s">
        <v>46</v>
      </c>
      <c r="P758" s="10">
        <v>32.0</v>
      </c>
      <c r="R758" s="11">
        <v>20.17</v>
      </c>
      <c r="T758" s="9" t="str">
        <f t="shared" si="1"/>
        <v>V2991-5232</v>
      </c>
    </row>
    <row r="759" ht="14.25" customHeight="1">
      <c r="A759" s="7">
        <v>690.0</v>
      </c>
      <c r="B759" s="8" t="s">
        <v>87</v>
      </c>
      <c r="E759" s="8" t="s">
        <v>27</v>
      </c>
      <c r="F759" s="8" t="s">
        <v>56</v>
      </c>
      <c r="J759" s="8" t="s">
        <v>24</v>
      </c>
      <c r="M759" s="8" t="s">
        <v>46</v>
      </c>
      <c r="P759" s="10">
        <v>33.0</v>
      </c>
      <c r="R759" s="11">
        <v>19.71</v>
      </c>
      <c r="T759" s="9" t="str">
        <f t="shared" si="1"/>
        <v>V2991-5233</v>
      </c>
    </row>
    <row r="760" ht="14.25" customHeight="1">
      <c r="A760" s="7">
        <v>691.0</v>
      </c>
      <c r="B760" s="8" t="s">
        <v>87</v>
      </c>
      <c r="E760" s="8" t="s">
        <v>29</v>
      </c>
      <c r="F760" s="8" t="s">
        <v>57</v>
      </c>
      <c r="J760" s="8" t="s">
        <v>24</v>
      </c>
      <c r="M760" s="8" t="s">
        <v>46</v>
      </c>
      <c r="P760" s="10">
        <v>1.0</v>
      </c>
      <c r="R760" s="11">
        <v>23.25</v>
      </c>
      <c r="T760" s="9" t="str">
        <f t="shared" si="1"/>
        <v>V2991-5201</v>
      </c>
    </row>
    <row r="761" ht="14.25" customHeight="1">
      <c r="A761" s="7">
        <v>692.0</v>
      </c>
      <c r="B761" s="8" t="s">
        <v>87</v>
      </c>
      <c r="E761" s="8" t="s">
        <v>29</v>
      </c>
      <c r="F761" s="8" t="s">
        <v>57</v>
      </c>
      <c r="J761" s="8" t="s">
        <v>24</v>
      </c>
      <c r="M761" s="8" t="s">
        <v>46</v>
      </c>
      <c r="P761" s="10">
        <v>2.0</v>
      </c>
      <c r="R761" s="11">
        <v>21.95</v>
      </c>
      <c r="T761" s="9" t="str">
        <f t="shared" si="1"/>
        <v>V2991-5202</v>
      </c>
    </row>
    <row r="762" ht="14.25" customHeight="1">
      <c r="A762" s="7">
        <v>693.0</v>
      </c>
      <c r="B762" s="8" t="s">
        <v>87</v>
      </c>
      <c r="E762" s="8" t="s">
        <v>29</v>
      </c>
      <c r="F762" s="8" t="s">
        <v>57</v>
      </c>
      <c r="J762" s="8" t="s">
        <v>24</v>
      </c>
      <c r="M762" s="8" t="s">
        <v>46</v>
      </c>
      <c r="P762" s="10">
        <v>3.0</v>
      </c>
      <c r="R762" s="11">
        <v>21.95</v>
      </c>
      <c r="T762" s="9" t="str">
        <f t="shared" si="1"/>
        <v>V2991-5203</v>
      </c>
    </row>
    <row r="763" ht="16.5" customHeight="1">
      <c r="Q763" s="13">
        <v>737.44</v>
      </c>
      <c r="T763" s="9" t="str">
        <f t="shared" si="1"/>
        <v>00</v>
      </c>
    </row>
    <row r="764" ht="5.25" customHeight="1">
      <c r="T764" s="9" t="str">
        <f t="shared" si="1"/>
        <v>00</v>
      </c>
    </row>
    <row r="765" ht="14.25" customHeight="1">
      <c r="A765" s="7">
        <v>694.0</v>
      </c>
      <c r="B765" s="8" t="s">
        <v>88</v>
      </c>
      <c r="E765" s="8" t="s">
        <v>27</v>
      </c>
      <c r="F765" s="8" t="s">
        <v>56</v>
      </c>
      <c r="J765" s="8" t="s">
        <v>24</v>
      </c>
      <c r="M765" s="8" t="s">
        <v>46</v>
      </c>
      <c r="P765" s="10">
        <v>1.0</v>
      </c>
      <c r="R765" s="11">
        <v>20.13</v>
      </c>
      <c r="T765" s="9" t="str">
        <f t="shared" si="1"/>
        <v>V2991-5101</v>
      </c>
    </row>
    <row r="766" ht="14.25" customHeight="1">
      <c r="A766" s="7">
        <v>695.0</v>
      </c>
      <c r="B766" s="8" t="s">
        <v>88</v>
      </c>
      <c r="E766" s="8" t="s">
        <v>27</v>
      </c>
      <c r="F766" s="8" t="s">
        <v>56</v>
      </c>
      <c r="J766" s="8" t="s">
        <v>24</v>
      </c>
      <c r="M766" s="8" t="s">
        <v>46</v>
      </c>
      <c r="P766" s="10">
        <v>2.0</v>
      </c>
      <c r="R766" s="11">
        <v>20.17</v>
      </c>
      <c r="T766" s="9" t="str">
        <f t="shared" si="1"/>
        <v>V2991-5102</v>
      </c>
    </row>
    <row r="767" ht="14.25" customHeight="1">
      <c r="A767" s="7">
        <v>696.0</v>
      </c>
      <c r="B767" s="8" t="s">
        <v>88</v>
      </c>
      <c r="E767" s="8" t="s">
        <v>27</v>
      </c>
      <c r="F767" s="8" t="s">
        <v>56</v>
      </c>
      <c r="J767" s="8" t="s">
        <v>24</v>
      </c>
      <c r="M767" s="8" t="s">
        <v>46</v>
      </c>
      <c r="P767" s="10">
        <v>3.0</v>
      </c>
      <c r="R767" s="11">
        <v>19.67</v>
      </c>
      <c r="T767" s="9" t="str">
        <f t="shared" si="1"/>
        <v>V2991-5103</v>
      </c>
    </row>
    <row r="768" ht="14.25" customHeight="1">
      <c r="A768" s="7">
        <v>697.0</v>
      </c>
      <c r="B768" s="8" t="s">
        <v>88</v>
      </c>
      <c r="E768" s="8" t="s">
        <v>27</v>
      </c>
      <c r="F768" s="8" t="s">
        <v>56</v>
      </c>
      <c r="J768" s="8" t="s">
        <v>24</v>
      </c>
      <c r="M768" s="8" t="s">
        <v>46</v>
      </c>
      <c r="P768" s="10">
        <v>4.0</v>
      </c>
      <c r="R768" s="11">
        <v>20.27</v>
      </c>
      <c r="T768" s="9" t="str">
        <f t="shared" si="1"/>
        <v>V2991-5104</v>
      </c>
    </row>
    <row r="769" ht="14.25" customHeight="1">
      <c r="A769" s="7">
        <v>698.0</v>
      </c>
      <c r="B769" s="8" t="s">
        <v>88</v>
      </c>
      <c r="E769" s="8" t="s">
        <v>27</v>
      </c>
      <c r="F769" s="8" t="s">
        <v>56</v>
      </c>
      <c r="J769" s="8" t="s">
        <v>24</v>
      </c>
      <c r="M769" s="8" t="s">
        <v>46</v>
      </c>
      <c r="P769" s="10">
        <v>5.0</v>
      </c>
      <c r="R769" s="11">
        <v>20.01</v>
      </c>
      <c r="T769" s="9" t="str">
        <f t="shared" si="1"/>
        <v>V2991-5105</v>
      </c>
    </row>
    <row r="770" ht="14.25" customHeight="1">
      <c r="A770" s="7">
        <v>699.0</v>
      </c>
      <c r="B770" s="8" t="s">
        <v>88</v>
      </c>
      <c r="E770" s="8" t="s">
        <v>27</v>
      </c>
      <c r="F770" s="8" t="s">
        <v>56</v>
      </c>
      <c r="J770" s="8" t="s">
        <v>24</v>
      </c>
      <c r="M770" s="8" t="s">
        <v>46</v>
      </c>
      <c r="P770" s="10">
        <v>6.0</v>
      </c>
      <c r="R770" s="11">
        <v>20.35</v>
      </c>
      <c r="T770" s="9" t="str">
        <f t="shared" si="1"/>
        <v>V2991-5106</v>
      </c>
    </row>
    <row r="771" ht="14.25" customHeight="1">
      <c r="A771" s="7">
        <v>700.0</v>
      </c>
      <c r="B771" s="8" t="s">
        <v>88</v>
      </c>
      <c r="E771" s="8" t="s">
        <v>27</v>
      </c>
      <c r="F771" s="8" t="s">
        <v>56</v>
      </c>
      <c r="J771" s="8" t="s">
        <v>24</v>
      </c>
      <c r="M771" s="8" t="s">
        <v>46</v>
      </c>
      <c r="P771" s="10">
        <v>7.0</v>
      </c>
      <c r="R771" s="11">
        <v>20.49</v>
      </c>
      <c r="T771" s="9" t="str">
        <f t="shared" si="1"/>
        <v>V2991-5107</v>
      </c>
    </row>
    <row r="772" ht="14.25" customHeight="1">
      <c r="A772" s="7">
        <v>701.0</v>
      </c>
      <c r="B772" s="8" t="s">
        <v>88</v>
      </c>
      <c r="E772" s="8" t="s">
        <v>27</v>
      </c>
      <c r="F772" s="8" t="s">
        <v>56</v>
      </c>
      <c r="J772" s="8" t="s">
        <v>24</v>
      </c>
      <c r="M772" s="8" t="s">
        <v>46</v>
      </c>
      <c r="P772" s="10">
        <v>8.0</v>
      </c>
      <c r="R772" s="11">
        <v>19.47</v>
      </c>
      <c r="T772" s="9" t="str">
        <f t="shared" si="1"/>
        <v>V2991-5108</v>
      </c>
    </row>
    <row r="773" ht="14.25" customHeight="1">
      <c r="A773" s="7">
        <v>702.0</v>
      </c>
      <c r="B773" s="8" t="s">
        <v>88</v>
      </c>
      <c r="E773" s="8" t="s">
        <v>27</v>
      </c>
      <c r="F773" s="8" t="s">
        <v>56</v>
      </c>
      <c r="J773" s="8" t="s">
        <v>24</v>
      </c>
      <c r="M773" s="8" t="s">
        <v>46</v>
      </c>
      <c r="P773" s="10">
        <v>9.0</v>
      </c>
      <c r="R773" s="11">
        <v>19.93</v>
      </c>
      <c r="T773" s="9" t="str">
        <f t="shared" si="1"/>
        <v>V2991-5109</v>
      </c>
    </row>
    <row r="774" ht="14.25" customHeight="1">
      <c r="A774" s="7">
        <v>703.0</v>
      </c>
      <c r="B774" s="8" t="s">
        <v>88</v>
      </c>
      <c r="E774" s="8" t="s">
        <v>27</v>
      </c>
      <c r="F774" s="8" t="s">
        <v>56</v>
      </c>
      <c r="J774" s="8" t="s">
        <v>24</v>
      </c>
      <c r="M774" s="8" t="s">
        <v>46</v>
      </c>
      <c r="P774" s="10">
        <v>10.0</v>
      </c>
      <c r="R774" s="11">
        <v>19.91</v>
      </c>
      <c r="T774" s="9" t="str">
        <f t="shared" si="1"/>
        <v>V2991-5110</v>
      </c>
    </row>
    <row r="775" ht="14.25" customHeight="1">
      <c r="A775" s="7">
        <v>704.0</v>
      </c>
      <c r="B775" s="8" t="s">
        <v>88</v>
      </c>
      <c r="E775" s="8" t="s">
        <v>27</v>
      </c>
      <c r="F775" s="8" t="s">
        <v>56</v>
      </c>
      <c r="J775" s="8" t="s">
        <v>24</v>
      </c>
      <c r="M775" s="8" t="s">
        <v>46</v>
      </c>
      <c r="P775" s="10">
        <v>11.0</v>
      </c>
      <c r="R775" s="11">
        <v>19.79</v>
      </c>
      <c r="T775" s="9" t="str">
        <f t="shared" si="1"/>
        <v>V2991-5111</v>
      </c>
    </row>
    <row r="776" ht="14.25" customHeight="1">
      <c r="A776" s="7">
        <v>705.0</v>
      </c>
      <c r="B776" s="8" t="s">
        <v>88</v>
      </c>
      <c r="E776" s="8" t="s">
        <v>27</v>
      </c>
      <c r="F776" s="8" t="s">
        <v>56</v>
      </c>
      <c r="J776" s="8" t="s">
        <v>24</v>
      </c>
      <c r="M776" s="8" t="s">
        <v>46</v>
      </c>
      <c r="P776" s="10">
        <v>12.0</v>
      </c>
      <c r="R776" s="11">
        <v>20.69</v>
      </c>
      <c r="T776" s="9" t="str">
        <f t="shared" si="1"/>
        <v>V2991-5112</v>
      </c>
    </row>
    <row r="777" ht="14.25" customHeight="1">
      <c r="A777" s="7">
        <v>706.0</v>
      </c>
      <c r="B777" s="8" t="s">
        <v>88</v>
      </c>
      <c r="E777" s="8" t="s">
        <v>27</v>
      </c>
      <c r="F777" s="8" t="s">
        <v>56</v>
      </c>
      <c r="J777" s="8" t="s">
        <v>24</v>
      </c>
      <c r="M777" s="8" t="s">
        <v>46</v>
      </c>
      <c r="P777" s="10">
        <v>13.0</v>
      </c>
      <c r="R777" s="11">
        <v>19.29</v>
      </c>
      <c r="T777" s="9" t="str">
        <f t="shared" si="1"/>
        <v>V2991-5113</v>
      </c>
    </row>
    <row r="778" ht="14.25" customHeight="1">
      <c r="A778" s="7">
        <v>707.0</v>
      </c>
      <c r="B778" s="8" t="s">
        <v>88</v>
      </c>
      <c r="E778" s="8" t="s">
        <v>27</v>
      </c>
      <c r="F778" s="8" t="s">
        <v>56</v>
      </c>
      <c r="J778" s="8" t="s">
        <v>24</v>
      </c>
      <c r="M778" s="8" t="s">
        <v>46</v>
      </c>
      <c r="P778" s="10">
        <v>14.0</v>
      </c>
      <c r="R778" s="11">
        <v>20.05</v>
      </c>
      <c r="T778" s="9" t="str">
        <f t="shared" si="1"/>
        <v>V2991-5114</v>
      </c>
    </row>
    <row r="779" ht="14.25" customHeight="1">
      <c r="A779" s="7">
        <v>708.0</v>
      </c>
      <c r="B779" s="8" t="s">
        <v>88</v>
      </c>
      <c r="E779" s="8" t="s">
        <v>27</v>
      </c>
      <c r="F779" s="8" t="s">
        <v>56</v>
      </c>
      <c r="J779" s="8" t="s">
        <v>24</v>
      </c>
      <c r="M779" s="8" t="s">
        <v>46</v>
      </c>
      <c r="P779" s="10">
        <v>15.0</v>
      </c>
      <c r="R779" s="11">
        <v>20.03</v>
      </c>
      <c r="T779" s="9" t="str">
        <f t="shared" si="1"/>
        <v>V2991-5115</v>
      </c>
    </row>
    <row r="780" ht="14.25" customHeight="1">
      <c r="A780" s="7">
        <v>709.0</v>
      </c>
      <c r="B780" s="8" t="s">
        <v>88</v>
      </c>
      <c r="E780" s="8" t="s">
        <v>27</v>
      </c>
      <c r="F780" s="8" t="s">
        <v>56</v>
      </c>
      <c r="J780" s="8" t="s">
        <v>24</v>
      </c>
      <c r="M780" s="8" t="s">
        <v>46</v>
      </c>
      <c r="P780" s="10">
        <v>16.0</v>
      </c>
      <c r="R780" s="11">
        <v>19.99</v>
      </c>
      <c r="T780" s="9" t="str">
        <f t="shared" si="1"/>
        <v>V2991-5116</v>
      </c>
    </row>
    <row r="781" ht="14.25" customHeight="1">
      <c r="A781" s="7">
        <v>710.0</v>
      </c>
      <c r="B781" s="8" t="s">
        <v>88</v>
      </c>
      <c r="E781" s="8" t="s">
        <v>27</v>
      </c>
      <c r="F781" s="8" t="s">
        <v>56</v>
      </c>
      <c r="J781" s="8" t="s">
        <v>24</v>
      </c>
      <c r="M781" s="8" t="s">
        <v>46</v>
      </c>
      <c r="P781" s="10">
        <v>17.0</v>
      </c>
      <c r="R781" s="11">
        <v>20.19</v>
      </c>
      <c r="T781" s="9" t="str">
        <f t="shared" si="1"/>
        <v>V2991-5117</v>
      </c>
    </row>
    <row r="782" ht="14.25" customHeight="1">
      <c r="A782" s="7">
        <v>711.0</v>
      </c>
      <c r="B782" s="8" t="s">
        <v>88</v>
      </c>
      <c r="E782" s="8" t="s">
        <v>27</v>
      </c>
      <c r="F782" s="8" t="s">
        <v>56</v>
      </c>
      <c r="J782" s="8" t="s">
        <v>24</v>
      </c>
      <c r="M782" s="8" t="s">
        <v>46</v>
      </c>
      <c r="P782" s="10">
        <v>18.0</v>
      </c>
      <c r="R782" s="11">
        <v>19.79</v>
      </c>
      <c r="T782" s="9" t="str">
        <f t="shared" si="1"/>
        <v>V2991-5118</v>
      </c>
    </row>
    <row r="783" ht="14.25" customHeight="1">
      <c r="A783" s="7">
        <v>712.0</v>
      </c>
      <c r="B783" s="8" t="s">
        <v>88</v>
      </c>
      <c r="E783" s="8" t="s">
        <v>27</v>
      </c>
      <c r="F783" s="8" t="s">
        <v>56</v>
      </c>
      <c r="J783" s="8" t="s">
        <v>24</v>
      </c>
      <c r="M783" s="8" t="s">
        <v>46</v>
      </c>
      <c r="P783" s="10">
        <v>19.0</v>
      </c>
      <c r="R783" s="11">
        <v>19.95</v>
      </c>
      <c r="T783" s="9" t="str">
        <f t="shared" si="1"/>
        <v>V2991-5119</v>
      </c>
    </row>
    <row r="784" ht="14.25" customHeight="1">
      <c r="A784" s="7">
        <v>713.0</v>
      </c>
      <c r="B784" s="8" t="s">
        <v>88</v>
      </c>
      <c r="E784" s="8" t="s">
        <v>27</v>
      </c>
      <c r="F784" s="8" t="s">
        <v>56</v>
      </c>
      <c r="J784" s="8" t="s">
        <v>24</v>
      </c>
      <c r="M784" s="8" t="s">
        <v>46</v>
      </c>
      <c r="P784" s="10">
        <v>20.0</v>
      </c>
      <c r="R784" s="11">
        <v>20.09</v>
      </c>
      <c r="T784" s="9" t="str">
        <f t="shared" si="1"/>
        <v>V2991-5120</v>
      </c>
    </row>
    <row r="785" ht="14.25" customHeight="1">
      <c r="A785" s="7">
        <v>714.0</v>
      </c>
      <c r="B785" s="8" t="s">
        <v>88</v>
      </c>
      <c r="E785" s="8" t="s">
        <v>27</v>
      </c>
      <c r="F785" s="8" t="s">
        <v>56</v>
      </c>
      <c r="J785" s="8" t="s">
        <v>24</v>
      </c>
      <c r="M785" s="8" t="s">
        <v>46</v>
      </c>
      <c r="P785" s="10">
        <v>21.0</v>
      </c>
      <c r="R785" s="11">
        <v>20.05</v>
      </c>
      <c r="T785" s="9" t="str">
        <f t="shared" si="1"/>
        <v>V2991-5121</v>
      </c>
    </row>
    <row r="786" ht="14.25" customHeight="1">
      <c r="A786" s="7">
        <v>715.0</v>
      </c>
      <c r="B786" s="8" t="s">
        <v>88</v>
      </c>
      <c r="E786" s="8" t="s">
        <v>27</v>
      </c>
      <c r="F786" s="8" t="s">
        <v>56</v>
      </c>
      <c r="J786" s="8" t="s">
        <v>24</v>
      </c>
      <c r="M786" s="8" t="s">
        <v>46</v>
      </c>
      <c r="P786" s="10">
        <v>22.0</v>
      </c>
      <c r="R786" s="11">
        <v>19.77</v>
      </c>
      <c r="T786" s="9" t="str">
        <f t="shared" si="1"/>
        <v>V2991-5122</v>
      </c>
    </row>
    <row r="787" ht="14.25" customHeight="1">
      <c r="A787" s="7">
        <v>716.0</v>
      </c>
      <c r="B787" s="8" t="s">
        <v>88</v>
      </c>
      <c r="E787" s="8" t="s">
        <v>27</v>
      </c>
      <c r="F787" s="8" t="s">
        <v>56</v>
      </c>
      <c r="J787" s="8" t="s">
        <v>24</v>
      </c>
      <c r="M787" s="8" t="s">
        <v>46</v>
      </c>
      <c r="P787" s="10">
        <v>23.0</v>
      </c>
      <c r="R787" s="11">
        <v>20.31</v>
      </c>
      <c r="T787" s="9" t="str">
        <f t="shared" si="1"/>
        <v>V2991-5123</v>
      </c>
    </row>
    <row r="788" ht="14.25" customHeight="1">
      <c r="A788" s="7">
        <v>717.0</v>
      </c>
      <c r="B788" s="8" t="s">
        <v>88</v>
      </c>
      <c r="E788" s="8" t="s">
        <v>27</v>
      </c>
      <c r="F788" s="8" t="s">
        <v>56</v>
      </c>
      <c r="J788" s="8" t="s">
        <v>24</v>
      </c>
      <c r="M788" s="8" t="s">
        <v>46</v>
      </c>
      <c r="P788" s="10">
        <v>24.0</v>
      </c>
      <c r="R788" s="11">
        <v>23.89</v>
      </c>
      <c r="T788" s="9" t="str">
        <f t="shared" si="1"/>
        <v>V2991-5124</v>
      </c>
    </row>
    <row r="789" ht="14.25" customHeight="1">
      <c r="A789" s="7">
        <v>718.0</v>
      </c>
      <c r="B789" s="8" t="s">
        <v>88</v>
      </c>
      <c r="E789" s="8" t="s">
        <v>27</v>
      </c>
      <c r="F789" s="8" t="s">
        <v>56</v>
      </c>
      <c r="J789" s="8" t="s">
        <v>24</v>
      </c>
      <c r="M789" s="8" t="s">
        <v>46</v>
      </c>
      <c r="P789" s="10">
        <v>25.0</v>
      </c>
      <c r="R789" s="11">
        <v>19.97</v>
      </c>
      <c r="T789" s="9" t="str">
        <f t="shared" si="1"/>
        <v>V2991-5125</v>
      </c>
    </row>
    <row r="790" ht="14.25" customHeight="1">
      <c r="A790" s="7">
        <v>719.0</v>
      </c>
      <c r="B790" s="8" t="s">
        <v>88</v>
      </c>
      <c r="E790" s="8" t="s">
        <v>27</v>
      </c>
      <c r="F790" s="8" t="s">
        <v>56</v>
      </c>
      <c r="J790" s="8" t="s">
        <v>24</v>
      </c>
      <c r="M790" s="8" t="s">
        <v>46</v>
      </c>
      <c r="P790" s="10">
        <v>26.0</v>
      </c>
      <c r="R790" s="11">
        <v>19.69</v>
      </c>
      <c r="T790" s="9" t="str">
        <f t="shared" si="1"/>
        <v>V2991-5126</v>
      </c>
    </row>
    <row r="791" ht="14.25" customHeight="1">
      <c r="A791" s="7">
        <v>720.0</v>
      </c>
      <c r="B791" s="8" t="s">
        <v>88</v>
      </c>
      <c r="E791" s="8" t="s">
        <v>27</v>
      </c>
      <c r="F791" s="8" t="s">
        <v>56</v>
      </c>
      <c r="J791" s="8" t="s">
        <v>24</v>
      </c>
      <c r="M791" s="8" t="s">
        <v>46</v>
      </c>
      <c r="P791" s="10">
        <v>27.0</v>
      </c>
      <c r="R791" s="11">
        <v>20.13</v>
      </c>
      <c r="T791" s="9" t="str">
        <f t="shared" si="1"/>
        <v>V2991-5127</v>
      </c>
    </row>
    <row r="792" ht="14.25" customHeight="1">
      <c r="A792" s="7">
        <v>721.0</v>
      </c>
      <c r="B792" s="8" t="s">
        <v>88</v>
      </c>
      <c r="E792" s="8" t="s">
        <v>27</v>
      </c>
      <c r="F792" s="8" t="s">
        <v>56</v>
      </c>
      <c r="J792" s="8" t="s">
        <v>24</v>
      </c>
      <c r="M792" s="8" t="s">
        <v>46</v>
      </c>
      <c r="P792" s="10">
        <v>28.0</v>
      </c>
      <c r="R792" s="11">
        <v>19.59</v>
      </c>
      <c r="T792" s="9" t="str">
        <f t="shared" si="1"/>
        <v>V2991-5128</v>
      </c>
    </row>
    <row r="793" ht="14.25" customHeight="1">
      <c r="A793" s="7">
        <v>722.0</v>
      </c>
      <c r="B793" s="8" t="s">
        <v>88</v>
      </c>
      <c r="E793" s="8" t="s">
        <v>27</v>
      </c>
      <c r="F793" s="8" t="s">
        <v>56</v>
      </c>
      <c r="J793" s="8" t="s">
        <v>24</v>
      </c>
      <c r="M793" s="8" t="s">
        <v>46</v>
      </c>
      <c r="P793" s="10">
        <v>29.0</v>
      </c>
      <c r="R793" s="11">
        <v>19.91</v>
      </c>
      <c r="T793" s="9" t="str">
        <f t="shared" si="1"/>
        <v>V2991-5129</v>
      </c>
    </row>
    <row r="794" ht="14.25" customHeight="1">
      <c r="A794" s="7">
        <v>723.0</v>
      </c>
      <c r="B794" s="8" t="s">
        <v>88</v>
      </c>
      <c r="E794" s="8" t="s">
        <v>27</v>
      </c>
      <c r="F794" s="8" t="s">
        <v>56</v>
      </c>
      <c r="J794" s="8" t="s">
        <v>24</v>
      </c>
      <c r="M794" s="8" t="s">
        <v>46</v>
      </c>
      <c r="P794" s="10">
        <v>30.0</v>
      </c>
      <c r="R794" s="11">
        <v>20.05</v>
      </c>
      <c r="T794" s="9" t="str">
        <f t="shared" si="1"/>
        <v>V2991-5130</v>
      </c>
    </row>
    <row r="795" ht="14.25" customHeight="1">
      <c r="A795" s="7">
        <v>724.0</v>
      </c>
      <c r="B795" s="8" t="s">
        <v>88</v>
      </c>
      <c r="E795" s="8" t="s">
        <v>27</v>
      </c>
      <c r="F795" s="8" t="s">
        <v>56</v>
      </c>
      <c r="J795" s="8" t="s">
        <v>24</v>
      </c>
      <c r="M795" s="8" t="s">
        <v>46</v>
      </c>
      <c r="P795" s="10">
        <v>31.0</v>
      </c>
      <c r="R795" s="11">
        <v>19.77</v>
      </c>
      <c r="T795" s="9" t="str">
        <f t="shared" si="1"/>
        <v>V2991-5131</v>
      </c>
    </row>
    <row r="796" ht="14.25" customHeight="1">
      <c r="A796" s="7">
        <v>725.0</v>
      </c>
      <c r="B796" s="8" t="s">
        <v>88</v>
      </c>
      <c r="E796" s="8" t="s">
        <v>27</v>
      </c>
      <c r="F796" s="8" t="s">
        <v>56</v>
      </c>
      <c r="J796" s="8" t="s">
        <v>24</v>
      </c>
      <c r="M796" s="8" t="s">
        <v>46</v>
      </c>
      <c r="P796" s="10">
        <v>32.0</v>
      </c>
      <c r="R796" s="11">
        <v>19.21</v>
      </c>
      <c r="T796" s="9" t="str">
        <f t="shared" si="1"/>
        <v>V2991-5132</v>
      </c>
    </row>
    <row r="797" ht="14.25" customHeight="1">
      <c r="A797" s="7">
        <v>726.0</v>
      </c>
      <c r="B797" s="8" t="s">
        <v>88</v>
      </c>
      <c r="E797" s="8" t="s">
        <v>27</v>
      </c>
      <c r="F797" s="8" t="s">
        <v>56</v>
      </c>
      <c r="J797" s="8" t="s">
        <v>24</v>
      </c>
      <c r="M797" s="8" t="s">
        <v>46</v>
      </c>
      <c r="P797" s="10">
        <v>33.0</v>
      </c>
      <c r="R797" s="11">
        <v>20.01</v>
      </c>
      <c r="T797" s="9" t="str">
        <f t="shared" si="1"/>
        <v>V2991-5133</v>
      </c>
    </row>
    <row r="798" ht="14.25" customHeight="1">
      <c r="A798" s="7">
        <v>727.0</v>
      </c>
      <c r="B798" s="8" t="s">
        <v>88</v>
      </c>
      <c r="E798" s="8" t="s">
        <v>29</v>
      </c>
      <c r="F798" s="8" t="s">
        <v>57</v>
      </c>
      <c r="J798" s="8" t="s">
        <v>24</v>
      </c>
      <c r="M798" s="8" t="s">
        <v>46</v>
      </c>
      <c r="P798" s="10">
        <v>1.0</v>
      </c>
      <c r="R798" s="11">
        <v>21.89</v>
      </c>
      <c r="T798" s="9" t="str">
        <f t="shared" si="1"/>
        <v>V2991-5101</v>
      </c>
    </row>
    <row r="799" ht="14.25" customHeight="1">
      <c r="A799" s="7">
        <v>728.0</v>
      </c>
      <c r="B799" s="8" t="s">
        <v>88</v>
      </c>
      <c r="E799" s="8" t="s">
        <v>29</v>
      </c>
      <c r="F799" s="8" t="s">
        <v>57</v>
      </c>
      <c r="J799" s="8" t="s">
        <v>24</v>
      </c>
      <c r="M799" s="8" t="s">
        <v>46</v>
      </c>
      <c r="P799" s="10">
        <v>2.0</v>
      </c>
      <c r="R799" s="11">
        <v>21.85</v>
      </c>
      <c r="T799" s="9" t="str">
        <f t="shared" si="1"/>
        <v>V2991-5102</v>
      </c>
    </row>
    <row r="800" ht="14.25" customHeight="1">
      <c r="A800" s="7">
        <v>729.0</v>
      </c>
      <c r="B800" s="8" t="s">
        <v>88</v>
      </c>
      <c r="E800" s="8" t="s">
        <v>29</v>
      </c>
      <c r="F800" s="8" t="s">
        <v>57</v>
      </c>
      <c r="J800" s="8" t="s">
        <v>24</v>
      </c>
      <c r="M800" s="8" t="s">
        <v>46</v>
      </c>
      <c r="P800" s="10">
        <v>3.0</v>
      </c>
      <c r="R800" s="11">
        <v>22.17</v>
      </c>
      <c r="T800" s="9" t="str">
        <f t="shared" si="1"/>
        <v>V2991-5103</v>
      </c>
    </row>
    <row r="801" ht="16.5" customHeight="1">
      <c r="Q801" s="13">
        <v>728.52</v>
      </c>
      <c r="T801" s="9" t="str">
        <f t="shared" si="1"/>
        <v>00</v>
      </c>
    </row>
    <row r="802" ht="5.25" customHeight="1">
      <c r="T802" s="9" t="str">
        <f t="shared" si="1"/>
        <v>00</v>
      </c>
    </row>
    <row r="803" ht="14.25" customHeight="1">
      <c r="A803" s="7">
        <v>730.0</v>
      </c>
      <c r="B803" s="8" t="s">
        <v>89</v>
      </c>
      <c r="E803" s="8" t="s">
        <v>27</v>
      </c>
      <c r="F803" s="8" t="s">
        <v>56</v>
      </c>
      <c r="J803" s="8" t="s">
        <v>26</v>
      </c>
      <c r="M803" s="8" t="s">
        <v>48</v>
      </c>
      <c r="P803" s="10">
        <v>1.0</v>
      </c>
      <c r="R803" s="11">
        <v>20.37</v>
      </c>
      <c r="T803" s="9" t="str">
        <f t="shared" si="1"/>
        <v>V2991-6001</v>
      </c>
    </row>
    <row r="804" ht="14.25" customHeight="1">
      <c r="A804" s="7">
        <v>731.0</v>
      </c>
      <c r="B804" s="8" t="s">
        <v>89</v>
      </c>
      <c r="E804" s="8" t="s">
        <v>27</v>
      </c>
      <c r="F804" s="8" t="s">
        <v>56</v>
      </c>
      <c r="J804" s="8" t="s">
        <v>26</v>
      </c>
      <c r="M804" s="8" t="s">
        <v>48</v>
      </c>
      <c r="P804" s="10">
        <v>2.0</v>
      </c>
      <c r="R804" s="11">
        <v>19.69</v>
      </c>
      <c r="T804" s="9" t="str">
        <f t="shared" si="1"/>
        <v>V2991-6002</v>
      </c>
    </row>
    <row r="805" ht="14.25" customHeight="1">
      <c r="A805" s="7">
        <v>732.0</v>
      </c>
      <c r="B805" s="8" t="s">
        <v>89</v>
      </c>
      <c r="E805" s="8" t="s">
        <v>27</v>
      </c>
      <c r="F805" s="8" t="s">
        <v>56</v>
      </c>
      <c r="J805" s="8" t="s">
        <v>26</v>
      </c>
      <c r="M805" s="8" t="s">
        <v>48</v>
      </c>
      <c r="P805" s="10">
        <v>3.0</v>
      </c>
      <c r="R805" s="11">
        <v>20.39</v>
      </c>
      <c r="T805" s="9" t="str">
        <f t="shared" si="1"/>
        <v>V2991-6003</v>
      </c>
    </row>
    <row r="806" ht="14.25" customHeight="1">
      <c r="A806" s="7">
        <v>733.0</v>
      </c>
      <c r="B806" s="8" t="s">
        <v>89</v>
      </c>
      <c r="E806" s="8" t="s">
        <v>27</v>
      </c>
      <c r="F806" s="8" t="s">
        <v>56</v>
      </c>
      <c r="J806" s="8" t="s">
        <v>26</v>
      </c>
      <c r="M806" s="8" t="s">
        <v>48</v>
      </c>
      <c r="P806" s="10">
        <v>4.0</v>
      </c>
      <c r="R806" s="11">
        <v>19.97</v>
      </c>
      <c r="T806" s="9" t="str">
        <f t="shared" si="1"/>
        <v>V2991-6004</v>
      </c>
    </row>
    <row r="807" ht="14.25" customHeight="1">
      <c r="A807" s="7">
        <v>734.0</v>
      </c>
      <c r="B807" s="8" t="s">
        <v>89</v>
      </c>
      <c r="E807" s="8" t="s">
        <v>27</v>
      </c>
      <c r="F807" s="8" t="s">
        <v>56</v>
      </c>
      <c r="J807" s="8" t="s">
        <v>26</v>
      </c>
      <c r="M807" s="8" t="s">
        <v>48</v>
      </c>
      <c r="P807" s="10">
        <v>5.0</v>
      </c>
      <c r="R807" s="11">
        <v>20.41</v>
      </c>
      <c r="T807" s="9" t="str">
        <f t="shared" si="1"/>
        <v>V2991-6005</v>
      </c>
    </row>
    <row r="808" ht="14.25" customHeight="1">
      <c r="A808" s="7">
        <v>735.0</v>
      </c>
      <c r="B808" s="8" t="s">
        <v>89</v>
      </c>
      <c r="E808" s="8" t="s">
        <v>27</v>
      </c>
      <c r="F808" s="8" t="s">
        <v>56</v>
      </c>
      <c r="J808" s="8" t="s">
        <v>26</v>
      </c>
      <c r="M808" s="8" t="s">
        <v>48</v>
      </c>
      <c r="P808" s="10">
        <v>6.0</v>
      </c>
      <c r="R808" s="11">
        <v>20.51</v>
      </c>
      <c r="T808" s="9" t="str">
        <f t="shared" si="1"/>
        <v>V2991-6006</v>
      </c>
    </row>
    <row r="809" ht="14.25" customHeight="1">
      <c r="A809" s="7">
        <v>736.0</v>
      </c>
      <c r="B809" s="8" t="s">
        <v>89</v>
      </c>
      <c r="E809" s="8" t="s">
        <v>27</v>
      </c>
      <c r="F809" s="8" t="s">
        <v>56</v>
      </c>
      <c r="J809" s="8" t="s">
        <v>26</v>
      </c>
      <c r="M809" s="8" t="s">
        <v>48</v>
      </c>
      <c r="P809" s="10">
        <v>7.0</v>
      </c>
      <c r="R809" s="11">
        <v>20.15</v>
      </c>
      <c r="T809" s="9" t="str">
        <f t="shared" si="1"/>
        <v>V2991-6007</v>
      </c>
    </row>
    <row r="810" ht="14.25" customHeight="1">
      <c r="A810" s="7">
        <v>737.0</v>
      </c>
      <c r="B810" s="8" t="s">
        <v>89</v>
      </c>
      <c r="E810" s="8" t="s">
        <v>27</v>
      </c>
      <c r="F810" s="8" t="s">
        <v>56</v>
      </c>
      <c r="J810" s="8" t="s">
        <v>26</v>
      </c>
      <c r="M810" s="8" t="s">
        <v>48</v>
      </c>
      <c r="P810" s="10">
        <v>8.0</v>
      </c>
      <c r="R810" s="11">
        <v>20.45</v>
      </c>
      <c r="T810" s="9" t="str">
        <f t="shared" si="1"/>
        <v>V2991-6008</v>
      </c>
    </row>
    <row r="811" ht="14.25" customHeight="1">
      <c r="A811" s="7">
        <v>738.0</v>
      </c>
      <c r="B811" s="8" t="s">
        <v>89</v>
      </c>
      <c r="E811" s="8" t="s">
        <v>27</v>
      </c>
      <c r="F811" s="8" t="s">
        <v>56</v>
      </c>
      <c r="J811" s="8" t="s">
        <v>26</v>
      </c>
      <c r="M811" s="8" t="s">
        <v>48</v>
      </c>
      <c r="P811" s="10">
        <v>9.0</v>
      </c>
      <c r="R811" s="11">
        <v>20.41</v>
      </c>
      <c r="T811" s="9" t="str">
        <f t="shared" si="1"/>
        <v>V2991-6009</v>
      </c>
    </row>
    <row r="812" ht="14.25" customHeight="1">
      <c r="A812" s="7">
        <v>739.0</v>
      </c>
      <c r="B812" s="8" t="s">
        <v>89</v>
      </c>
      <c r="E812" s="8" t="s">
        <v>27</v>
      </c>
      <c r="F812" s="8" t="s">
        <v>56</v>
      </c>
      <c r="J812" s="8" t="s">
        <v>26</v>
      </c>
      <c r="M812" s="8" t="s">
        <v>48</v>
      </c>
      <c r="P812" s="10">
        <v>10.0</v>
      </c>
      <c r="R812" s="11">
        <v>20.49</v>
      </c>
      <c r="T812" s="9" t="str">
        <f t="shared" si="1"/>
        <v>V2991-6010</v>
      </c>
    </row>
    <row r="813" ht="14.25" customHeight="1">
      <c r="A813" s="7">
        <v>740.0</v>
      </c>
      <c r="B813" s="8" t="s">
        <v>89</v>
      </c>
      <c r="E813" s="8" t="s">
        <v>27</v>
      </c>
      <c r="F813" s="8" t="s">
        <v>56</v>
      </c>
      <c r="J813" s="8" t="s">
        <v>26</v>
      </c>
      <c r="M813" s="8" t="s">
        <v>48</v>
      </c>
      <c r="P813" s="10">
        <v>11.0</v>
      </c>
      <c r="R813" s="11">
        <v>19.89</v>
      </c>
      <c r="T813" s="9" t="str">
        <f t="shared" si="1"/>
        <v>V2991-6011</v>
      </c>
    </row>
    <row r="814" ht="14.25" customHeight="1">
      <c r="A814" s="7">
        <v>741.0</v>
      </c>
      <c r="B814" s="8" t="s">
        <v>89</v>
      </c>
      <c r="E814" s="8" t="s">
        <v>29</v>
      </c>
      <c r="F814" s="8" t="s">
        <v>57</v>
      </c>
      <c r="J814" s="8" t="s">
        <v>26</v>
      </c>
      <c r="M814" s="8" t="s">
        <v>48</v>
      </c>
      <c r="P814" s="10">
        <v>1.0</v>
      </c>
      <c r="R814" s="11">
        <v>13.77</v>
      </c>
      <c r="T814" s="9" t="str">
        <f t="shared" si="1"/>
        <v>V2991-6001</v>
      </c>
    </row>
    <row r="815" ht="16.5" customHeight="1">
      <c r="Q815" s="13">
        <v>236.5</v>
      </c>
      <c r="T815" s="9" t="str">
        <f t="shared" si="1"/>
        <v>00</v>
      </c>
    </row>
    <row r="816" ht="5.25" customHeight="1">
      <c r="T816" s="9" t="str">
        <f t="shared" si="1"/>
        <v>00</v>
      </c>
    </row>
    <row r="817" ht="14.25" customHeight="1">
      <c r="A817" s="7">
        <v>742.0</v>
      </c>
      <c r="B817" s="8" t="s">
        <v>90</v>
      </c>
      <c r="E817" s="8" t="s">
        <v>27</v>
      </c>
      <c r="F817" s="8" t="s">
        <v>56</v>
      </c>
      <c r="J817" s="8" t="s">
        <v>30</v>
      </c>
      <c r="M817" s="8" t="s">
        <v>54</v>
      </c>
      <c r="P817" s="10">
        <v>1.0</v>
      </c>
      <c r="R817" s="11">
        <v>20.69</v>
      </c>
      <c r="T817" s="9" t="str">
        <f t="shared" si="1"/>
        <v>V2991-5901</v>
      </c>
    </row>
    <row r="818" ht="14.25" customHeight="1">
      <c r="A818" s="7">
        <v>743.0</v>
      </c>
      <c r="B818" s="8" t="s">
        <v>90</v>
      </c>
      <c r="E818" s="8" t="s">
        <v>27</v>
      </c>
      <c r="F818" s="8" t="s">
        <v>56</v>
      </c>
      <c r="J818" s="8" t="s">
        <v>30</v>
      </c>
      <c r="M818" s="8" t="s">
        <v>54</v>
      </c>
      <c r="P818" s="10">
        <v>2.0</v>
      </c>
      <c r="R818" s="11">
        <v>21.65</v>
      </c>
      <c r="T818" s="9" t="str">
        <f t="shared" si="1"/>
        <v>V2991-5902</v>
      </c>
    </row>
    <row r="819" ht="14.25" customHeight="1">
      <c r="A819" s="7">
        <v>744.0</v>
      </c>
      <c r="B819" s="8" t="s">
        <v>90</v>
      </c>
      <c r="E819" s="8" t="s">
        <v>27</v>
      </c>
      <c r="F819" s="8" t="s">
        <v>56</v>
      </c>
      <c r="J819" s="8" t="s">
        <v>30</v>
      </c>
      <c r="M819" s="8" t="s">
        <v>54</v>
      </c>
      <c r="P819" s="10">
        <v>3.0</v>
      </c>
      <c r="R819" s="11">
        <v>21.05</v>
      </c>
      <c r="T819" s="9" t="str">
        <f t="shared" si="1"/>
        <v>V2991-5903</v>
      </c>
    </row>
    <row r="820" ht="14.25" customHeight="1">
      <c r="A820" s="7">
        <v>745.0</v>
      </c>
      <c r="B820" s="8" t="s">
        <v>90</v>
      </c>
      <c r="E820" s="8" t="s">
        <v>27</v>
      </c>
      <c r="F820" s="8" t="s">
        <v>56</v>
      </c>
      <c r="J820" s="8" t="s">
        <v>30</v>
      </c>
      <c r="M820" s="8" t="s">
        <v>54</v>
      </c>
      <c r="P820" s="10">
        <v>4.0</v>
      </c>
      <c r="R820" s="11">
        <v>21.03</v>
      </c>
      <c r="T820" s="9" t="str">
        <f t="shared" si="1"/>
        <v>V2991-5904</v>
      </c>
    </row>
    <row r="821" ht="14.25" customHeight="1">
      <c r="A821" s="7">
        <v>746.0</v>
      </c>
      <c r="B821" s="8" t="s">
        <v>90</v>
      </c>
      <c r="E821" s="8" t="s">
        <v>27</v>
      </c>
      <c r="F821" s="8" t="s">
        <v>56</v>
      </c>
      <c r="J821" s="8" t="s">
        <v>30</v>
      </c>
      <c r="M821" s="8" t="s">
        <v>54</v>
      </c>
      <c r="P821" s="10">
        <v>5.0</v>
      </c>
      <c r="R821" s="11">
        <v>20.75</v>
      </c>
      <c r="T821" s="9" t="str">
        <f t="shared" si="1"/>
        <v>V2991-5905</v>
      </c>
    </row>
    <row r="822" ht="14.25" customHeight="1">
      <c r="A822" s="7">
        <v>747.0</v>
      </c>
      <c r="B822" s="8" t="s">
        <v>90</v>
      </c>
      <c r="E822" s="8" t="s">
        <v>27</v>
      </c>
      <c r="F822" s="8" t="s">
        <v>56</v>
      </c>
      <c r="J822" s="8" t="s">
        <v>30</v>
      </c>
      <c r="M822" s="8" t="s">
        <v>54</v>
      </c>
      <c r="P822" s="10">
        <v>6.0</v>
      </c>
      <c r="R822" s="11">
        <v>20.67</v>
      </c>
      <c r="T822" s="9" t="str">
        <f t="shared" si="1"/>
        <v>V2991-5906</v>
      </c>
    </row>
    <row r="823" ht="14.25" customHeight="1">
      <c r="A823" s="7">
        <v>748.0</v>
      </c>
      <c r="B823" s="8" t="s">
        <v>90</v>
      </c>
      <c r="E823" s="8" t="s">
        <v>27</v>
      </c>
      <c r="F823" s="8" t="s">
        <v>56</v>
      </c>
      <c r="J823" s="8" t="s">
        <v>30</v>
      </c>
      <c r="M823" s="8" t="s">
        <v>54</v>
      </c>
      <c r="P823" s="10">
        <v>7.0</v>
      </c>
      <c r="R823" s="11">
        <v>20.73</v>
      </c>
      <c r="T823" s="9" t="str">
        <f t="shared" si="1"/>
        <v>V2991-5907</v>
      </c>
    </row>
    <row r="824" ht="14.25" customHeight="1">
      <c r="A824" s="7">
        <v>749.0</v>
      </c>
      <c r="B824" s="8" t="s">
        <v>90</v>
      </c>
      <c r="E824" s="8" t="s">
        <v>27</v>
      </c>
      <c r="F824" s="8" t="s">
        <v>56</v>
      </c>
      <c r="J824" s="8" t="s">
        <v>30</v>
      </c>
      <c r="M824" s="8" t="s">
        <v>54</v>
      </c>
      <c r="P824" s="10">
        <v>8.0</v>
      </c>
      <c r="R824" s="11">
        <v>20.87</v>
      </c>
      <c r="T824" s="9" t="str">
        <f t="shared" si="1"/>
        <v>V2991-5908</v>
      </c>
    </row>
    <row r="825" ht="14.25" customHeight="1">
      <c r="A825" s="7">
        <v>750.0</v>
      </c>
      <c r="B825" s="8" t="s">
        <v>90</v>
      </c>
      <c r="E825" s="8" t="s">
        <v>27</v>
      </c>
      <c r="F825" s="8" t="s">
        <v>56</v>
      </c>
      <c r="J825" s="8" t="s">
        <v>30</v>
      </c>
      <c r="M825" s="8" t="s">
        <v>54</v>
      </c>
      <c r="P825" s="10">
        <v>9.0</v>
      </c>
      <c r="R825" s="11">
        <v>20.97</v>
      </c>
      <c r="T825" s="9" t="str">
        <f t="shared" si="1"/>
        <v>V2991-5909</v>
      </c>
    </row>
    <row r="826" ht="14.25" customHeight="1">
      <c r="A826" s="7">
        <v>751.0</v>
      </c>
      <c r="B826" s="8" t="s">
        <v>90</v>
      </c>
      <c r="E826" s="8" t="s">
        <v>27</v>
      </c>
      <c r="F826" s="8" t="s">
        <v>56</v>
      </c>
      <c r="J826" s="8" t="s">
        <v>30</v>
      </c>
      <c r="M826" s="8" t="s">
        <v>54</v>
      </c>
      <c r="P826" s="10">
        <v>10.0</v>
      </c>
      <c r="R826" s="11">
        <v>14.23</v>
      </c>
      <c r="T826" s="9" t="str">
        <f t="shared" si="1"/>
        <v>V2991-5910</v>
      </c>
    </row>
    <row r="827" ht="14.25" customHeight="1">
      <c r="A827" s="7">
        <v>752.0</v>
      </c>
      <c r="B827" s="8" t="s">
        <v>90</v>
      </c>
      <c r="E827" s="8" t="s">
        <v>27</v>
      </c>
      <c r="F827" s="8" t="s">
        <v>56</v>
      </c>
      <c r="J827" s="8" t="s">
        <v>30</v>
      </c>
      <c r="M827" s="8" t="s">
        <v>54</v>
      </c>
      <c r="P827" s="10">
        <v>11.0</v>
      </c>
      <c r="R827" s="11">
        <v>25.41</v>
      </c>
      <c r="T827" s="9" t="str">
        <f t="shared" si="1"/>
        <v>V2991-5911</v>
      </c>
    </row>
    <row r="828" ht="14.25" customHeight="1">
      <c r="A828" s="7">
        <v>753.0</v>
      </c>
      <c r="B828" s="8" t="s">
        <v>90</v>
      </c>
      <c r="E828" s="8" t="s">
        <v>29</v>
      </c>
      <c r="F828" s="8" t="s">
        <v>57</v>
      </c>
      <c r="J828" s="8" t="s">
        <v>30</v>
      </c>
      <c r="M828" s="8" t="s">
        <v>54</v>
      </c>
      <c r="P828" s="10">
        <v>1.0</v>
      </c>
      <c r="R828" s="11">
        <v>10.35</v>
      </c>
      <c r="T828" s="9" t="str">
        <f t="shared" si="1"/>
        <v>V2991-5901</v>
      </c>
    </row>
    <row r="829" ht="16.5" customHeight="1">
      <c r="Q829" s="13">
        <v>238.4</v>
      </c>
      <c r="T829" s="9" t="str">
        <f t="shared" si="1"/>
        <v>00</v>
      </c>
    </row>
    <row r="830" ht="5.25" customHeight="1">
      <c r="T830" s="9" t="str">
        <f t="shared" si="1"/>
        <v>00</v>
      </c>
    </row>
    <row r="831" ht="20.25" customHeight="1">
      <c r="A831" s="7">
        <v>754.0</v>
      </c>
      <c r="B831" s="8" t="s">
        <v>91</v>
      </c>
      <c r="E831" s="9" t="s">
        <v>23</v>
      </c>
      <c r="F831" s="8" t="s">
        <v>40</v>
      </c>
      <c r="J831" s="8" t="s">
        <v>28</v>
      </c>
      <c r="M831" s="8" t="s">
        <v>52</v>
      </c>
      <c r="P831" s="10">
        <v>1.0</v>
      </c>
      <c r="R831" s="11">
        <v>21.09</v>
      </c>
      <c r="T831" s="9" t="str">
        <f t="shared" si="1"/>
        <v>V2991-9601</v>
      </c>
    </row>
    <row r="832" ht="19.5" customHeight="1">
      <c r="A832" s="7">
        <v>755.0</v>
      </c>
      <c r="B832" s="8" t="s">
        <v>91</v>
      </c>
      <c r="E832" s="9" t="s">
        <v>23</v>
      </c>
      <c r="F832" s="8" t="s">
        <v>40</v>
      </c>
      <c r="J832" s="8" t="s">
        <v>28</v>
      </c>
      <c r="M832" s="8" t="s">
        <v>52</v>
      </c>
      <c r="P832" s="10">
        <v>2.0</v>
      </c>
      <c r="R832" s="11">
        <v>19.55</v>
      </c>
      <c r="T832" s="9" t="str">
        <f t="shared" si="1"/>
        <v>V2991-9602</v>
      </c>
    </row>
    <row r="833" ht="20.25" customHeight="1">
      <c r="A833" s="7">
        <v>756.0</v>
      </c>
      <c r="B833" s="8" t="s">
        <v>91</v>
      </c>
      <c r="E833" s="9" t="s">
        <v>23</v>
      </c>
      <c r="F833" s="8" t="s">
        <v>40</v>
      </c>
      <c r="J833" s="8" t="s">
        <v>28</v>
      </c>
      <c r="M833" s="8" t="s">
        <v>52</v>
      </c>
      <c r="P833" s="10">
        <v>3.0</v>
      </c>
      <c r="R833" s="11">
        <v>21.31</v>
      </c>
      <c r="T833" s="9" t="str">
        <f t="shared" si="1"/>
        <v>V2991-9603</v>
      </c>
    </row>
    <row r="834" ht="19.5" customHeight="1">
      <c r="A834" s="7">
        <v>757.0</v>
      </c>
      <c r="B834" s="8" t="s">
        <v>91</v>
      </c>
      <c r="E834" s="9" t="s">
        <v>23</v>
      </c>
      <c r="F834" s="8" t="s">
        <v>40</v>
      </c>
      <c r="J834" s="8" t="s">
        <v>28</v>
      </c>
      <c r="M834" s="8" t="s">
        <v>52</v>
      </c>
      <c r="P834" s="10">
        <v>4.0</v>
      </c>
      <c r="R834" s="11">
        <v>21.17</v>
      </c>
      <c r="T834" s="9" t="str">
        <f t="shared" si="1"/>
        <v>V2991-9604</v>
      </c>
    </row>
    <row r="835" ht="20.25" customHeight="1">
      <c r="A835" s="7">
        <v>758.0</v>
      </c>
      <c r="B835" s="8" t="s">
        <v>91</v>
      </c>
      <c r="E835" s="9" t="s">
        <v>23</v>
      </c>
      <c r="F835" s="8" t="s">
        <v>40</v>
      </c>
      <c r="J835" s="8" t="s">
        <v>28</v>
      </c>
      <c r="M835" s="8" t="s">
        <v>52</v>
      </c>
      <c r="P835" s="10">
        <v>5.0</v>
      </c>
      <c r="R835" s="11">
        <v>20.51</v>
      </c>
      <c r="T835" s="9" t="str">
        <f t="shared" si="1"/>
        <v>V2991-9605</v>
      </c>
    </row>
    <row r="836" ht="19.5" customHeight="1">
      <c r="A836" s="7">
        <v>759.0</v>
      </c>
      <c r="B836" s="8" t="s">
        <v>91</v>
      </c>
      <c r="E836" s="9" t="s">
        <v>23</v>
      </c>
      <c r="F836" s="8" t="s">
        <v>40</v>
      </c>
      <c r="J836" s="8" t="s">
        <v>28</v>
      </c>
      <c r="M836" s="8" t="s">
        <v>52</v>
      </c>
      <c r="P836" s="10">
        <v>6.0</v>
      </c>
      <c r="R836" s="11">
        <v>21.17</v>
      </c>
      <c r="T836" s="9" t="str">
        <f t="shared" si="1"/>
        <v>V2991-9606</v>
      </c>
    </row>
    <row r="837" ht="20.25" customHeight="1">
      <c r="A837" s="7">
        <v>760.0</v>
      </c>
      <c r="B837" s="8" t="s">
        <v>91</v>
      </c>
      <c r="E837" s="9" t="s">
        <v>23</v>
      </c>
      <c r="F837" s="8" t="s">
        <v>40</v>
      </c>
      <c r="J837" s="8" t="s">
        <v>28</v>
      </c>
      <c r="M837" s="8" t="s">
        <v>52</v>
      </c>
      <c r="P837" s="10">
        <v>7.0</v>
      </c>
      <c r="R837" s="11">
        <v>21.17</v>
      </c>
      <c r="T837" s="9" t="str">
        <f t="shared" si="1"/>
        <v>V2991-9607</v>
      </c>
    </row>
    <row r="838" ht="19.5" customHeight="1">
      <c r="A838" s="7">
        <v>761.0</v>
      </c>
      <c r="B838" s="8" t="s">
        <v>91</v>
      </c>
      <c r="E838" s="9" t="s">
        <v>23</v>
      </c>
      <c r="F838" s="8" t="s">
        <v>40</v>
      </c>
      <c r="J838" s="8" t="s">
        <v>28</v>
      </c>
      <c r="M838" s="8" t="s">
        <v>52</v>
      </c>
      <c r="P838" s="10">
        <v>8.0</v>
      </c>
      <c r="R838" s="11">
        <v>19.83</v>
      </c>
      <c r="T838" s="9" t="str">
        <f t="shared" si="1"/>
        <v>V2991-9608</v>
      </c>
    </row>
    <row r="839" ht="20.25" customHeight="1">
      <c r="A839" s="7">
        <v>762.0</v>
      </c>
      <c r="B839" s="8" t="s">
        <v>91</v>
      </c>
      <c r="E839" s="9" t="s">
        <v>23</v>
      </c>
      <c r="F839" s="8" t="s">
        <v>40</v>
      </c>
      <c r="J839" s="8" t="s">
        <v>28</v>
      </c>
      <c r="M839" s="8" t="s">
        <v>52</v>
      </c>
      <c r="P839" s="10">
        <v>9.0</v>
      </c>
      <c r="R839" s="11">
        <v>21.05</v>
      </c>
      <c r="T839" s="9" t="str">
        <f t="shared" si="1"/>
        <v>V2991-9609</v>
      </c>
    </row>
    <row r="840" ht="19.5" customHeight="1">
      <c r="A840" s="7">
        <v>763.0</v>
      </c>
      <c r="B840" s="8" t="s">
        <v>91</v>
      </c>
      <c r="E840" s="9" t="s">
        <v>23</v>
      </c>
      <c r="F840" s="8" t="s">
        <v>40</v>
      </c>
      <c r="J840" s="8" t="s">
        <v>28</v>
      </c>
      <c r="M840" s="8" t="s">
        <v>52</v>
      </c>
      <c r="P840" s="10">
        <v>10.0</v>
      </c>
      <c r="R840" s="11">
        <v>20.59</v>
      </c>
      <c r="T840" s="9" t="str">
        <f t="shared" si="1"/>
        <v>V2991-9610</v>
      </c>
    </row>
    <row r="841" ht="20.25" customHeight="1">
      <c r="A841" s="7">
        <v>764.0</v>
      </c>
      <c r="B841" s="8" t="s">
        <v>91</v>
      </c>
      <c r="E841" s="9" t="s">
        <v>23</v>
      </c>
      <c r="F841" s="8" t="s">
        <v>40</v>
      </c>
      <c r="J841" s="8" t="s">
        <v>28</v>
      </c>
      <c r="M841" s="8" t="s">
        <v>52</v>
      </c>
      <c r="P841" s="10">
        <v>11.0</v>
      </c>
      <c r="R841" s="11">
        <v>20.67</v>
      </c>
      <c r="T841" s="9" t="str">
        <f t="shared" si="1"/>
        <v>V2991-9611</v>
      </c>
    </row>
    <row r="842" ht="19.5" customHeight="1">
      <c r="A842" s="7">
        <v>765.0</v>
      </c>
      <c r="B842" s="8" t="s">
        <v>91</v>
      </c>
      <c r="E842" s="9" t="s">
        <v>25</v>
      </c>
      <c r="F842" s="8" t="s">
        <v>41</v>
      </c>
      <c r="J842" s="8" t="s">
        <v>28</v>
      </c>
      <c r="M842" s="8" t="s">
        <v>52</v>
      </c>
      <c r="P842" s="10">
        <v>1.0</v>
      </c>
      <c r="R842" s="11">
        <v>21.03</v>
      </c>
      <c r="T842" s="9" t="str">
        <f t="shared" si="1"/>
        <v>V2991-9601</v>
      </c>
    </row>
    <row r="843" ht="16.5" customHeight="1">
      <c r="Q843" s="13">
        <v>249.14</v>
      </c>
      <c r="T843" s="9" t="str">
        <f t="shared" si="1"/>
        <v>00</v>
      </c>
    </row>
    <row r="844" ht="5.25" customHeight="1">
      <c r="T844" s="9" t="str">
        <f t="shared" si="1"/>
        <v>00</v>
      </c>
    </row>
    <row r="845" ht="14.25" customHeight="1">
      <c r="A845" s="7">
        <v>766.0</v>
      </c>
      <c r="B845" s="8" t="s">
        <v>92</v>
      </c>
      <c r="E845" s="8" t="s">
        <v>27</v>
      </c>
      <c r="F845" s="8" t="s">
        <v>56</v>
      </c>
      <c r="J845" s="8" t="s">
        <v>28</v>
      </c>
      <c r="M845" s="8" t="s">
        <v>52</v>
      </c>
      <c r="P845" s="10">
        <v>1.0</v>
      </c>
      <c r="R845" s="11">
        <v>20.13</v>
      </c>
      <c r="T845" s="9" t="str">
        <f t="shared" si="1"/>
        <v>V2991-6701</v>
      </c>
    </row>
    <row r="846" ht="14.25" customHeight="1">
      <c r="A846" s="7">
        <v>767.0</v>
      </c>
      <c r="B846" s="8" t="s">
        <v>92</v>
      </c>
      <c r="E846" s="8" t="s">
        <v>27</v>
      </c>
      <c r="F846" s="8" t="s">
        <v>56</v>
      </c>
      <c r="J846" s="8" t="s">
        <v>28</v>
      </c>
      <c r="M846" s="8" t="s">
        <v>52</v>
      </c>
      <c r="P846" s="10">
        <v>2.0</v>
      </c>
      <c r="R846" s="11">
        <v>20.85</v>
      </c>
      <c r="T846" s="9" t="str">
        <f t="shared" si="1"/>
        <v>V2991-6702</v>
      </c>
    </row>
    <row r="847" ht="14.25" customHeight="1">
      <c r="A847" s="7">
        <v>768.0</v>
      </c>
      <c r="B847" s="8" t="s">
        <v>92</v>
      </c>
      <c r="E847" s="8" t="s">
        <v>27</v>
      </c>
      <c r="F847" s="8" t="s">
        <v>56</v>
      </c>
      <c r="J847" s="8" t="s">
        <v>28</v>
      </c>
      <c r="M847" s="8" t="s">
        <v>52</v>
      </c>
      <c r="P847" s="10">
        <v>3.0</v>
      </c>
      <c r="R847" s="11">
        <v>19.55</v>
      </c>
      <c r="T847" s="9" t="str">
        <f t="shared" si="1"/>
        <v>V2991-6703</v>
      </c>
    </row>
    <row r="848" ht="14.25" customHeight="1">
      <c r="A848" s="7">
        <v>769.0</v>
      </c>
      <c r="B848" s="8" t="s">
        <v>92</v>
      </c>
      <c r="E848" s="8" t="s">
        <v>27</v>
      </c>
      <c r="F848" s="8" t="s">
        <v>56</v>
      </c>
      <c r="J848" s="8" t="s">
        <v>28</v>
      </c>
      <c r="M848" s="8" t="s">
        <v>52</v>
      </c>
      <c r="P848" s="10">
        <v>4.0</v>
      </c>
      <c r="R848" s="11">
        <v>18.71</v>
      </c>
      <c r="T848" s="9" t="str">
        <f t="shared" si="1"/>
        <v>V2991-6704</v>
      </c>
    </row>
    <row r="849" ht="14.25" customHeight="1">
      <c r="A849" s="7">
        <v>770.0</v>
      </c>
      <c r="B849" s="8" t="s">
        <v>92</v>
      </c>
      <c r="E849" s="8" t="s">
        <v>27</v>
      </c>
      <c r="F849" s="8" t="s">
        <v>56</v>
      </c>
      <c r="J849" s="8" t="s">
        <v>28</v>
      </c>
      <c r="M849" s="8" t="s">
        <v>52</v>
      </c>
      <c r="P849" s="10">
        <v>5.0</v>
      </c>
      <c r="R849" s="11">
        <v>20.39</v>
      </c>
      <c r="T849" s="9" t="str">
        <f t="shared" si="1"/>
        <v>V2991-6705</v>
      </c>
    </row>
    <row r="850" ht="14.25" customHeight="1">
      <c r="A850" s="7">
        <v>771.0</v>
      </c>
      <c r="B850" s="8" t="s">
        <v>92</v>
      </c>
      <c r="E850" s="8" t="s">
        <v>27</v>
      </c>
      <c r="F850" s="8" t="s">
        <v>56</v>
      </c>
      <c r="J850" s="8" t="s">
        <v>28</v>
      </c>
      <c r="M850" s="8" t="s">
        <v>52</v>
      </c>
      <c r="P850" s="10">
        <v>6.0</v>
      </c>
      <c r="R850" s="11">
        <v>21.13</v>
      </c>
      <c r="T850" s="9" t="str">
        <f t="shared" si="1"/>
        <v>V2991-6706</v>
      </c>
    </row>
    <row r="851" ht="14.25" customHeight="1">
      <c r="A851" s="7">
        <v>772.0</v>
      </c>
      <c r="B851" s="8" t="s">
        <v>92</v>
      </c>
      <c r="E851" s="8" t="s">
        <v>27</v>
      </c>
      <c r="F851" s="8" t="s">
        <v>56</v>
      </c>
      <c r="J851" s="8" t="s">
        <v>28</v>
      </c>
      <c r="M851" s="8" t="s">
        <v>52</v>
      </c>
      <c r="P851" s="10">
        <v>7.0</v>
      </c>
      <c r="R851" s="11">
        <v>20.19</v>
      </c>
      <c r="T851" s="9" t="str">
        <f t="shared" si="1"/>
        <v>V2991-6707</v>
      </c>
    </row>
    <row r="852" ht="14.25" customHeight="1">
      <c r="A852" s="7">
        <v>773.0</v>
      </c>
      <c r="B852" s="8" t="s">
        <v>92</v>
      </c>
      <c r="E852" s="8" t="s">
        <v>27</v>
      </c>
      <c r="F852" s="8" t="s">
        <v>56</v>
      </c>
      <c r="J852" s="8" t="s">
        <v>28</v>
      </c>
      <c r="M852" s="8" t="s">
        <v>52</v>
      </c>
      <c r="P852" s="10">
        <v>8.0</v>
      </c>
      <c r="R852" s="11">
        <v>20.89</v>
      </c>
      <c r="T852" s="9" t="str">
        <f t="shared" si="1"/>
        <v>V2991-6708</v>
      </c>
    </row>
    <row r="853" ht="14.25" customHeight="1">
      <c r="A853" s="7">
        <v>774.0</v>
      </c>
      <c r="B853" s="8" t="s">
        <v>92</v>
      </c>
      <c r="E853" s="8" t="s">
        <v>27</v>
      </c>
      <c r="F853" s="8" t="s">
        <v>56</v>
      </c>
      <c r="J853" s="8" t="s">
        <v>28</v>
      </c>
      <c r="M853" s="8" t="s">
        <v>52</v>
      </c>
      <c r="P853" s="10">
        <v>9.0</v>
      </c>
      <c r="R853" s="11">
        <v>20.73</v>
      </c>
      <c r="T853" s="9" t="str">
        <f t="shared" si="1"/>
        <v>V2991-6709</v>
      </c>
    </row>
    <row r="854" ht="14.25" customHeight="1">
      <c r="A854" s="7">
        <v>775.0</v>
      </c>
      <c r="B854" s="8" t="s">
        <v>92</v>
      </c>
      <c r="E854" s="8" t="s">
        <v>27</v>
      </c>
      <c r="F854" s="8" t="s">
        <v>56</v>
      </c>
      <c r="J854" s="8" t="s">
        <v>28</v>
      </c>
      <c r="M854" s="8" t="s">
        <v>52</v>
      </c>
      <c r="P854" s="10">
        <v>10.0</v>
      </c>
      <c r="R854" s="11">
        <v>20.17</v>
      </c>
      <c r="T854" s="9" t="str">
        <f t="shared" si="1"/>
        <v>V2991-6710</v>
      </c>
    </row>
    <row r="855" ht="14.25" customHeight="1">
      <c r="A855" s="7">
        <v>776.0</v>
      </c>
      <c r="B855" s="8" t="s">
        <v>92</v>
      </c>
      <c r="E855" s="8" t="s">
        <v>27</v>
      </c>
      <c r="F855" s="8" t="s">
        <v>56</v>
      </c>
      <c r="J855" s="8" t="s">
        <v>28</v>
      </c>
      <c r="M855" s="8" t="s">
        <v>52</v>
      </c>
      <c r="P855" s="10">
        <v>11.0</v>
      </c>
      <c r="R855" s="11">
        <v>19.83</v>
      </c>
      <c r="T855" s="9" t="str">
        <f t="shared" si="1"/>
        <v>V2991-6711</v>
      </c>
    </row>
    <row r="856" ht="14.25" customHeight="1">
      <c r="A856" s="7">
        <v>777.0</v>
      </c>
      <c r="B856" s="8" t="s">
        <v>92</v>
      </c>
      <c r="E856" s="8" t="s">
        <v>29</v>
      </c>
      <c r="F856" s="8" t="s">
        <v>57</v>
      </c>
      <c r="J856" s="8" t="s">
        <v>28</v>
      </c>
      <c r="M856" s="8" t="s">
        <v>52</v>
      </c>
      <c r="P856" s="10">
        <v>1.0</v>
      </c>
      <c r="R856" s="11">
        <v>12.19</v>
      </c>
      <c r="T856" s="9" t="str">
        <f t="shared" si="1"/>
        <v>V2991-6701</v>
      </c>
    </row>
    <row r="857" ht="17.25" customHeight="1">
      <c r="Q857" s="13">
        <v>234.76</v>
      </c>
      <c r="T857" s="9" t="str">
        <f t="shared" si="1"/>
        <v>00</v>
      </c>
    </row>
    <row r="858" ht="5.25" customHeight="1">
      <c r="T858" s="9" t="str">
        <f t="shared" si="1"/>
        <v>00</v>
      </c>
    </row>
    <row r="859" ht="14.25" customHeight="1">
      <c r="A859" s="7">
        <v>778.0</v>
      </c>
      <c r="B859" s="8" t="s">
        <v>93</v>
      </c>
      <c r="E859" s="8" t="s">
        <v>27</v>
      </c>
      <c r="F859" s="8" t="s">
        <v>56</v>
      </c>
      <c r="J859" s="8" t="s">
        <v>24</v>
      </c>
      <c r="M859" s="8" t="s">
        <v>46</v>
      </c>
      <c r="P859" s="10">
        <v>1.0</v>
      </c>
      <c r="R859" s="11">
        <v>17.35</v>
      </c>
      <c r="T859" s="9" t="str">
        <f t="shared" si="1"/>
        <v>V2991-5601</v>
      </c>
    </row>
    <row r="860" ht="14.25" customHeight="1">
      <c r="A860" s="7">
        <v>779.0</v>
      </c>
      <c r="B860" s="8" t="s">
        <v>93</v>
      </c>
      <c r="E860" s="8" t="s">
        <v>27</v>
      </c>
      <c r="F860" s="8" t="s">
        <v>56</v>
      </c>
      <c r="J860" s="8" t="s">
        <v>24</v>
      </c>
      <c r="M860" s="8" t="s">
        <v>46</v>
      </c>
      <c r="P860" s="10">
        <v>2.0</v>
      </c>
      <c r="R860" s="11">
        <v>19.55</v>
      </c>
      <c r="T860" s="9" t="str">
        <f t="shared" si="1"/>
        <v>V2991-5602</v>
      </c>
    </row>
    <row r="861" ht="14.25" customHeight="1">
      <c r="A861" s="7">
        <v>780.0</v>
      </c>
      <c r="B861" s="8" t="s">
        <v>93</v>
      </c>
      <c r="E861" s="8" t="s">
        <v>27</v>
      </c>
      <c r="F861" s="8" t="s">
        <v>56</v>
      </c>
      <c r="J861" s="8" t="s">
        <v>24</v>
      </c>
      <c r="M861" s="8" t="s">
        <v>46</v>
      </c>
      <c r="P861" s="10">
        <v>3.0</v>
      </c>
      <c r="R861" s="11">
        <v>19.51</v>
      </c>
      <c r="T861" s="9" t="str">
        <f t="shared" si="1"/>
        <v>V2991-5603</v>
      </c>
    </row>
    <row r="862" ht="14.25" customHeight="1">
      <c r="A862" s="7">
        <v>781.0</v>
      </c>
      <c r="B862" s="8" t="s">
        <v>93</v>
      </c>
      <c r="E862" s="8" t="s">
        <v>27</v>
      </c>
      <c r="F862" s="8" t="s">
        <v>56</v>
      </c>
      <c r="J862" s="8" t="s">
        <v>24</v>
      </c>
      <c r="M862" s="8" t="s">
        <v>46</v>
      </c>
      <c r="P862" s="10">
        <v>4.0</v>
      </c>
      <c r="R862" s="11">
        <v>19.31</v>
      </c>
      <c r="T862" s="9" t="str">
        <f t="shared" si="1"/>
        <v>V2991-5604</v>
      </c>
    </row>
    <row r="863" ht="14.25" customHeight="1">
      <c r="A863" s="7">
        <v>782.0</v>
      </c>
      <c r="B863" s="8" t="s">
        <v>93</v>
      </c>
      <c r="E863" s="8" t="s">
        <v>27</v>
      </c>
      <c r="F863" s="8" t="s">
        <v>56</v>
      </c>
      <c r="J863" s="8" t="s">
        <v>24</v>
      </c>
      <c r="M863" s="8" t="s">
        <v>46</v>
      </c>
      <c r="P863" s="10">
        <v>5.0</v>
      </c>
      <c r="R863" s="11">
        <v>19.25</v>
      </c>
      <c r="T863" s="9" t="str">
        <f t="shared" si="1"/>
        <v>V2991-5605</v>
      </c>
    </row>
    <row r="864" ht="14.25" customHeight="1">
      <c r="A864" s="7">
        <v>783.0</v>
      </c>
      <c r="B864" s="8" t="s">
        <v>93</v>
      </c>
      <c r="E864" s="8" t="s">
        <v>27</v>
      </c>
      <c r="F864" s="8" t="s">
        <v>56</v>
      </c>
      <c r="J864" s="8" t="s">
        <v>24</v>
      </c>
      <c r="M864" s="8" t="s">
        <v>46</v>
      </c>
      <c r="P864" s="10">
        <v>6.0</v>
      </c>
      <c r="R864" s="11">
        <v>19.03</v>
      </c>
      <c r="T864" s="9" t="str">
        <f t="shared" si="1"/>
        <v>V2991-5606</v>
      </c>
    </row>
    <row r="865" ht="14.25" customHeight="1">
      <c r="A865" s="7">
        <v>784.0</v>
      </c>
      <c r="B865" s="8" t="s">
        <v>93</v>
      </c>
      <c r="E865" s="8" t="s">
        <v>27</v>
      </c>
      <c r="F865" s="8" t="s">
        <v>56</v>
      </c>
      <c r="J865" s="8" t="s">
        <v>24</v>
      </c>
      <c r="M865" s="8" t="s">
        <v>46</v>
      </c>
      <c r="P865" s="10">
        <v>7.0</v>
      </c>
      <c r="R865" s="11">
        <v>19.43</v>
      </c>
      <c r="T865" s="9" t="str">
        <f t="shared" si="1"/>
        <v>V2991-5607</v>
      </c>
    </row>
    <row r="866" ht="14.25" customHeight="1">
      <c r="A866" s="7">
        <v>785.0</v>
      </c>
      <c r="B866" s="8" t="s">
        <v>93</v>
      </c>
      <c r="E866" s="8" t="s">
        <v>27</v>
      </c>
      <c r="F866" s="8" t="s">
        <v>56</v>
      </c>
      <c r="J866" s="8" t="s">
        <v>24</v>
      </c>
      <c r="M866" s="8" t="s">
        <v>46</v>
      </c>
      <c r="P866" s="10">
        <v>8.0</v>
      </c>
      <c r="R866" s="11">
        <v>19.65</v>
      </c>
      <c r="T866" s="9" t="str">
        <f t="shared" si="1"/>
        <v>V2991-5608</v>
      </c>
    </row>
    <row r="867" ht="14.25" customHeight="1">
      <c r="A867" s="7">
        <v>786.0</v>
      </c>
      <c r="B867" s="8" t="s">
        <v>93</v>
      </c>
      <c r="E867" s="8" t="s">
        <v>27</v>
      </c>
      <c r="F867" s="8" t="s">
        <v>56</v>
      </c>
      <c r="J867" s="8" t="s">
        <v>24</v>
      </c>
      <c r="M867" s="8" t="s">
        <v>46</v>
      </c>
      <c r="P867" s="10">
        <v>9.0</v>
      </c>
      <c r="R867" s="11">
        <v>18.95</v>
      </c>
      <c r="T867" s="9" t="str">
        <f t="shared" si="1"/>
        <v>V2991-5609</v>
      </c>
    </row>
    <row r="868" ht="14.25" customHeight="1">
      <c r="A868" s="7">
        <v>787.0</v>
      </c>
      <c r="B868" s="8" t="s">
        <v>93</v>
      </c>
      <c r="E868" s="8" t="s">
        <v>27</v>
      </c>
      <c r="F868" s="8" t="s">
        <v>56</v>
      </c>
      <c r="J868" s="8" t="s">
        <v>24</v>
      </c>
      <c r="M868" s="8" t="s">
        <v>46</v>
      </c>
      <c r="P868" s="10">
        <v>10.0</v>
      </c>
      <c r="R868" s="11">
        <v>19.33</v>
      </c>
      <c r="T868" s="9" t="str">
        <f t="shared" si="1"/>
        <v>V2991-5610</v>
      </c>
    </row>
    <row r="869" ht="14.25" customHeight="1">
      <c r="A869" s="7">
        <v>788.0</v>
      </c>
      <c r="B869" s="8" t="s">
        <v>93</v>
      </c>
      <c r="E869" s="8" t="s">
        <v>27</v>
      </c>
      <c r="F869" s="8" t="s">
        <v>56</v>
      </c>
      <c r="J869" s="8" t="s">
        <v>24</v>
      </c>
      <c r="M869" s="8" t="s">
        <v>46</v>
      </c>
      <c r="P869" s="10">
        <v>11.0</v>
      </c>
      <c r="R869" s="11">
        <v>18.85</v>
      </c>
      <c r="T869" s="9" t="str">
        <f t="shared" si="1"/>
        <v>V2991-5611</v>
      </c>
    </row>
    <row r="870" ht="14.25" customHeight="1">
      <c r="A870" s="7">
        <v>789.0</v>
      </c>
      <c r="B870" s="8" t="s">
        <v>93</v>
      </c>
      <c r="E870" s="8" t="s">
        <v>27</v>
      </c>
      <c r="F870" s="8" t="s">
        <v>56</v>
      </c>
      <c r="J870" s="8" t="s">
        <v>24</v>
      </c>
      <c r="M870" s="8" t="s">
        <v>46</v>
      </c>
      <c r="P870" s="10">
        <v>12.0</v>
      </c>
      <c r="R870" s="11">
        <v>19.31</v>
      </c>
      <c r="T870" s="9" t="str">
        <f t="shared" si="1"/>
        <v>V2991-5612</v>
      </c>
    </row>
    <row r="871" ht="14.25" customHeight="1">
      <c r="A871" s="7">
        <v>790.0</v>
      </c>
      <c r="B871" s="8" t="s">
        <v>93</v>
      </c>
      <c r="E871" s="8" t="s">
        <v>27</v>
      </c>
      <c r="F871" s="8" t="s">
        <v>56</v>
      </c>
      <c r="J871" s="8" t="s">
        <v>24</v>
      </c>
      <c r="M871" s="8" t="s">
        <v>46</v>
      </c>
      <c r="P871" s="10">
        <v>13.0</v>
      </c>
      <c r="R871" s="11">
        <v>19.03</v>
      </c>
      <c r="T871" s="9" t="str">
        <f t="shared" si="1"/>
        <v>V2991-5613</v>
      </c>
    </row>
    <row r="872" ht="14.25" customHeight="1">
      <c r="A872" s="7">
        <v>791.0</v>
      </c>
      <c r="B872" s="8" t="s">
        <v>93</v>
      </c>
      <c r="E872" s="8" t="s">
        <v>29</v>
      </c>
      <c r="F872" s="8" t="s">
        <v>56</v>
      </c>
      <c r="J872" s="8" t="s">
        <v>24</v>
      </c>
      <c r="M872" s="8" t="s">
        <v>46</v>
      </c>
      <c r="P872" s="10">
        <v>14.0</v>
      </c>
      <c r="R872" s="11">
        <v>19.27</v>
      </c>
      <c r="T872" s="9" t="str">
        <f t="shared" si="1"/>
        <v>V2991-5614</v>
      </c>
    </row>
    <row r="873" ht="14.25" customHeight="1">
      <c r="A873" s="7">
        <v>792.0</v>
      </c>
      <c r="B873" s="8" t="s">
        <v>93</v>
      </c>
      <c r="E873" s="8" t="s">
        <v>29</v>
      </c>
      <c r="F873" s="8" t="s">
        <v>57</v>
      </c>
      <c r="J873" s="8" t="s">
        <v>24</v>
      </c>
      <c r="M873" s="8" t="s">
        <v>46</v>
      </c>
      <c r="P873" s="10">
        <v>1.0</v>
      </c>
      <c r="R873" s="11">
        <v>18.87</v>
      </c>
      <c r="T873" s="9" t="str">
        <f t="shared" si="1"/>
        <v>V2991-5601</v>
      </c>
    </row>
    <row r="874" ht="14.25" customHeight="1">
      <c r="A874" s="7">
        <v>793.0</v>
      </c>
      <c r="B874" s="8" t="s">
        <v>93</v>
      </c>
      <c r="E874" s="8" t="s">
        <v>29</v>
      </c>
      <c r="F874" s="8" t="s">
        <v>57</v>
      </c>
      <c r="J874" s="8" t="s">
        <v>24</v>
      </c>
      <c r="M874" s="8" t="s">
        <v>46</v>
      </c>
      <c r="P874" s="10">
        <v>2.0</v>
      </c>
      <c r="R874" s="11">
        <v>21.27</v>
      </c>
      <c r="T874" s="9" t="str">
        <f t="shared" si="1"/>
        <v>V2991-5602</v>
      </c>
    </row>
    <row r="875" ht="16.5" customHeight="1">
      <c r="Q875" s="13">
        <v>307.96</v>
      </c>
      <c r="T875" s="9" t="str">
        <f t="shared" si="1"/>
        <v>00</v>
      </c>
    </row>
    <row r="876" ht="5.25" customHeight="1">
      <c r="T876" s="9" t="str">
        <f t="shared" si="1"/>
        <v>00</v>
      </c>
    </row>
    <row r="877" ht="14.25" customHeight="1">
      <c r="A877" s="7">
        <v>794.0</v>
      </c>
      <c r="B877" s="8" t="s">
        <v>94</v>
      </c>
      <c r="E877" s="9" t="s">
        <v>17</v>
      </c>
      <c r="F877" s="8" t="s">
        <v>18</v>
      </c>
      <c r="J877" s="8" t="s">
        <v>24</v>
      </c>
      <c r="M877" s="8" t="s">
        <v>46</v>
      </c>
      <c r="P877" s="10">
        <v>1.0</v>
      </c>
      <c r="R877" s="11">
        <v>20.97</v>
      </c>
      <c r="T877" s="9" t="str">
        <f t="shared" si="1"/>
        <v>V2991-1A01</v>
      </c>
    </row>
    <row r="878" ht="14.25" customHeight="1">
      <c r="A878" s="7">
        <v>795.0</v>
      </c>
      <c r="B878" s="8" t="s">
        <v>94</v>
      </c>
      <c r="E878" s="9" t="s">
        <v>17</v>
      </c>
      <c r="F878" s="8" t="s">
        <v>18</v>
      </c>
      <c r="J878" s="8" t="s">
        <v>24</v>
      </c>
      <c r="M878" s="8" t="s">
        <v>46</v>
      </c>
      <c r="P878" s="10">
        <v>2.0</v>
      </c>
      <c r="R878" s="11">
        <v>21.11</v>
      </c>
      <c r="T878" s="9" t="str">
        <f t="shared" si="1"/>
        <v>V2991-1A02</v>
      </c>
    </row>
    <row r="879" ht="14.25" customHeight="1">
      <c r="A879" s="7">
        <v>796.0</v>
      </c>
      <c r="B879" s="8" t="s">
        <v>94</v>
      </c>
      <c r="E879" s="9" t="s">
        <v>17</v>
      </c>
      <c r="F879" s="8" t="s">
        <v>18</v>
      </c>
      <c r="J879" s="8" t="s">
        <v>24</v>
      </c>
      <c r="M879" s="8" t="s">
        <v>46</v>
      </c>
      <c r="P879" s="10">
        <v>3.0</v>
      </c>
      <c r="R879" s="11">
        <v>21.11</v>
      </c>
      <c r="T879" s="9" t="str">
        <f t="shared" si="1"/>
        <v>V2991-1A03</v>
      </c>
    </row>
    <row r="880" ht="14.25" customHeight="1">
      <c r="A880" s="7">
        <v>797.0</v>
      </c>
      <c r="B880" s="8" t="s">
        <v>94</v>
      </c>
      <c r="E880" s="9" t="s">
        <v>17</v>
      </c>
      <c r="F880" s="8" t="s">
        <v>18</v>
      </c>
      <c r="J880" s="8" t="s">
        <v>24</v>
      </c>
      <c r="M880" s="8" t="s">
        <v>46</v>
      </c>
      <c r="P880" s="10">
        <v>4.0</v>
      </c>
      <c r="R880" s="11">
        <v>21.05</v>
      </c>
      <c r="T880" s="9" t="str">
        <f t="shared" si="1"/>
        <v>V2991-1A04</v>
      </c>
    </row>
    <row r="881" ht="14.25" customHeight="1">
      <c r="A881" s="7">
        <v>798.0</v>
      </c>
      <c r="B881" s="8" t="s">
        <v>94</v>
      </c>
      <c r="E881" s="9" t="s">
        <v>17</v>
      </c>
      <c r="F881" s="8" t="s">
        <v>18</v>
      </c>
      <c r="J881" s="8" t="s">
        <v>24</v>
      </c>
      <c r="M881" s="8" t="s">
        <v>46</v>
      </c>
      <c r="P881" s="10">
        <v>5.0</v>
      </c>
      <c r="R881" s="11">
        <v>20.93</v>
      </c>
      <c r="T881" s="9" t="str">
        <f t="shared" si="1"/>
        <v>V2991-1A05</v>
      </c>
    </row>
    <row r="882" ht="14.25" customHeight="1">
      <c r="A882" s="7">
        <v>799.0</v>
      </c>
      <c r="B882" s="8" t="s">
        <v>94</v>
      </c>
      <c r="E882" s="9" t="s">
        <v>17</v>
      </c>
      <c r="F882" s="8" t="s">
        <v>18</v>
      </c>
      <c r="J882" s="8" t="s">
        <v>24</v>
      </c>
      <c r="M882" s="8" t="s">
        <v>46</v>
      </c>
      <c r="P882" s="10">
        <v>6.0</v>
      </c>
      <c r="R882" s="11">
        <v>20.83</v>
      </c>
      <c r="T882" s="9" t="str">
        <f t="shared" si="1"/>
        <v>V2991-1A06</v>
      </c>
    </row>
    <row r="883" ht="14.25" customHeight="1">
      <c r="A883" s="7">
        <v>800.0</v>
      </c>
      <c r="B883" s="8" t="s">
        <v>94</v>
      </c>
      <c r="E883" s="9" t="s">
        <v>17</v>
      </c>
      <c r="F883" s="8" t="s">
        <v>18</v>
      </c>
      <c r="J883" s="8" t="s">
        <v>24</v>
      </c>
      <c r="M883" s="8" t="s">
        <v>46</v>
      </c>
      <c r="P883" s="10">
        <v>7.0</v>
      </c>
      <c r="R883" s="11">
        <v>21.07</v>
      </c>
      <c r="T883" s="9" t="str">
        <f t="shared" si="1"/>
        <v>V2991-1A07</v>
      </c>
    </row>
    <row r="884" ht="14.25" customHeight="1">
      <c r="A884" s="7">
        <v>801.0</v>
      </c>
      <c r="B884" s="8" t="s">
        <v>94</v>
      </c>
      <c r="E884" s="9" t="s">
        <v>17</v>
      </c>
      <c r="F884" s="8" t="s">
        <v>18</v>
      </c>
      <c r="J884" s="8" t="s">
        <v>24</v>
      </c>
      <c r="M884" s="8" t="s">
        <v>46</v>
      </c>
      <c r="P884" s="10">
        <v>8.0</v>
      </c>
      <c r="R884" s="11">
        <v>20.67</v>
      </c>
      <c r="T884" s="9" t="str">
        <f t="shared" si="1"/>
        <v>V2991-1A08</v>
      </c>
    </row>
    <row r="885" ht="14.25" customHeight="1">
      <c r="A885" s="7">
        <v>802.0</v>
      </c>
      <c r="B885" s="8" t="s">
        <v>94</v>
      </c>
      <c r="E885" s="9" t="s">
        <v>17</v>
      </c>
      <c r="F885" s="8" t="s">
        <v>18</v>
      </c>
      <c r="J885" s="8" t="s">
        <v>24</v>
      </c>
      <c r="M885" s="8" t="s">
        <v>46</v>
      </c>
      <c r="P885" s="10">
        <v>9.0</v>
      </c>
      <c r="R885" s="11">
        <v>20.91</v>
      </c>
      <c r="T885" s="9" t="str">
        <f t="shared" si="1"/>
        <v>V2991-1A09</v>
      </c>
    </row>
    <row r="886" ht="14.25" customHeight="1">
      <c r="A886" s="7">
        <v>803.0</v>
      </c>
      <c r="B886" s="8" t="s">
        <v>94</v>
      </c>
      <c r="E886" s="9" t="s">
        <v>17</v>
      </c>
      <c r="F886" s="8" t="s">
        <v>18</v>
      </c>
      <c r="J886" s="8" t="s">
        <v>24</v>
      </c>
      <c r="M886" s="8" t="s">
        <v>46</v>
      </c>
      <c r="P886" s="10">
        <v>10.0</v>
      </c>
      <c r="R886" s="11">
        <v>20.87</v>
      </c>
      <c r="T886" s="9" t="str">
        <f t="shared" si="1"/>
        <v>V2991-1A10</v>
      </c>
    </row>
    <row r="887" ht="14.25" customHeight="1">
      <c r="A887" s="7">
        <v>804.0</v>
      </c>
      <c r="B887" s="8" t="s">
        <v>94</v>
      </c>
      <c r="E887" s="9" t="s">
        <v>17</v>
      </c>
      <c r="F887" s="8" t="s">
        <v>18</v>
      </c>
      <c r="J887" s="8" t="s">
        <v>24</v>
      </c>
      <c r="M887" s="8" t="s">
        <v>46</v>
      </c>
      <c r="P887" s="10">
        <v>11.0</v>
      </c>
      <c r="R887" s="11">
        <v>20.89</v>
      </c>
      <c r="T887" s="9" t="str">
        <f t="shared" si="1"/>
        <v>V2991-1A11</v>
      </c>
    </row>
    <row r="888" ht="14.25" customHeight="1">
      <c r="A888" s="7">
        <v>805.0</v>
      </c>
      <c r="B888" s="8" t="s">
        <v>94</v>
      </c>
      <c r="E888" s="9" t="s">
        <v>17</v>
      </c>
      <c r="F888" s="8" t="s">
        <v>18</v>
      </c>
      <c r="J888" s="8" t="s">
        <v>24</v>
      </c>
      <c r="M888" s="8" t="s">
        <v>46</v>
      </c>
      <c r="P888" s="10">
        <v>12.0</v>
      </c>
      <c r="R888" s="11">
        <v>20.93</v>
      </c>
      <c r="T888" s="9" t="str">
        <f t="shared" si="1"/>
        <v>V2991-1A12</v>
      </c>
    </row>
    <row r="889" ht="14.25" customHeight="1">
      <c r="A889" s="7">
        <v>806.0</v>
      </c>
      <c r="B889" s="8" t="s">
        <v>94</v>
      </c>
      <c r="E889" s="9" t="s">
        <v>17</v>
      </c>
      <c r="F889" s="8" t="s">
        <v>18</v>
      </c>
      <c r="J889" s="8" t="s">
        <v>24</v>
      </c>
      <c r="M889" s="8" t="s">
        <v>46</v>
      </c>
      <c r="P889" s="10">
        <v>13.0</v>
      </c>
      <c r="R889" s="11">
        <v>21.03</v>
      </c>
      <c r="T889" s="9" t="str">
        <f t="shared" si="1"/>
        <v>V2991-1A13</v>
      </c>
    </row>
    <row r="890" ht="14.25" customHeight="1">
      <c r="A890" s="7">
        <v>807.0</v>
      </c>
      <c r="B890" s="8" t="s">
        <v>94</v>
      </c>
      <c r="E890" s="9" t="s">
        <v>17</v>
      </c>
      <c r="F890" s="8" t="s">
        <v>18</v>
      </c>
      <c r="J890" s="8" t="s">
        <v>24</v>
      </c>
      <c r="M890" s="8" t="s">
        <v>46</v>
      </c>
      <c r="P890" s="10">
        <v>14.0</v>
      </c>
      <c r="R890" s="11">
        <v>20.69</v>
      </c>
      <c r="T890" s="9" t="str">
        <f t="shared" si="1"/>
        <v>V2991-1A14</v>
      </c>
    </row>
    <row r="891" ht="14.25" customHeight="1">
      <c r="A891" s="7">
        <v>808.0</v>
      </c>
      <c r="B891" s="8" t="s">
        <v>94</v>
      </c>
      <c r="E891" s="9" t="s">
        <v>17</v>
      </c>
      <c r="F891" s="8" t="s">
        <v>18</v>
      </c>
      <c r="J891" s="8" t="s">
        <v>24</v>
      </c>
      <c r="M891" s="8" t="s">
        <v>46</v>
      </c>
      <c r="P891" s="10">
        <v>15.0</v>
      </c>
      <c r="R891" s="11">
        <v>20.97</v>
      </c>
      <c r="T891" s="9" t="str">
        <f t="shared" si="1"/>
        <v>V2991-1A15</v>
      </c>
    </row>
    <row r="892" ht="14.25" customHeight="1">
      <c r="A892" s="7">
        <v>809.0</v>
      </c>
      <c r="B892" s="8" t="s">
        <v>94</v>
      </c>
      <c r="E892" s="9" t="s">
        <v>17</v>
      </c>
      <c r="F892" s="8" t="s">
        <v>18</v>
      </c>
      <c r="J892" s="8" t="s">
        <v>24</v>
      </c>
      <c r="M892" s="8" t="s">
        <v>46</v>
      </c>
      <c r="P892" s="10">
        <v>16.0</v>
      </c>
      <c r="R892" s="11">
        <v>20.65</v>
      </c>
      <c r="T892" s="9" t="str">
        <f t="shared" si="1"/>
        <v>V2991-1A16</v>
      </c>
    </row>
    <row r="893" ht="14.25" customHeight="1">
      <c r="A893" s="7">
        <v>810.0</v>
      </c>
      <c r="B893" s="8" t="s">
        <v>94</v>
      </c>
      <c r="E893" s="9" t="s">
        <v>17</v>
      </c>
      <c r="F893" s="8" t="s">
        <v>18</v>
      </c>
      <c r="J893" s="8" t="s">
        <v>24</v>
      </c>
      <c r="M893" s="8" t="s">
        <v>46</v>
      </c>
      <c r="P893" s="10">
        <v>17.0</v>
      </c>
      <c r="R893" s="11">
        <v>20.73</v>
      </c>
      <c r="T893" s="9" t="str">
        <f t="shared" si="1"/>
        <v>V2991-1A17</v>
      </c>
    </row>
    <row r="894" ht="14.25" customHeight="1">
      <c r="A894" s="7">
        <v>811.0</v>
      </c>
      <c r="B894" s="8" t="s">
        <v>94</v>
      </c>
      <c r="E894" s="9" t="s">
        <v>17</v>
      </c>
      <c r="F894" s="8" t="s">
        <v>18</v>
      </c>
      <c r="J894" s="8" t="s">
        <v>24</v>
      </c>
      <c r="M894" s="8" t="s">
        <v>46</v>
      </c>
      <c r="P894" s="10">
        <v>18.0</v>
      </c>
      <c r="R894" s="11">
        <v>20.81</v>
      </c>
      <c r="T894" s="9" t="str">
        <f t="shared" si="1"/>
        <v>V2991-1A18</v>
      </c>
    </row>
    <row r="895" ht="14.25" customHeight="1">
      <c r="A895" s="7">
        <v>812.0</v>
      </c>
      <c r="B895" s="8" t="s">
        <v>94</v>
      </c>
      <c r="E895" s="9" t="s">
        <v>17</v>
      </c>
      <c r="F895" s="8" t="s">
        <v>18</v>
      </c>
      <c r="J895" s="8" t="s">
        <v>24</v>
      </c>
      <c r="M895" s="8" t="s">
        <v>46</v>
      </c>
      <c r="P895" s="10">
        <v>19.0</v>
      </c>
      <c r="R895" s="11">
        <v>20.77</v>
      </c>
      <c r="T895" s="9" t="str">
        <f t="shared" si="1"/>
        <v>V2991-1A19</v>
      </c>
    </row>
    <row r="896" ht="14.25" customHeight="1">
      <c r="A896" s="7">
        <v>813.0</v>
      </c>
      <c r="B896" s="8" t="s">
        <v>94</v>
      </c>
      <c r="E896" s="9" t="s">
        <v>17</v>
      </c>
      <c r="F896" s="8" t="s">
        <v>18</v>
      </c>
      <c r="J896" s="8" t="s">
        <v>24</v>
      </c>
      <c r="M896" s="8" t="s">
        <v>46</v>
      </c>
      <c r="P896" s="10">
        <v>20.0</v>
      </c>
      <c r="R896" s="11">
        <v>20.91</v>
      </c>
      <c r="T896" s="9" t="str">
        <f t="shared" si="1"/>
        <v>V2991-1A20</v>
      </c>
    </row>
    <row r="897" ht="14.25" customHeight="1">
      <c r="A897" s="7">
        <v>814.0</v>
      </c>
      <c r="B897" s="8" t="s">
        <v>94</v>
      </c>
      <c r="E897" s="9" t="s">
        <v>17</v>
      </c>
      <c r="F897" s="8" t="s">
        <v>18</v>
      </c>
      <c r="J897" s="8" t="s">
        <v>24</v>
      </c>
      <c r="M897" s="8" t="s">
        <v>46</v>
      </c>
      <c r="P897" s="10">
        <v>21.0</v>
      </c>
      <c r="R897" s="11">
        <v>20.85</v>
      </c>
      <c r="T897" s="9" t="str">
        <f t="shared" si="1"/>
        <v>V2991-1A21</v>
      </c>
    </row>
    <row r="898" ht="14.25" customHeight="1">
      <c r="A898" s="7">
        <v>815.0</v>
      </c>
      <c r="B898" s="8" t="s">
        <v>94</v>
      </c>
      <c r="E898" s="9" t="s">
        <v>17</v>
      </c>
      <c r="F898" s="8" t="s">
        <v>18</v>
      </c>
      <c r="J898" s="8" t="s">
        <v>24</v>
      </c>
      <c r="M898" s="8" t="s">
        <v>46</v>
      </c>
      <c r="P898" s="10">
        <v>22.0</v>
      </c>
      <c r="R898" s="11">
        <v>20.91</v>
      </c>
      <c r="T898" s="9" t="str">
        <f t="shared" si="1"/>
        <v>V2991-1A22</v>
      </c>
    </row>
    <row r="899" ht="14.25" customHeight="1">
      <c r="A899" s="7">
        <v>816.0</v>
      </c>
      <c r="B899" s="8" t="s">
        <v>94</v>
      </c>
      <c r="E899" s="9" t="s">
        <v>17</v>
      </c>
      <c r="F899" s="8" t="s">
        <v>18</v>
      </c>
      <c r="J899" s="8" t="s">
        <v>24</v>
      </c>
      <c r="M899" s="8" t="s">
        <v>46</v>
      </c>
      <c r="P899" s="10">
        <v>23.0</v>
      </c>
      <c r="R899" s="11">
        <v>20.93</v>
      </c>
      <c r="T899" s="9" t="str">
        <f t="shared" si="1"/>
        <v>V2991-1A23</v>
      </c>
    </row>
    <row r="900" ht="14.25" customHeight="1">
      <c r="A900" s="7">
        <v>817.0</v>
      </c>
      <c r="B900" s="8" t="s">
        <v>94</v>
      </c>
      <c r="E900" s="9" t="s">
        <v>17</v>
      </c>
      <c r="F900" s="8" t="s">
        <v>18</v>
      </c>
      <c r="J900" s="8" t="s">
        <v>24</v>
      </c>
      <c r="M900" s="8" t="s">
        <v>46</v>
      </c>
      <c r="P900" s="10">
        <v>24.0</v>
      </c>
      <c r="R900" s="11">
        <v>20.95</v>
      </c>
      <c r="T900" s="9" t="str">
        <f t="shared" si="1"/>
        <v>V2991-1A24</v>
      </c>
    </row>
    <row r="901" ht="14.25" customHeight="1">
      <c r="A901" s="7">
        <v>818.0</v>
      </c>
      <c r="B901" s="8" t="s">
        <v>94</v>
      </c>
      <c r="E901" s="9" t="s">
        <v>17</v>
      </c>
      <c r="F901" s="8" t="s">
        <v>18</v>
      </c>
      <c r="J901" s="8" t="s">
        <v>24</v>
      </c>
      <c r="M901" s="8" t="s">
        <v>46</v>
      </c>
      <c r="P901" s="10">
        <v>25.0</v>
      </c>
      <c r="R901" s="11">
        <v>20.67</v>
      </c>
      <c r="T901" s="9" t="str">
        <f t="shared" si="1"/>
        <v>V2991-1A25</v>
      </c>
    </row>
    <row r="902" ht="14.25" customHeight="1">
      <c r="A902" s="7">
        <v>819.0</v>
      </c>
      <c r="B902" s="8" t="s">
        <v>94</v>
      </c>
      <c r="E902" s="9" t="s">
        <v>17</v>
      </c>
      <c r="F902" s="8" t="s">
        <v>18</v>
      </c>
      <c r="J902" s="8" t="s">
        <v>24</v>
      </c>
      <c r="M902" s="8" t="s">
        <v>46</v>
      </c>
      <c r="P902" s="10">
        <v>26.0</v>
      </c>
      <c r="R902" s="11">
        <v>20.75</v>
      </c>
      <c r="T902" s="9" t="str">
        <f t="shared" si="1"/>
        <v>V2991-1A26</v>
      </c>
    </row>
    <row r="903" ht="14.25" customHeight="1">
      <c r="A903" s="7">
        <v>820.0</v>
      </c>
      <c r="B903" s="8" t="s">
        <v>94</v>
      </c>
      <c r="E903" s="9" t="s">
        <v>17</v>
      </c>
      <c r="F903" s="8" t="s">
        <v>18</v>
      </c>
      <c r="J903" s="8" t="s">
        <v>24</v>
      </c>
      <c r="M903" s="8" t="s">
        <v>46</v>
      </c>
      <c r="P903" s="10">
        <v>27.0</v>
      </c>
      <c r="R903" s="11">
        <v>20.75</v>
      </c>
      <c r="T903" s="9" t="str">
        <f t="shared" si="1"/>
        <v>V2991-1A27</v>
      </c>
    </row>
    <row r="904" ht="14.25" customHeight="1">
      <c r="A904" s="7">
        <v>821.0</v>
      </c>
      <c r="B904" s="8" t="s">
        <v>94</v>
      </c>
      <c r="E904" s="9" t="s">
        <v>17</v>
      </c>
      <c r="F904" s="8" t="s">
        <v>18</v>
      </c>
      <c r="J904" s="8" t="s">
        <v>24</v>
      </c>
      <c r="M904" s="8" t="s">
        <v>46</v>
      </c>
      <c r="P904" s="10">
        <v>28.0</v>
      </c>
      <c r="R904" s="11">
        <v>20.79</v>
      </c>
      <c r="T904" s="9" t="str">
        <f t="shared" si="1"/>
        <v>V2991-1A28</v>
      </c>
    </row>
    <row r="905" ht="14.25" customHeight="1">
      <c r="A905" s="7">
        <v>822.0</v>
      </c>
      <c r="B905" s="8" t="s">
        <v>94</v>
      </c>
      <c r="E905" s="9" t="s">
        <v>17</v>
      </c>
      <c r="F905" s="8" t="s">
        <v>18</v>
      </c>
      <c r="J905" s="8" t="s">
        <v>24</v>
      </c>
      <c r="M905" s="8" t="s">
        <v>46</v>
      </c>
      <c r="P905" s="10">
        <v>29.0</v>
      </c>
      <c r="R905" s="11">
        <v>20.75</v>
      </c>
      <c r="T905" s="9" t="str">
        <f t="shared" si="1"/>
        <v>V2991-1A29</v>
      </c>
    </row>
    <row r="906" ht="14.25" customHeight="1">
      <c r="A906" s="7">
        <v>823.0</v>
      </c>
      <c r="B906" s="8" t="s">
        <v>94</v>
      </c>
      <c r="E906" s="9" t="s">
        <v>17</v>
      </c>
      <c r="F906" s="8" t="s">
        <v>18</v>
      </c>
      <c r="J906" s="8" t="s">
        <v>24</v>
      </c>
      <c r="M906" s="8" t="s">
        <v>46</v>
      </c>
      <c r="P906" s="10">
        <v>30.0</v>
      </c>
      <c r="R906" s="11">
        <v>20.79</v>
      </c>
      <c r="T906" s="9" t="str">
        <f t="shared" si="1"/>
        <v>V2991-1A30</v>
      </c>
    </row>
    <row r="907" ht="14.25" customHeight="1">
      <c r="A907" s="7">
        <v>824.0</v>
      </c>
      <c r="B907" s="8" t="s">
        <v>94</v>
      </c>
      <c r="E907" s="9" t="s">
        <v>17</v>
      </c>
      <c r="F907" s="8" t="s">
        <v>18</v>
      </c>
      <c r="J907" s="8" t="s">
        <v>24</v>
      </c>
      <c r="M907" s="8" t="s">
        <v>46</v>
      </c>
      <c r="P907" s="10">
        <v>31.0</v>
      </c>
      <c r="R907" s="11">
        <v>20.57</v>
      </c>
      <c r="T907" s="9" t="str">
        <f t="shared" si="1"/>
        <v>V2991-1A31</v>
      </c>
    </row>
    <row r="908" ht="14.25" customHeight="1">
      <c r="A908" s="7">
        <v>825.0</v>
      </c>
      <c r="B908" s="8" t="s">
        <v>94</v>
      </c>
      <c r="E908" s="9" t="s">
        <v>17</v>
      </c>
      <c r="F908" s="8" t="s">
        <v>18</v>
      </c>
      <c r="J908" s="8" t="s">
        <v>24</v>
      </c>
      <c r="M908" s="8" t="s">
        <v>46</v>
      </c>
      <c r="P908" s="10">
        <v>32.0</v>
      </c>
      <c r="R908" s="11">
        <v>20.61</v>
      </c>
      <c r="T908" s="9" t="str">
        <f t="shared" si="1"/>
        <v>V2991-1A32</v>
      </c>
    </row>
    <row r="909" ht="14.25" customHeight="1">
      <c r="A909" s="7">
        <v>826.0</v>
      </c>
      <c r="B909" s="8" t="s">
        <v>94</v>
      </c>
      <c r="E909" s="9" t="s">
        <v>17</v>
      </c>
      <c r="F909" s="8" t="s">
        <v>18</v>
      </c>
      <c r="J909" s="8" t="s">
        <v>24</v>
      </c>
      <c r="M909" s="8" t="s">
        <v>46</v>
      </c>
      <c r="P909" s="10">
        <v>33.0</v>
      </c>
      <c r="R909" s="11">
        <v>20.81</v>
      </c>
      <c r="T909" s="9" t="str">
        <f t="shared" si="1"/>
        <v>V2991-1A33</v>
      </c>
    </row>
    <row r="910" ht="14.25" customHeight="1">
      <c r="A910" s="7">
        <v>827.0</v>
      </c>
      <c r="B910" s="8" t="s">
        <v>94</v>
      </c>
      <c r="E910" s="8" t="s">
        <v>21</v>
      </c>
      <c r="F910" s="8" t="s">
        <v>38</v>
      </c>
      <c r="J910" s="8" t="s">
        <v>24</v>
      </c>
      <c r="M910" s="8" t="s">
        <v>46</v>
      </c>
      <c r="P910" s="10">
        <v>1.0</v>
      </c>
      <c r="R910" s="11">
        <v>21.39</v>
      </c>
      <c r="T910" s="9" t="str">
        <f t="shared" si="1"/>
        <v>V2991-1A01</v>
      </c>
    </row>
    <row r="911" ht="16.5" customHeight="1">
      <c r="Q911" s="13">
        <v>709.42</v>
      </c>
      <c r="T911" s="9" t="str">
        <f t="shared" si="1"/>
        <v>00</v>
      </c>
    </row>
    <row r="912" ht="5.25" customHeight="1">
      <c r="T912" s="9" t="str">
        <f t="shared" si="1"/>
        <v>00</v>
      </c>
    </row>
    <row r="913" ht="14.25" customHeight="1">
      <c r="A913" s="7">
        <v>828.0</v>
      </c>
      <c r="B913" s="8" t="s">
        <v>95</v>
      </c>
      <c r="E913" s="8" t="s">
        <v>27</v>
      </c>
      <c r="F913" s="8" t="s">
        <v>56</v>
      </c>
      <c r="J913" s="8" t="s">
        <v>19</v>
      </c>
      <c r="M913" s="8" t="s">
        <v>20</v>
      </c>
      <c r="P913" s="10">
        <v>1.0</v>
      </c>
      <c r="R913" s="11">
        <v>20.31</v>
      </c>
      <c r="T913" s="9" t="str">
        <f t="shared" si="1"/>
        <v>V2991-5701</v>
      </c>
    </row>
    <row r="914" ht="14.25" customHeight="1">
      <c r="A914" s="7">
        <v>829.0</v>
      </c>
      <c r="B914" s="8" t="s">
        <v>95</v>
      </c>
      <c r="E914" s="8" t="s">
        <v>27</v>
      </c>
      <c r="F914" s="8" t="s">
        <v>56</v>
      </c>
      <c r="J914" s="8" t="s">
        <v>19</v>
      </c>
      <c r="M914" s="8" t="s">
        <v>20</v>
      </c>
      <c r="P914" s="10">
        <v>2.0</v>
      </c>
      <c r="R914" s="11">
        <v>19.95</v>
      </c>
      <c r="T914" s="9" t="str">
        <f t="shared" si="1"/>
        <v>V2991-5702</v>
      </c>
    </row>
    <row r="915" ht="14.25" customHeight="1">
      <c r="A915" s="7">
        <v>830.0</v>
      </c>
      <c r="B915" s="8" t="s">
        <v>95</v>
      </c>
      <c r="E915" s="8" t="s">
        <v>27</v>
      </c>
      <c r="F915" s="8" t="s">
        <v>56</v>
      </c>
      <c r="J915" s="8" t="s">
        <v>19</v>
      </c>
      <c r="M915" s="8" t="s">
        <v>20</v>
      </c>
      <c r="P915" s="10">
        <v>3.0</v>
      </c>
      <c r="R915" s="11">
        <v>18.81</v>
      </c>
      <c r="T915" s="9" t="str">
        <f t="shared" si="1"/>
        <v>V2991-5703</v>
      </c>
    </row>
    <row r="916" ht="14.25" customHeight="1">
      <c r="A916" s="7">
        <v>831.0</v>
      </c>
      <c r="B916" s="8" t="s">
        <v>95</v>
      </c>
      <c r="E916" s="8" t="s">
        <v>27</v>
      </c>
      <c r="F916" s="8" t="s">
        <v>56</v>
      </c>
      <c r="J916" s="8" t="s">
        <v>19</v>
      </c>
      <c r="M916" s="8" t="s">
        <v>20</v>
      </c>
      <c r="P916" s="10">
        <v>4.0</v>
      </c>
      <c r="R916" s="11">
        <v>12.39</v>
      </c>
      <c r="T916" s="9" t="str">
        <f t="shared" si="1"/>
        <v>V2991-5704</v>
      </c>
    </row>
    <row r="917" ht="14.25" customHeight="1">
      <c r="A917" s="7">
        <v>832.0</v>
      </c>
      <c r="B917" s="8" t="s">
        <v>95</v>
      </c>
      <c r="E917" s="8" t="s">
        <v>27</v>
      </c>
      <c r="F917" s="8" t="s">
        <v>56</v>
      </c>
      <c r="J917" s="8" t="s">
        <v>19</v>
      </c>
      <c r="M917" s="8" t="s">
        <v>20</v>
      </c>
      <c r="P917" s="10">
        <v>5.0</v>
      </c>
      <c r="R917" s="11">
        <v>20.23</v>
      </c>
      <c r="T917" s="9" t="str">
        <f t="shared" si="1"/>
        <v>V2991-5705</v>
      </c>
    </row>
    <row r="918" ht="14.25" customHeight="1">
      <c r="A918" s="7">
        <v>833.0</v>
      </c>
      <c r="B918" s="8" t="s">
        <v>95</v>
      </c>
      <c r="E918" s="8" t="s">
        <v>27</v>
      </c>
      <c r="F918" s="8" t="s">
        <v>56</v>
      </c>
      <c r="J918" s="8" t="s">
        <v>19</v>
      </c>
      <c r="M918" s="8" t="s">
        <v>20</v>
      </c>
      <c r="P918" s="10">
        <v>6.0</v>
      </c>
      <c r="R918" s="11">
        <v>20.07</v>
      </c>
      <c r="T918" s="9" t="str">
        <f t="shared" si="1"/>
        <v>V2991-5706</v>
      </c>
    </row>
    <row r="919" ht="14.25" customHeight="1">
      <c r="A919" s="7">
        <v>834.0</v>
      </c>
      <c r="B919" s="8" t="s">
        <v>95</v>
      </c>
      <c r="E919" s="8" t="s">
        <v>27</v>
      </c>
      <c r="F919" s="8" t="s">
        <v>56</v>
      </c>
      <c r="J919" s="8" t="s">
        <v>19</v>
      </c>
      <c r="M919" s="8" t="s">
        <v>20</v>
      </c>
      <c r="P919" s="10">
        <v>7.0</v>
      </c>
      <c r="R919" s="11">
        <v>20.07</v>
      </c>
      <c r="T919" s="9" t="str">
        <f t="shared" si="1"/>
        <v>V2991-5707</v>
      </c>
    </row>
    <row r="920" ht="14.25" customHeight="1">
      <c r="A920" s="7">
        <v>835.0</v>
      </c>
      <c r="B920" s="8" t="s">
        <v>95</v>
      </c>
      <c r="E920" s="8" t="s">
        <v>27</v>
      </c>
      <c r="F920" s="8" t="s">
        <v>56</v>
      </c>
      <c r="J920" s="8" t="s">
        <v>19</v>
      </c>
      <c r="M920" s="8" t="s">
        <v>20</v>
      </c>
      <c r="P920" s="10">
        <v>8.0</v>
      </c>
      <c r="R920" s="11">
        <v>20.21</v>
      </c>
      <c r="T920" s="9" t="str">
        <f t="shared" si="1"/>
        <v>V2991-5708</v>
      </c>
    </row>
    <row r="921" ht="14.25" customHeight="1">
      <c r="A921" s="7">
        <v>836.0</v>
      </c>
      <c r="B921" s="8" t="s">
        <v>95</v>
      </c>
      <c r="E921" s="8" t="s">
        <v>27</v>
      </c>
      <c r="F921" s="8" t="s">
        <v>56</v>
      </c>
      <c r="J921" s="8" t="s">
        <v>19</v>
      </c>
      <c r="M921" s="8" t="s">
        <v>20</v>
      </c>
      <c r="P921" s="10">
        <v>9.0</v>
      </c>
      <c r="R921" s="11">
        <v>20.31</v>
      </c>
      <c r="T921" s="9" t="str">
        <f t="shared" si="1"/>
        <v>V2991-5709</v>
      </c>
    </row>
    <row r="922" ht="14.25" customHeight="1">
      <c r="A922" s="7">
        <v>837.0</v>
      </c>
      <c r="B922" s="8" t="s">
        <v>95</v>
      </c>
      <c r="E922" s="8" t="s">
        <v>27</v>
      </c>
      <c r="F922" s="8" t="s">
        <v>56</v>
      </c>
      <c r="J922" s="8" t="s">
        <v>19</v>
      </c>
      <c r="M922" s="8" t="s">
        <v>20</v>
      </c>
      <c r="P922" s="10">
        <v>10.0</v>
      </c>
      <c r="R922" s="11">
        <v>19.53</v>
      </c>
      <c r="T922" s="9" t="str">
        <f t="shared" si="1"/>
        <v>V2991-5710</v>
      </c>
    </row>
    <row r="923" ht="14.25" customHeight="1">
      <c r="A923" s="7">
        <v>838.0</v>
      </c>
      <c r="B923" s="8" t="s">
        <v>95</v>
      </c>
      <c r="E923" s="8" t="s">
        <v>27</v>
      </c>
      <c r="F923" s="8" t="s">
        <v>56</v>
      </c>
      <c r="J923" s="8" t="s">
        <v>19</v>
      </c>
      <c r="M923" s="8" t="s">
        <v>20</v>
      </c>
      <c r="P923" s="10">
        <v>11.0</v>
      </c>
      <c r="R923" s="11">
        <v>20.35</v>
      </c>
      <c r="T923" s="9" t="str">
        <f t="shared" si="1"/>
        <v>V2991-5711</v>
      </c>
    </row>
    <row r="924" ht="14.25" customHeight="1">
      <c r="A924" s="7">
        <v>839.0</v>
      </c>
      <c r="B924" s="8" t="s">
        <v>95</v>
      </c>
      <c r="E924" s="8" t="s">
        <v>27</v>
      </c>
      <c r="F924" s="8" t="s">
        <v>56</v>
      </c>
      <c r="J924" s="8" t="s">
        <v>19</v>
      </c>
      <c r="M924" s="8" t="s">
        <v>20</v>
      </c>
      <c r="P924" s="10">
        <v>12.0</v>
      </c>
      <c r="R924" s="11">
        <v>20.25</v>
      </c>
      <c r="T924" s="9" t="str">
        <f t="shared" si="1"/>
        <v>V2991-5712</v>
      </c>
    </row>
    <row r="925" ht="14.25" customHeight="1">
      <c r="A925" s="7">
        <v>840.0</v>
      </c>
      <c r="B925" s="8" t="s">
        <v>95</v>
      </c>
      <c r="E925" s="8" t="s">
        <v>27</v>
      </c>
      <c r="F925" s="8" t="s">
        <v>56</v>
      </c>
      <c r="J925" s="8" t="s">
        <v>19</v>
      </c>
      <c r="M925" s="8" t="s">
        <v>20</v>
      </c>
      <c r="P925" s="10">
        <v>13.0</v>
      </c>
      <c r="R925" s="11">
        <v>19.89</v>
      </c>
      <c r="T925" s="9" t="str">
        <f t="shared" si="1"/>
        <v>V2991-5713</v>
      </c>
    </row>
    <row r="926" ht="14.25" customHeight="1">
      <c r="A926" s="7">
        <v>841.0</v>
      </c>
      <c r="B926" s="8" t="s">
        <v>95</v>
      </c>
      <c r="E926" s="8" t="s">
        <v>27</v>
      </c>
      <c r="F926" s="8" t="s">
        <v>56</v>
      </c>
      <c r="J926" s="8" t="s">
        <v>19</v>
      </c>
      <c r="M926" s="8" t="s">
        <v>20</v>
      </c>
      <c r="P926" s="10">
        <v>14.0</v>
      </c>
      <c r="R926" s="11">
        <v>20.31</v>
      </c>
      <c r="T926" s="9" t="str">
        <f t="shared" si="1"/>
        <v>V2991-5714</v>
      </c>
    </row>
    <row r="927" ht="14.25" customHeight="1">
      <c r="A927" s="7">
        <v>842.0</v>
      </c>
      <c r="B927" s="8" t="s">
        <v>95</v>
      </c>
      <c r="E927" s="8" t="s">
        <v>27</v>
      </c>
      <c r="F927" s="8" t="s">
        <v>56</v>
      </c>
      <c r="J927" s="8" t="s">
        <v>19</v>
      </c>
      <c r="M927" s="8" t="s">
        <v>20</v>
      </c>
      <c r="P927" s="10">
        <v>15.0</v>
      </c>
      <c r="R927" s="11">
        <v>20.23</v>
      </c>
      <c r="T927" s="9" t="str">
        <f t="shared" si="1"/>
        <v>V2991-5715</v>
      </c>
    </row>
    <row r="928" ht="14.25" customHeight="1">
      <c r="A928" s="7">
        <v>843.0</v>
      </c>
      <c r="B928" s="8" t="s">
        <v>95</v>
      </c>
      <c r="E928" s="8" t="s">
        <v>27</v>
      </c>
      <c r="F928" s="8" t="s">
        <v>56</v>
      </c>
      <c r="J928" s="8" t="s">
        <v>19</v>
      </c>
      <c r="M928" s="8" t="s">
        <v>20</v>
      </c>
      <c r="P928" s="10">
        <v>16.0</v>
      </c>
      <c r="R928" s="11">
        <v>20.19</v>
      </c>
      <c r="T928" s="9" t="str">
        <f t="shared" si="1"/>
        <v>V2991-5716</v>
      </c>
    </row>
    <row r="929" ht="14.25" customHeight="1">
      <c r="A929" s="7">
        <v>844.0</v>
      </c>
      <c r="B929" s="8" t="s">
        <v>95</v>
      </c>
      <c r="E929" s="8" t="s">
        <v>27</v>
      </c>
      <c r="F929" s="8" t="s">
        <v>56</v>
      </c>
      <c r="J929" s="8" t="s">
        <v>19</v>
      </c>
      <c r="M929" s="8" t="s">
        <v>20</v>
      </c>
      <c r="P929" s="10">
        <v>17.0</v>
      </c>
      <c r="R929" s="11">
        <v>20.35</v>
      </c>
      <c r="T929" s="9" t="str">
        <f t="shared" si="1"/>
        <v>V2991-5717</v>
      </c>
    </row>
    <row r="930" ht="14.25" customHeight="1">
      <c r="A930" s="7">
        <v>845.0</v>
      </c>
      <c r="B930" s="8" t="s">
        <v>95</v>
      </c>
      <c r="E930" s="8" t="s">
        <v>27</v>
      </c>
      <c r="F930" s="8" t="s">
        <v>56</v>
      </c>
      <c r="J930" s="8" t="s">
        <v>19</v>
      </c>
      <c r="M930" s="8" t="s">
        <v>20</v>
      </c>
      <c r="P930" s="10">
        <v>18.0</v>
      </c>
      <c r="R930" s="11">
        <v>20.51</v>
      </c>
      <c r="T930" s="9" t="str">
        <f t="shared" si="1"/>
        <v>V2991-5718</v>
      </c>
    </row>
    <row r="931" ht="14.25" customHeight="1">
      <c r="A931" s="7">
        <v>846.0</v>
      </c>
      <c r="B931" s="8" t="s">
        <v>95</v>
      </c>
      <c r="E931" s="8" t="s">
        <v>27</v>
      </c>
      <c r="F931" s="8" t="s">
        <v>56</v>
      </c>
      <c r="J931" s="8" t="s">
        <v>19</v>
      </c>
      <c r="M931" s="8" t="s">
        <v>20</v>
      </c>
      <c r="P931" s="10">
        <v>19.0</v>
      </c>
      <c r="R931" s="11">
        <v>20.05</v>
      </c>
      <c r="T931" s="9" t="str">
        <f t="shared" si="1"/>
        <v>V2991-5719</v>
      </c>
    </row>
    <row r="932" ht="14.25" customHeight="1">
      <c r="A932" s="7">
        <v>847.0</v>
      </c>
      <c r="B932" s="8" t="s">
        <v>95</v>
      </c>
      <c r="E932" s="8" t="s">
        <v>27</v>
      </c>
      <c r="F932" s="8" t="s">
        <v>56</v>
      </c>
      <c r="J932" s="8" t="s">
        <v>19</v>
      </c>
      <c r="M932" s="8" t="s">
        <v>20</v>
      </c>
      <c r="P932" s="10">
        <v>20.0</v>
      </c>
      <c r="R932" s="11">
        <v>20.17</v>
      </c>
      <c r="T932" s="9" t="str">
        <f t="shared" si="1"/>
        <v>V2991-5720</v>
      </c>
    </row>
    <row r="933" ht="14.25" customHeight="1">
      <c r="A933" s="7">
        <v>848.0</v>
      </c>
      <c r="B933" s="8" t="s">
        <v>95</v>
      </c>
      <c r="E933" s="8" t="s">
        <v>27</v>
      </c>
      <c r="F933" s="8" t="s">
        <v>56</v>
      </c>
      <c r="J933" s="8" t="s">
        <v>19</v>
      </c>
      <c r="M933" s="8" t="s">
        <v>20</v>
      </c>
      <c r="P933" s="10">
        <v>21.0</v>
      </c>
      <c r="R933" s="11">
        <v>20.17</v>
      </c>
      <c r="T933" s="9" t="str">
        <f t="shared" si="1"/>
        <v>V2991-5721</v>
      </c>
    </row>
    <row r="934" ht="14.25" customHeight="1">
      <c r="A934" s="7">
        <v>849.0</v>
      </c>
      <c r="B934" s="8" t="s">
        <v>95</v>
      </c>
      <c r="E934" s="8" t="s">
        <v>27</v>
      </c>
      <c r="F934" s="8" t="s">
        <v>56</v>
      </c>
      <c r="J934" s="8" t="s">
        <v>19</v>
      </c>
      <c r="M934" s="8" t="s">
        <v>20</v>
      </c>
      <c r="P934" s="10">
        <v>22.0</v>
      </c>
      <c r="R934" s="11">
        <v>16.33</v>
      </c>
      <c r="T934" s="9" t="str">
        <f t="shared" si="1"/>
        <v>V2991-5722</v>
      </c>
    </row>
    <row r="935" ht="14.25" customHeight="1">
      <c r="A935" s="7">
        <v>850.0</v>
      </c>
      <c r="B935" s="8" t="s">
        <v>95</v>
      </c>
      <c r="E935" s="8" t="s">
        <v>29</v>
      </c>
      <c r="F935" s="8" t="s">
        <v>57</v>
      </c>
      <c r="J935" s="8" t="s">
        <v>19</v>
      </c>
      <c r="M935" s="8" t="s">
        <v>20</v>
      </c>
      <c r="P935" s="10">
        <v>1.0</v>
      </c>
      <c r="R935" s="11">
        <v>21.57</v>
      </c>
      <c r="T935" s="9" t="str">
        <f t="shared" si="1"/>
        <v>V2991-5701</v>
      </c>
    </row>
    <row r="936" ht="14.25" customHeight="1">
      <c r="A936" s="7">
        <v>851.0</v>
      </c>
      <c r="B936" s="8" t="s">
        <v>95</v>
      </c>
      <c r="E936" s="8" t="s">
        <v>29</v>
      </c>
      <c r="F936" s="8" t="s">
        <v>57</v>
      </c>
      <c r="J936" s="8" t="s">
        <v>19</v>
      </c>
      <c r="M936" s="8" t="s">
        <v>20</v>
      </c>
      <c r="P936" s="10">
        <v>2.0</v>
      </c>
      <c r="R936" s="11">
        <v>19.99</v>
      </c>
      <c r="T936" s="9" t="str">
        <f t="shared" si="1"/>
        <v>V2991-5702</v>
      </c>
    </row>
    <row r="937" ht="16.5" customHeight="1">
      <c r="Q937" s="13">
        <v>472.24</v>
      </c>
      <c r="T937" s="9" t="str">
        <f t="shared" si="1"/>
        <v>00</v>
      </c>
    </row>
    <row r="938" ht="5.25" customHeight="1">
      <c r="T938" s="9" t="str">
        <f t="shared" si="1"/>
        <v>00</v>
      </c>
    </row>
    <row r="939" ht="14.25" customHeight="1">
      <c r="A939" s="7">
        <v>852.0</v>
      </c>
      <c r="B939" s="8" t="s">
        <v>96</v>
      </c>
      <c r="E939" s="8" t="s">
        <v>27</v>
      </c>
      <c r="F939" s="8" t="s">
        <v>56</v>
      </c>
      <c r="J939" s="8" t="s">
        <v>24</v>
      </c>
      <c r="M939" s="8" t="s">
        <v>46</v>
      </c>
      <c r="P939" s="10">
        <v>1.0</v>
      </c>
      <c r="R939" s="11">
        <v>20.13</v>
      </c>
      <c r="T939" s="9" t="str">
        <f t="shared" si="1"/>
        <v>V2991-5401</v>
      </c>
    </row>
    <row r="940" ht="14.25" customHeight="1">
      <c r="A940" s="7">
        <v>853.0</v>
      </c>
      <c r="B940" s="8" t="s">
        <v>96</v>
      </c>
      <c r="E940" s="8" t="s">
        <v>27</v>
      </c>
      <c r="F940" s="8" t="s">
        <v>56</v>
      </c>
      <c r="J940" s="8" t="s">
        <v>24</v>
      </c>
      <c r="M940" s="8" t="s">
        <v>46</v>
      </c>
      <c r="P940" s="10">
        <v>2.0</v>
      </c>
      <c r="R940" s="11">
        <v>19.87</v>
      </c>
      <c r="T940" s="9" t="str">
        <f t="shared" si="1"/>
        <v>V2991-5402</v>
      </c>
    </row>
    <row r="941" ht="14.25" customHeight="1">
      <c r="A941" s="7">
        <v>854.0</v>
      </c>
      <c r="B941" s="8" t="s">
        <v>96</v>
      </c>
      <c r="E941" s="8" t="s">
        <v>27</v>
      </c>
      <c r="F941" s="8" t="s">
        <v>56</v>
      </c>
      <c r="J941" s="8" t="s">
        <v>24</v>
      </c>
      <c r="M941" s="8" t="s">
        <v>46</v>
      </c>
      <c r="P941" s="10">
        <v>3.0</v>
      </c>
      <c r="R941" s="11">
        <v>20.45</v>
      </c>
      <c r="T941" s="9" t="str">
        <f t="shared" si="1"/>
        <v>V2991-5403</v>
      </c>
    </row>
    <row r="942" ht="14.25" customHeight="1">
      <c r="A942" s="7">
        <v>855.0</v>
      </c>
      <c r="B942" s="8" t="s">
        <v>96</v>
      </c>
      <c r="E942" s="8" t="s">
        <v>27</v>
      </c>
      <c r="F942" s="8" t="s">
        <v>56</v>
      </c>
      <c r="J942" s="8" t="s">
        <v>24</v>
      </c>
      <c r="M942" s="8" t="s">
        <v>46</v>
      </c>
      <c r="P942" s="10">
        <v>4.0</v>
      </c>
      <c r="R942" s="11">
        <v>16.47</v>
      </c>
      <c r="T942" s="9" t="str">
        <f t="shared" si="1"/>
        <v>V2991-5404</v>
      </c>
    </row>
    <row r="943" ht="14.25" customHeight="1">
      <c r="A943" s="7">
        <v>856.0</v>
      </c>
      <c r="B943" s="8" t="s">
        <v>96</v>
      </c>
      <c r="E943" s="8" t="s">
        <v>27</v>
      </c>
      <c r="F943" s="8" t="s">
        <v>56</v>
      </c>
      <c r="J943" s="8" t="s">
        <v>24</v>
      </c>
      <c r="M943" s="8" t="s">
        <v>46</v>
      </c>
      <c r="P943" s="10">
        <v>5.0</v>
      </c>
      <c r="R943" s="11">
        <v>21.63</v>
      </c>
      <c r="T943" s="9" t="str">
        <f t="shared" si="1"/>
        <v>V2991-5405</v>
      </c>
    </row>
    <row r="944" ht="14.25" customHeight="1">
      <c r="A944" s="7">
        <v>857.0</v>
      </c>
      <c r="B944" s="8" t="s">
        <v>96</v>
      </c>
      <c r="E944" s="8" t="s">
        <v>27</v>
      </c>
      <c r="F944" s="8" t="s">
        <v>56</v>
      </c>
      <c r="J944" s="8" t="s">
        <v>24</v>
      </c>
      <c r="M944" s="8" t="s">
        <v>46</v>
      </c>
      <c r="P944" s="10">
        <v>6.0</v>
      </c>
      <c r="R944" s="11">
        <v>19.71</v>
      </c>
      <c r="T944" s="9" t="str">
        <f t="shared" si="1"/>
        <v>V2991-5406</v>
      </c>
    </row>
    <row r="945" ht="14.25" customHeight="1">
      <c r="A945" s="7">
        <v>858.0</v>
      </c>
      <c r="B945" s="8" t="s">
        <v>96</v>
      </c>
      <c r="E945" s="8" t="s">
        <v>27</v>
      </c>
      <c r="F945" s="8" t="s">
        <v>56</v>
      </c>
      <c r="J945" s="8" t="s">
        <v>24</v>
      </c>
      <c r="M945" s="8" t="s">
        <v>46</v>
      </c>
      <c r="P945" s="10">
        <v>7.0</v>
      </c>
      <c r="R945" s="11">
        <v>19.65</v>
      </c>
      <c r="T945" s="9" t="str">
        <f t="shared" si="1"/>
        <v>V2991-5407</v>
      </c>
    </row>
    <row r="946" ht="14.25" customHeight="1">
      <c r="A946" s="7">
        <v>859.0</v>
      </c>
      <c r="B946" s="8" t="s">
        <v>96</v>
      </c>
      <c r="E946" s="8" t="s">
        <v>27</v>
      </c>
      <c r="F946" s="8" t="s">
        <v>56</v>
      </c>
      <c r="J946" s="8" t="s">
        <v>24</v>
      </c>
      <c r="M946" s="8" t="s">
        <v>46</v>
      </c>
      <c r="P946" s="10">
        <v>8.0</v>
      </c>
      <c r="R946" s="11">
        <v>19.61</v>
      </c>
      <c r="T946" s="9" t="str">
        <f t="shared" si="1"/>
        <v>V2991-5408</v>
      </c>
    </row>
    <row r="947" ht="14.25" customHeight="1">
      <c r="A947" s="7">
        <v>860.0</v>
      </c>
      <c r="B947" s="8" t="s">
        <v>96</v>
      </c>
      <c r="E947" s="8" t="s">
        <v>27</v>
      </c>
      <c r="F947" s="8" t="s">
        <v>56</v>
      </c>
      <c r="J947" s="8" t="s">
        <v>24</v>
      </c>
      <c r="M947" s="8" t="s">
        <v>46</v>
      </c>
      <c r="P947" s="10">
        <v>9.0</v>
      </c>
      <c r="R947" s="11">
        <v>18.89</v>
      </c>
      <c r="T947" s="9" t="str">
        <f t="shared" si="1"/>
        <v>V2991-5409</v>
      </c>
    </row>
    <row r="948" ht="14.25" customHeight="1">
      <c r="A948" s="7">
        <v>861.0</v>
      </c>
      <c r="B948" s="8" t="s">
        <v>96</v>
      </c>
      <c r="E948" s="8" t="s">
        <v>27</v>
      </c>
      <c r="F948" s="8" t="s">
        <v>56</v>
      </c>
      <c r="J948" s="8" t="s">
        <v>24</v>
      </c>
      <c r="M948" s="8" t="s">
        <v>46</v>
      </c>
      <c r="P948" s="10">
        <v>10.0</v>
      </c>
      <c r="R948" s="11">
        <v>19.65</v>
      </c>
      <c r="T948" s="9" t="str">
        <f t="shared" si="1"/>
        <v>V2991-5410</v>
      </c>
    </row>
    <row r="949" ht="14.25" customHeight="1">
      <c r="A949" s="7">
        <v>862.0</v>
      </c>
      <c r="B949" s="8" t="s">
        <v>96</v>
      </c>
      <c r="E949" s="8" t="s">
        <v>27</v>
      </c>
      <c r="F949" s="8" t="s">
        <v>56</v>
      </c>
      <c r="J949" s="8" t="s">
        <v>24</v>
      </c>
      <c r="M949" s="8" t="s">
        <v>46</v>
      </c>
      <c r="P949" s="10">
        <v>11.0</v>
      </c>
      <c r="R949" s="11">
        <v>19.43</v>
      </c>
      <c r="T949" s="9" t="str">
        <f t="shared" si="1"/>
        <v>V2991-5411</v>
      </c>
    </row>
    <row r="950" ht="14.25" customHeight="1">
      <c r="A950" s="7">
        <v>863.0</v>
      </c>
      <c r="B950" s="8" t="s">
        <v>96</v>
      </c>
      <c r="E950" s="8" t="s">
        <v>27</v>
      </c>
      <c r="F950" s="8" t="s">
        <v>56</v>
      </c>
      <c r="J950" s="8" t="s">
        <v>24</v>
      </c>
      <c r="M950" s="8" t="s">
        <v>46</v>
      </c>
      <c r="P950" s="10">
        <v>12.0</v>
      </c>
      <c r="R950" s="11">
        <v>19.67</v>
      </c>
      <c r="T950" s="9" t="str">
        <f t="shared" si="1"/>
        <v>V2991-5412</v>
      </c>
    </row>
    <row r="951" ht="14.25" customHeight="1">
      <c r="A951" s="7">
        <v>864.0</v>
      </c>
      <c r="B951" s="8" t="s">
        <v>96</v>
      </c>
      <c r="E951" s="8" t="s">
        <v>27</v>
      </c>
      <c r="F951" s="8" t="s">
        <v>56</v>
      </c>
      <c r="J951" s="8" t="s">
        <v>24</v>
      </c>
      <c r="M951" s="8" t="s">
        <v>46</v>
      </c>
      <c r="P951" s="10">
        <v>13.0</v>
      </c>
      <c r="R951" s="11">
        <v>19.19</v>
      </c>
      <c r="T951" s="9" t="str">
        <f t="shared" si="1"/>
        <v>V2991-5413</v>
      </c>
    </row>
    <row r="952" ht="14.25" customHeight="1">
      <c r="A952" s="7">
        <v>865.0</v>
      </c>
      <c r="B952" s="8" t="s">
        <v>96</v>
      </c>
      <c r="E952" s="8" t="s">
        <v>27</v>
      </c>
      <c r="F952" s="8" t="s">
        <v>56</v>
      </c>
      <c r="J952" s="8" t="s">
        <v>24</v>
      </c>
      <c r="M952" s="8" t="s">
        <v>46</v>
      </c>
      <c r="P952" s="10">
        <v>14.0</v>
      </c>
      <c r="R952" s="11">
        <v>19.61</v>
      </c>
      <c r="T952" s="9" t="str">
        <f t="shared" si="1"/>
        <v>V2991-5414</v>
      </c>
    </row>
    <row r="953" ht="14.25" customHeight="1">
      <c r="A953" s="7">
        <v>866.0</v>
      </c>
      <c r="B953" s="8" t="s">
        <v>96</v>
      </c>
      <c r="E953" s="8" t="s">
        <v>27</v>
      </c>
      <c r="F953" s="8" t="s">
        <v>56</v>
      </c>
      <c r="J953" s="8" t="s">
        <v>24</v>
      </c>
      <c r="M953" s="8" t="s">
        <v>46</v>
      </c>
      <c r="P953" s="10">
        <v>15.0</v>
      </c>
      <c r="R953" s="11">
        <v>19.35</v>
      </c>
      <c r="T953" s="9" t="str">
        <f t="shared" si="1"/>
        <v>V2991-5415</v>
      </c>
    </row>
    <row r="954" ht="14.25" customHeight="1">
      <c r="A954" s="7">
        <v>867.0</v>
      </c>
      <c r="B954" s="8" t="s">
        <v>96</v>
      </c>
      <c r="E954" s="8" t="s">
        <v>27</v>
      </c>
      <c r="F954" s="8" t="s">
        <v>56</v>
      </c>
      <c r="J954" s="8" t="s">
        <v>24</v>
      </c>
      <c r="M954" s="8" t="s">
        <v>46</v>
      </c>
      <c r="P954" s="10">
        <v>16.0</v>
      </c>
      <c r="R954" s="11">
        <v>19.39</v>
      </c>
      <c r="T954" s="9" t="str">
        <f t="shared" si="1"/>
        <v>V2991-5416</v>
      </c>
    </row>
    <row r="955" ht="14.25" customHeight="1">
      <c r="A955" s="7">
        <v>868.0</v>
      </c>
      <c r="B955" s="8" t="s">
        <v>96</v>
      </c>
      <c r="E955" s="8" t="s">
        <v>27</v>
      </c>
      <c r="F955" s="8" t="s">
        <v>56</v>
      </c>
      <c r="J955" s="8" t="s">
        <v>24</v>
      </c>
      <c r="M955" s="8" t="s">
        <v>46</v>
      </c>
      <c r="P955" s="10">
        <v>17.0</v>
      </c>
      <c r="R955" s="11">
        <v>20.73</v>
      </c>
      <c r="T955" s="9" t="str">
        <f t="shared" si="1"/>
        <v>V2991-5417</v>
      </c>
    </row>
    <row r="956" ht="14.25" customHeight="1">
      <c r="A956" s="7">
        <v>869.0</v>
      </c>
      <c r="B956" s="8" t="s">
        <v>96</v>
      </c>
      <c r="E956" s="8" t="s">
        <v>27</v>
      </c>
      <c r="F956" s="8" t="s">
        <v>56</v>
      </c>
      <c r="J956" s="8" t="s">
        <v>24</v>
      </c>
      <c r="M956" s="8" t="s">
        <v>46</v>
      </c>
      <c r="P956" s="10">
        <v>18.0</v>
      </c>
      <c r="R956" s="11">
        <v>21.01</v>
      </c>
      <c r="T956" s="9" t="str">
        <f t="shared" si="1"/>
        <v>V2991-5418</v>
      </c>
    </row>
    <row r="957" ht="14.25" customHeight="1">
      <c r="A957" s="7">
        <v>870.0</v>
      </c>
      <c r="B957" s="8" t="s">
        <v>96</v>
      </c>
      <c r="E957" s="8" t="s">
        <v>27</v>
      </c>
      <c r="F957" s="8" t="s">
        <v>56</v>
      </c>
      <c r="J957" s="8" t="s">
        <v>24</v>
      </c>
      <c r="M957" s="8" t="s">
        <v>46</v>
      </c>
      <c r="P957" s="10">
        <v>19.0</v>
      </c>
      <c r="R957" s="11">
        <v>19.47</v>
      </c>
      <c r="T957" s="9" t="str">
        <f t="shared" si="1"/>
        <v>V2991-5419</v>
      </c>
    </row>
    <row r="958" ht="14.25" customHeight="1">
      <c r="A958" s="7">
        <v>871.0</v>
      </c>
      <c r="B958" s="8" t="s">
        <v>96</v>
      </c>
      <c r="E958" s="8" t="s">
        <v>27</v>
      </c>
      <c r="F958" s="8" t="s">
        <v>56</v>
      </c>
      <c r="J958" s="8" t="s">
        <v>24</v>
      </c>
      <c r="M958" s="8" t="s">
        <v>46</v>
      </c>
      <c r="P958" s="10">
        <v>20.0</v>
      </c>
      <c r="R958" s="11">
        <v>20.45</v>
      </c>
      <c r="T958" s="9" t="str">
        <f t="shared" si="1"/>
        <v>V2991-5420</v>
      </c>
    </row>
    <row r="959" ht="14.25" customHeight="1">
      <c r="A959" s="7">
        <v>872.0</v>
      </c>
      <c r="B959" s="8" t="s">
        <v>96</v>
      </c>
      <c r="E959" s="8" t="s">
        <v>27</v>
      </c>
      <c r="F959" s="8" t="s">
        <v>56</v>
      </c>
      <c r="J959" s="8" t="s">
        <v>24</v>
      </c>
      <c r="M959" s="8" t="s">
        <v>46</v>
      </c>
      <c r="P959" s="10">
        <v>21.0</v>
      </c>
      <c r="R959" s="11">
        <v>19.03</v>
      </c>
      <c r="T959" s="9" t="str">
        <f t="shared" si="1"/>
        <v>V2991-5421</v>
      </c>
    </row>
    <row r="960" ht="14.25" customHeight="1">
      <c r="A960" s="7">
        <v>873.0</v>
      </c>
      <c r="B960" s="8" t="s">
        <v>96</v>
      </c>
      <c r="E960" s="8" t="s">
        <v>27</v>
      </c>
      <c r="F960" s="8" t="s">
        <v>56</v>
      </c>
      <c r="J960" s="8" t="s">
        <v>24</v>
      </c>
      <c r="M960" s="8" t="s">
        <v>46</v>
      </c>
      <c r="P960" s="10">
        <v>22.0</v>
      </c>
      <c r="R960" s="11">
        <v>17.53</v>
      </c>
      <c r="T960" s="9" t="str">
        <f t="shared" si="1"/>
        <v>V2991-5422</v>
      </c>
    </row>
    <row r="961" ht="14.25" customHeight="1">
      <c r="A961" s="7">
        <v>874.0</v>
      </c>
      <c r="B961" s="8" t="s">
        <v>96</v>
      </c>
      <c r="E961" s="8" t="s">
        <v>29</v>
      </c>
      <c r="F961" s="8" t="s">
        <v>57</v>
      </c>
      <c r="J961" s="8" t="s">
        <v>24</v>
      </c>
      <c r="M961" s="8" t="s">
        <v>46</v>
      </c>
      <c r="P961" s="10">
        <v>1.0</v>
      </c>
      <c r="R961" s="11">
        <v>19.43</v>
      </c>
      <c r="T961" s="9" t="str">
        <f t="shared" si="1"/>
        <v>V2991-5401</v>
      </c>
    </row>
    <row r="962" ht="14.25" customHeight="1">
      <c r="A962" s="7">
        <v>875.0</v>
      </c>
      <c r="B962" s="8" t="s">
        <v>96</v>
      </c>
      <c r="E962" s="8" t="s">
        <v>29</v>
      </c>
      <c r="F962" s="8" t="s">
        <v>57</v>
      </c>
      <c r="J962" s="8" t="s">
        <v>24</v>
      </c>
      <c r="M962" s="8" t="s">
        <v>46</v>
      </c>
      <c r="P962" s="10">
        <v>2.0</v>
      </c>
      <c r="R962" s="11">
        <v>21.61</v>
      </c>
      <c r="T962" s="9" t="str">
        <f t="shared" si="1"/>
        <v>V2991-5402</v>
      </c>
    </row>
    <row r="963" ht="16.5" customHeight="1">
      <c r="Q963" s="13">
        <v>471.96</v>
      </c>
      <c r="T963" s="9" t="str">
        <f t="shared" si="1"/>
        <v>00</v>
      </c>
    </row>
    <row r="964" ht="5.25" customHeight="1">
      <c r="T964" s="9" t="str">
        <f t="shared" si="1"/>
        <v>00</v>
      </c>
    </row>
    <row r="965" ht="14.25" customHeight="1">
      <c r="A965" s="7">
        <v>876.0</v>
      </c>
      <c r="B965" s="8" t="s">
        <v>97</v>
      </c>
      <c r="E965" s="8" t="s">
        <v>27</v>
      </c>
      <c r="F965" s="8" t="s">
        <v>56</v>
      </c>
      <c r="J965" s="8" t="s">
        <v>24</v>
      </c>
      <c r="M965" s="8" t="s">
        <v>46</v>
      </c>
      <c r="P965" s="10">
        <v>1.0</v>
      </c>
      <c r="R965" s="11">
        <v>18.69</v>
      </c>
      <c r="T965" s="9" t="str">
        <f t="shared" si="1"/>
        <v>V2991-5601</v>
      </c>
    </row>
    <row r="966" ht="14.25" customHeight="1">
      <c r="A966" s="7">
        <v>877.0</v>
      </c>
      <c r="B966" s="8" t="s">
        <v>97</v>
      </c>
      <c r="E966" s="8" t="s">
        <v>27</v>
      </c>
      <c r="F966" s="8" t="s">
        <v>56</v>
      </c>
      <c r="J966" s="8" t="s">
        <v>24</v>
      </c>
      <c r="M966" s="8" t="s">
        <v>46</v>
      </c>
      <c r="P966" s="10">
        <v>2.0</v>
      </c>
      <c r="R966" s="11">
        <v>19.55</v>
      </c>
      <c r="T966" s="9" t="str">
        <f t="shared" si="1"/>
        <v>V2991-5602</v>
      </c>
    </row>
    <row r="967" ht="14.25" customHeight="1">
      <c r="A967" s="7">
        <v>878.0</v>
      </c>
      <c r="B967" s="8" t="s">
        <v>97</v>
      </c>
      <c r="E967" s="8" t="s">
        <v>27</v>
      </c>
      <c r="F967" s="8" t="s">
        <v>56</v>
      </c>
      <c r="J967" s="8" t="s">
        <v>24</v>
      </c>
      <c r="M967" s="8" t="s">
        <v>46</v>
      </c>
      <c r="P967" s="10">
        <v>3.0</v>
      </c>
      <c r="R967" s="11">
        <v>20.23</v>
      </c>
      <c r="T967" s="9" t="str">
        <f t="shared" si="1"/>
        <v>V2991-5603</v>
      </c>
    </row>
    <row r="968" ht="14.25" customHeight="1">
      <c r="A968" s="7">
        <v>879.0</v>
      </c>
      <c r="B968" s="8" t="s">
        <v>97</v>
      </c>
      <c r="E968" s="8" t="s">
        <v>27</v>
      </c>
      <c r="F968" s="8" t="s">
        <v>56</v>
      </c>
      <c r="J968" s="8" t="s">
        <v>24</v>
      </c>
      <c r="M968" s="8" t="s">
        <v>46</v>
      </c>
      <c r="P968" s="10">
        <v>4.0</v>
      </c>
      <c r="R968" s="11">
        <v>20.27</v>
      </c>
      <c r="T968" s="9" t="str">
        <f t="shared" si="1"/>
        <v>V2991-5604</v>
      </c>
    </row>
    <row r="969" ht="14.25" customHeight="1">
      <c r="A969" s="7">
        <v>880.0</v>
      </c>
      <c r="B969" s="8" t="s">
        <v>97</v>
      </c>
      <c r="E969" s="8" t="s">
        <v>27</v>
      </c>
      <c r="F969" s="8" t="s">
        <v>56</v>
      </c>
      <c r="J969" s="8" t="s">
        <v>24</v>
      </c>
      <c r="M969" s="8" t="s">
        <v>46</v>
      </c>
      <c r="P969" s="10">
        <v>5.0</v>
      </c>
      <c r="R969" s="11">
        <v>16.73</v>
      </c>
      <c r="T969" s="9" t="str">
        <f t="shared" si="1"/>
        <v>V2991-5605</v>
      </c>
    </row>
    <row r="970" ht="14.25" customHeight="1">
      <c r="A970" s="7">
        <v>881.0</v>
      </c>
      <c r="B970" s="8" t="s">
        <v>97</v>
      </c>
      <c r="E970" s="8" t="s">
        <v>27</v>
      </c>
      <c r="F970" s="8" t="s">
        <v>56</v>
      </c>
      <c r="J970" s="8" t="s">
        <v>24</v>
      </c>
      <c r="M970" s="8" t="s">
        <v>46</v>
      </c>
      <c r="P970" s="10">
        <v>6.0</v>
      </c>
      <c r="R970" s="11">
        <v>21.97</v>
      </c>
      <c r="T970" s="9" t="str">
        <f t="shared" si="1"/>
        <v>V2991-5606</v>
      </c>
    </row>
    <row r="971" ht="14.25" customHeight="1">
      <c r="A971" s="7">
        <v>882.0</v>
      </c>
      <c r="B971" s="8" t="s">
        <v>97</v>
      </c>
      <c r="E971" s="8" t="s">
        <v>27</v>
      </c>
      <c r="F971" s="8" t="s">
        <v>56</v>
      </c>
      <c r="J971" s="8" t="s">
        <v>24</v>
      </c>
      <c r="M971" s="8" t="s">
        <v>46</v>
      </c>
      <c r="P971" s="10">
        <v>7.0</v>
      </c>
      <c r="R971" s="11">
        <v>19.77</v>
      </c>
      <c r="T971" s="9" t="str">
        <f t="shared" si="1"/>
        <v>V2991-5607</v>
      </c>
    </row>
    <row r="972" ht="14.25" customHeight="1">
      <c r="A972" s="7">
        <v>883.0</v>
      </c>
      <c r="B972" s="8" t="s">
        <v>97</v>
      </c>
      <c r="E972" s="8" t="s">
        <v>27</v>
      </c>
      <c r="F972" s="8" t="s">
        <v>56</v>
      </c>
      <c r="J972" s="8" t="s">
        <v>24</v>
      </c>
      <c r="M972" s="8" t="s">
        <v>46</v>
      </c>
      <c r="P972" s="10">
        <v>8.0</v>
      </c>
      <c r="R972" s="11">
        <v>20.07</v>
      </c>
      <c r="T972" s="9" t="str">
        <f t="shared" si="1"/>
        <v>V2991-5608</v>
      </c>
    </row>
    <row r="973" ht="14.25" customHeight="1">
      <c r="A973" s="7">
        <v>884.0</v>
      </c>
      <c r="B973" s="8" t="s">
        <v>97</v>
      </c>
      <c r="E973" s="8" t="s">
        <v>27</v>
      </c>
      <c r="F973" s="8" t="s">
        <v>56</v>
      </c>
      <c r="J973" s="8" t="s">
        <v>24</v>
      </c>
      <c r="M973" s="8" t="s">
        <v>46</v>
      </c>
      <c r="P973" s="10">
        <v>9.0</v>
      </c>
      <c r="R973" s="11">
        <v>20.11</v>
      </c>
      <c r="T973" s="9" t="str">
        <f t="shared" si="1"/>
        <v>V2991-5609</v>
      </c>
    </row>
    <row r="974" ht="14.25" customHeight="1">
      <c r="A974" s="7">
        <v>885.0</v>
      </c>
      <c r="B974" s="8" t="s">
        <v>97</v>
      </c>
      <c r="E974" s="8" t="s">
        <v>27</v>
      </c>
      <c r="F974" s="8" t="s">
        <v>56</v>
      </c>
      <c r="J974" s="8" t="s">
        <v>24</v>
      </c>
      <c r="M974" s="8" t="s">
        <v>46</v>
      </c>
      <c r="P974" s="10">
        <v>10.0</v>
      </c>
      <c r="R974" s="11">
        <v>17.77</v>
      </c>
      <c r="T974" s="9" t="str">
        <f t="shared" si="1"/>
        <v>V2991-5610</v>
      </c>
    </row>
    <row r="975" ht="14.25" customHeight="1">
      <c r="A975" s="7">
        <v>886.0</v>
      </c>
      <c r="B975" s="8" t="s">
        <v>97</v>
      </c>
      <c r="E975" s="8" t="s">
        <v>27</v>
      </c>
      <c r="F975" s="8" t="s">
        <v>56</v>
      </c>
      <c r="J975" s="8" t="s">
        <v>24</v>
      </c>
      <c r="M975" s="8" t="s">
        <v>46</v>
      </c>
      <c r="P975" s="10">
        <v>11.0</v>
      </c>
      <c r="R975" s="11">
        <v>21.71</v>
      </c>
      <c r="T975" s="9" t="str">
        <f t="shared" si="1"/>
        <v>V2991-5611</v>
      </c>
    </row>
    <row r="976" ht="14.25" customHeight="1">
      <c r="A976" s="7">
        <v>887.0</v>
      </c>
      <c r="B976" s="8" t="s">
        <v>97</v>
      </c>
      <c r="E976" s="8" t="s">
        <v>27</v>
      </c>
      <c r="F976" s="8" t="s">
        <v>56</v>
      </c>
      <c r="J976" s="8" t="s">
        <v>24</v>
      </c>
      <c r="M976" s="8" t="s">
        <v>46</v>
      </c>
      <c r="P976" s="10">
        <v>12.0</v>
      </c>
      <c r="R976" s="11">
        <v>19.73</v>
      </c>
      <c r="T976" s="9" t="str">
        <f t="shared" si="1"/>
        <v>V2991-5612</v>
      </c>
    </row>
    <row r="977" ht="14.25" customHeight="1">
      <c r="A977" s="7">
        <v>888.0</v>
      </c>
      <c r="B977" s="8" t="s">
        <v>97</v>
      </c>
      <c r="E977" s="8" t="s">
        <v>27</v>
      </c>
      <c r="F977" s="8" t="s">
        <v>56</v>
      </c>
      <c r="J977" s="8" t="s">
        <v>24</v>
      </c>
      <c r="M977" s="8" t="s">
        <v>46</v>
      </c>
      <c r="P977" s="10">
        <v>13.0</v>
      </c>
      <c r="R977" s="11">
        <v>19.49</v>
      </c>
      <c r="T977" s="9" t="str">
        <f t="shared" si="1"/>
        <v>V2991-5613</v>
      </c>
    </row>
    <row r="978" ht="14.25" customHeight="1">
      <c r="A978" s="7">
        <v>889.0</v>
      </c>
      <c r="B978" s="8" t="s">
        <v>97</v>
      </c>
      <c r="E978" s="8" t="s">
        <v>27</v>
      </c>
      <c r="F978" s="8" t="s">
        <v>56</v>
      </c>
      <c r="J978" s="8" t="s">
        <v>24</v>
      </c>
      <c r="M978" s="8" t="s">
        <v>46</v>
      </c>
      <c r="P978" s="10">
        <v>14.0</v>
      </c>
      <c r="R978" s="11">
        <v>18.77</v>
      </c>
      <c r="T978" s="9" t="str">
        <f t="shared" si="1"/>
        <v>V2991-5614</v>
      </c>
    </row>
    <row r="979" ht="14.25" customHeight="1">
      <c r="A979" s="7">
        <v>890.0</v>
      </c>
      <c r="B979" s="8" t="s">
        <v>97</v>
      </c>
      <c r="E979" s="8" t="s">
        <v>29</v>
      </c>
      <c r="F979" s="8" t="s">
        <v>57</v>
      </c>
      <c r="J979" s="8" t="s">
        <v>24</v>
      </c>
      <c r="M979" s="8" t="s">
        <v>46</v>
      </c>
      <c r="P979" s="10">
        <v>1.0</v>
      </c>
      <c r="R979" s="11">
        <v>21.34</v>
      </c>
      <c r="T979" s="9" t="str">
        <f t="shared" si="1"/>
        <v>V2991-5601</v>
      </c>
    </row>
    <row r="980" ht="14.25" customHeight="1">
      <c r="A980" s="7">
        <v>891.0</v>
      </c>
      <c r="B980" s="8" t="s">
        <v>97</v>
      </c>
      <c r="E980" s="8" t="s">
        <v>29</v>
      </c>
      <c r="F980" s="8" t="s">
        <v>57</v>
      </c>
      <c r="J980" s="8" t="s">
        <v>24</v>
      </c>
      <c r="M980" s="8" t="s">
        <v>46</v>
      </c>
      <c r="P980" s="10">
        <v>2.0</v>
      </c>
      <c r="R980" s="11">
        <v>21.67</v>
      </c>
      <c r="T980" s="9" t="str">
        <f t="shared" si="1"/>
        <v>V2991-5602</v>
      </c>
    </row>
    <row r="981" ht="16.5" customHeight="1">
      <c r="Q981" s="13">
        <v>317.87</v>
      </c>
    </row>
    <row r="982" ht="17.25" customHeight="1"/>
    <row r="983" ht="26.25" customHeight="1">
      <c r="A983" s="14" t="s">
        <v>68</v>
      </c>
      <c r="B983" s="15"/>
      <c r="C983" s="16"/>
      <c r="D983" s="17" t="s">
        <v>59</v>
      </c>
      <c r="E983" s="15"/>
      <c r="F983" s="15"/>
      <c r="G983" s="15"/>
      <c r="H983" s="16"/>
      <c r="I983" s="17" t="s">
        <v>28</v>
      </c>
      <c r="J983" s="15"/>
      <c r="K983" s="16"/>
      <c r="L983" s="18">
        <v>34.0</v>
      </c>
      <c r="M983" s="16"/>
      <c r="N983" s="19">
        <v>696.58</v>
      </c>
      <c r="O983" s="15"/>
      <c r="P983" s="15"/>
      <c r="Q983" s="15"/>
      <c r="R983" s="16"/>
    </row>
    <row r="984" ht="26.25" customHeight="1">
      <c r="A984" s="14" t="s">
        <v>72</v>
      </c>
      <c r="B984" s="15"/>
      <c r="C984" s="16"/>
      <c r="D984" s="17" t="s">
        <v>59</v>
      </c>
      <c r="E984" s="15"/>
      <c r="F984" s="15"/>
      <c r="G984" s="15"/>
      <c r="H984" s="16"/>
      <c r="I984" s="17" t="s">
        <v>24</v>
      </c>
      <c r="J984" s="15"/>
      <c r="K984" s="16"/>
      <c r="L984" s="18">
        <v>36.0</v>
      </c>
      <c r="M984" s="16"/>
      <c r="N984" s="19">
        <v>762.0</v>
      </c>
      <c r="O984" s="15"/>
      <c r="P984" s="15"/>
      <c r="Q984" s="15"/>
      <c r="R984" s="16"/>
    </row>
    <row r="985" ht="25.5" customHeight="1">
      <c r="A985" s="14" t="s">
        <v>66</v>
      </c>
      <c r="B985" s="15"/>
      <c r="C985" s="16"/>
      <c r="D985" s="17" t="s">
        <v>59</v>
      </c>
      <c r="E985" s="15"/>
      <c r="F985" s="15"/>
      <c r="G985" s="15"/>
      <c r="H985" s="16"/>
      <c r="I985" s="17" t="s">
        <v>24</v>
      </c>
      <c r="J985" s="15"/>
      <c r="K985" s="16"/>
      <c r="L985" s="18">
        <v>22.0</v>
      </c>
      <c r="M985" s="16"/>
      <c r="N985" s="19">
        <v>461.39</v>
      </c>
      <c r="O985" s="15"/>
      <c r="P985" s="15"/>
      <c r="Q985" s="15"/>
      <c r="R985" s="16"/>
    </row>
    <row r="986" ht="26.25" customHeight="1">
      <c r="A986" s="14" t="s">
        <v>62</v>
      </c>
      <c r="B986" s="15"/>
      <c r="C986" s="16"/>
      <c r="D986" s="17" t="s">
        <v>59</v>
      </c>
      <c r="E986" s="15"/>
      <c r="F986" s="15"/>
      <c r="G986" s="15"/>
      <c r="H986" s="16"/>
      <c r="I986" s="17" t="s">
        <v>19</v>
      </c>
      <c r="J986" s="15"/>
      <c r="K986" s="16"/>
      <c r="L986" s="18">
        <v>24.0</v>
      </c>
      <c r="M986" s="16"/>
      <c r="N986" s="19">
        <v>492.06</v>
      </c>
      <c r="O986" s="15"/>
      <c r="P986" s="15"/>
      <c r="Q986" s="15"/>
      <c r="R986" s="16"/>
    </row>
    <row r="987" ht="26.25" customHeight="1">
      <c r="A987" s="14" t="s">
        <v>61</v>
      </c>
      <c r="B987" s="15"/>
      <c r="C987" s="16"/>
      <c r="D987" s="17" t="s">
        <v>59</v>
      </c>
      <c r="E987" s="15"/>
      <c r="F987" s="15"/>
      <c r="G987" s="15"/>
      <c r="H987" s="16"/>
      <c r="I987" s="17" t="s">
        <v>19</v>
      </c>
      <c r="J987" s="15"/>
      <c r="K987" s="16"/>
      <c r="L987" s="18">
        <v>24.0</v>
      </c>
      <c r="M987" s="16"/>
      <c r="N987" s="19">
        <v>492.76</v>
      </c>
      <c r="O987" s="15"/>
      <c r="P987" s="15"/>
      <c r="Q987" s="15"/>
      <c r="R987" s="16"/>
    </row>
    <row r="988" ht="25.5" customHeight="1">
      <c r="A988" s="14" t="s">
        <v>69</v>
      </c>
      <c r="B988" s="15"/>
      <c r="C988" s="16"/>
      <c r="D988" s="17" t="s">
        <v>59</v>
      </c>
      <c r="E988" s="15"/>
      <c r="F988" s="15"/>
      <c r="G988" s="15"/>
      <c r="H988" s="16"/>
      <c r="I988" s="17" t="s">
        <v>34</v>
      </c>
      <c r="J988" s="15"/>
      <c r="K988" s="16"/>
      <c r="L988" s="18">
        <v>34.0</v>
      </c>
      <c r="M988" s="16"/>
      <c r="N988" s="19">
        <v>709.16</v>
      </c>
      <c r="O988" s="15"/>
      <c r="P988" s="15"/>
      <c r="Q988" s="15"/>
      <c r="R988" s="16"/>
    </row>
    <row r="989" ht="26.25" customHeight="1">
      <c r="A989" s="14" t="s">
        <v>63</v>
      </c>
      <c r="B989" s="15"/>
      <c r="C989" s="16"/>
      <c r="D989" s="17" t="s">
        <v>59</v>
      </c>
      <c r="E989" s="15"/>
      <c r="F989" s="15"/>
      <c r="G989" s="15"/>
      <c r="H989" s="16"/>
      <c r="I989" s="17" t="s">
        <v>33</v>
      </c>
      <c r="J989" s="15"/>
      <c r="K989" s="16"/>
      <c r="L989" s="18">
        <v>7.0</v>
      </c>
      <c r="M989" s="16"/>
      <c r="N989" s="19">
        <v>141.08</v>
      </c>
      <c r="O989" s="15"/>
      <c r="P989" s="15"/>
      <c r="Q989" s="15"/>
      <c r="R989" s="16"/>
    </row>
    <row r="990" ht="26.25" customHeight="1">
      <c r="A990" s="14" t="s">
        <v>58</v>
      </c>
      <c r="B990" s="15"/>
      <c r="C990" s="16"/>
      <c r="D990" s="17" t="s">
        <v>59</v>
      </c>
      <c r="E990" s="15"/>
      <c r="F990" s="15"/>
      <c r="G990" s="15"/>
      <c r="H990" s="16"/>
      <c r="I990" s="17" t="s">
        <v>32</v>
      </c>
      <c r="J990" s="15"/>
      <c r="K990" s="16"/>
      <c r="L990" s="18">
        <v>7.0</v>
      </c>
      <c r="M990" s="16"/>
      <c r="N990" s="19">
        <v>142.78</v>
      </c>
      <c r="O990" s="15"/>
      <c r="P990" s="15"/>
      <c r="Q990" s="15"/>
      <c r="R990" s="16"/>
      <c r="S990" s="20">
        <f>SUM(N983:R990)</f>
        <v>3897.81</v>
      </c>
    </row>
    <row r="991" ht="18.0" customHeight="1">
      <c r="A991" s="14" t="s">
        <v>94</v>
      </c>
      <c r="B991" s="15"/>
      <c r="C991" s="16"/>
      <c r="D991" s="17" t="s">
        <v>18</v>
      </c>
      <c r="E991" s="15"/>
      <c r="F991" s="15"/>
      <c r="G991" s="15"/>
      <c r="H991" s="16"/>
      <c r="I991" s="17" t="s">
        <v>24</v>
      </c>
      <c r="J991" s="15"/>
      <c r="K991" s="16"/>
      <c r="L991" s="18">
        <v>33.0</v>
      </c>
      <c r="M991" s="16"/>
      <c r="N991" s="19">
        <v>688.03</v>
      </c>
      <c r="O991" s="15"/>
      <c r="P991" s="15"/>
      <c r="Q991" s="15"/>
      <c r="R991" s="16"/>
    </row>
    <row r="992" ht="18.0" customHeight="1">
      <c r="A992" s="14" t="s">
        <v>94</v>
      </c>
      <c r="B992" s="15"/>
      <c r="C992" s="16"/>
      <c r="D992" s="17" t="s">
        <v>38</v>
      </c>
      <c r="E992" s="15"/>
      <c r="F992" s="15"/>
      <c r="G992" s="15"/>
      <c r="H992" s="16"/>
      <c r="I992" s="17" t="s">
        <v>24</v>
      </c>
      <c r="J992" s="15"/>
      <c r="K992" s="16"/>
      <c r="L992" s="18">
        <v>1.0</v>
      </c>
      <c r="M992" s="16"/>
      <c r="N992" s="19">
        <v>21.39</v>
      </c>
      <c r="O992" s="15"/>
      <c r="P992" s="15"/>
      <c r="Q992" s="15"/>
      <c r="R992" s="16"/>
    </row>
    <row r="993" ht="18.0" customHeight="1">
      <c r="A993" s="14" t="s">
        <v>50</v>
      </c>
      <c r="B993" s="15"/>
      <c r="C993" s="16"/>
      <c r="D993" s="17" t="s">
        <v>18</v>
      </c>
      <c r="E993" s="15"/>
      <c r="F993" s="15"/>
      <c r="G993" s="15"/>
      <c r="H993" s="16"/>
      <c r="I993" s="17" t="s">
        <v>24</v>
      </c>
      <c r="J993" s="15"/>
      <c r="K993" s="16"/>
      <c r="L993" s="18">
        <v>33.0</v>
      </c>
      <c r="M993" s="16"/>
      <c r="N993" s="19">
        <v>703.17</v>
      </c>
      <c r="O993" s="15"/>
      <c r="P993" s="15"/>
      <c r="Q993" s="15"/>
      <c r="R993" s="16"/>
    </row>
    <row r="994" ht="18.0" customHeight="1">
      <c r="A994" s="14" t="s">
        <v>50</v>
      </c>
      <c r="B994" s="15"/>
      <c r="C994" s="16"/>
      <c r="D994" s="17" t="s">
        <v>38</v>
      </c>
      <c r="E994" s="15"/>
      <c r="F994" s="15"/>
      <c r="G994" s="15"/>
      <c r="H994" s="16"/>
      <c r="I994" s="17" t="s">
        <v>24</v>
      </c>
      <c r="J994" s="15"/>
      <c r="K994" s="16"/>
      <c r="L994" s="18">
        <v>3.0</v>
      </c>
      <c r="M994" s="16"/>
      <c r="N994" s="19">
        <v>64.32</v>
      </c>
      <c r="O994" s="15"/>
      <c r="P994" s="15"/>
      <c r="Q994" s="15"/>
      <c r="R994" s="16"/>
    </row>
    <row r="995" ht="18.0" customHeight="1">
      <c r="A995" s="14" t="s">
        <v>45</v>
      </c>
      <c r="B995" s="15"/>
      <c r="C995" s="16"/>
      <c r="D995" s="17" t="s">
        <v>18</v>
      </c>
      <c r="E995" s="15"/>
      <c r="F995" s="15"/>
      <c r="G995" s="15"/>
      <c r="H995" s="16"/>
      <c r="I995" s="17" t="s">
        <v>24</v>
      </c>
      <c r="J995" s="15"/>
      <c r="K995" s="16"/>
      <c r="L995" s="18">
        <v>22.0</v>
      </c>
      <c r="M995" s="16"/>
      <c r="N995" s="19">
        <v>467.88</v>
      </c>
      <c r="O995" s="15"/>
      <c r="P995" s="15"/>
      <c r="Q995" s="15"/>
      <c r="R995" s="16"/>
    </row>
    <row r="996" ht="18.0" customHeight="1">
      <c r="A996" s="14" t="s">
        <v>45</v>
      </c>
      <c r="B996" s="15"/>
      <c r="C996" s="16"/>
      <c r="D996" s="17" t="s">
        <v>38</v>
      </c>
      <c r="E996" s="15"/>
      <c r="F996" s="15"/>
      <c r="G996" s="15"/>
      <c r="H996" s="16"/>
      <c r="I996" s="17" t="s">
        <v>24</v>
      </c>
      <c r="J996" s="15"/>
      <c r="K996" s="16"/>
      <c r="L996" s="18">
        <v>2.0</v>
      </c>
      <c r="M996" s="16"/>
      <c r="N996" s="19">
        <v>43.13</v>
      </c>
      <c r="O996" s="15"/>
      <c r="P996" s="15"/>
      <c r="Q996" s="15"/>
      <c r="R996" s="16"/>
    </row>
    <row r="997" ht="18.0" customHeight="1">
      <c r="A997" s="14" t="s">
        <v>86</v>
      </c>
      <c r="B997" s="15"/>
      <c r="C997" s="16"/>
      <c r="D997" s="17" t="s">
        <v>18</v>
      </c>
      <c r="E997" s="15"/>
      <c r="F997" s="15"/>
      <c r="G997" s="15"/>
      <c r="H997" s="16"/>
      <c r="I997" s="17" t="s">
        <v>24</v>
      </c>
      <c r="J997" s="15"/>
      <c r="K997" s="16"/>
      <c r="L997" s="18">
        <v>7.0</v>
      </c>
      <c r="M997" s="16"/>
      <c r="N997" s="19">
        <v>145.28</v>
      </c>
      <c r="O997" s="15"/>
      <c r="P997" s="15"/>
      <c r="Q997" s="15"/>
      <c r="R997" s="16"/>
    </row>
    <row r="998" ht="18.0" customHeight="1">
      <c r="A998" s="14" t="s">
        <v>86</v>
      </c>
      <c r="B998" s="15"/>
      <c r="C998" s="16"/>
      <c r="D998" s="17" t="s">
        <v>38</v>
      </c>
      <c r="E998" s="15"/>
      <c r="F998" s="15"/>
      <c r="G998" s="15"/>
      <c r="H998" s="16"/>
      <c r="I998" s="17" t="s">
        <v>24</v>
      </c>
      <c r="J998" s="15"/>
      <c r="K998" s="16"/>
      <c r="L998" s="18">
        <v>2.0</v>
      </c>
      <c r="M998" s="16"/>
      <c r="N998" s="19">
        <v>37.68</v>
      </c>
      <c r="O998" s="15"/>
      <c r="P998" s="15"/>
      <c r="Q998" s="15"/>
      <c r="R998" s="16"/>
    </row>
    <row r="999" ht="18.0" customHeight="1">
      <c r="A999" s="14" t="s">
        <v>16</v>
      </c>
      <c r="B999" s="15"/>
      <c r="C999" s="16"/>
      <c r="D999" s="17" t="s">
        <v>18</v>
      </c>
      <c r="E999" s="15"/>
      <c r="F999" s="15"/>
      <c r="G999" s="15"/>
      <c r="H999" s="16"/>
      <c r="I999" s="17" t="s">
        <v>19</v>
      </c>
      <c r="J999" s="15"/>
      <c r="K999" s="16"/>
      <c r="L999" s="18">
        <v>23.0</v>
      </c>
      <c r="M999" s="16"/>
      <c r="N999" s="19">
        <v>453.97</v>
      </c>
      <c r="O999" s="15"/>
      <c r="P999" s="15"/>
      <c r="Q999" s="15"/>
      <c r="R999" s="16"/>
    </row>
    <row r="1000" ht="18.0" customHeight="1">
      <c r="A1000" s="14" t="s">
        <v>16</v>
      </c>
      <c r="B1000" s="15"/>
      <c r="C1000" s="16"/>
      <c r="D1000" s="17" t="s">
        <v>38</v>
      </c>
      <c r="E1000" s="15"/>
      <c r="F1000" s="15"/>
      <c r="G1000" s="15"/>
      <c r="H1000" s="16"/>
      <c r="I1000" s="17" t="s">
        <v>19</v>
      </c>
      <c r="J1000" s="15"/>
      <c r="K1000" s="16"/>
      <c r="L1000" s="18">
        <v>1.0</v>
      </c>
      <c r="M1000" s="16"/>
      <c r="N1000" s="19">
        <v>19.99</v>
      </c>
      <c r="O1000" s="15"/>
      <c r="P1000" s="15"/>
      <c r="Q1000" s="15"/>
      <c r="R1000" s="16"/>
    </row>
    <row r="1001" ht="18.0" customHeight="1">
      <c r="A1001" s="14" t="s">
        <v>78</v>
      </c>
      <c r="B1001" s="15"/>
      <c r="C1001" s="16"/>
      <c r="D1001" s="17" t="s">
        <v>18</v>
      </c>
      <c r="E1001" s="15"/>
      <c r="F1001" s="15"/>
      <c r="G1001" s="15"/>
      <c r="H1001" s="16"/>
      <c r="I1001" s="17" t="s">
        <v>19</v>
      </c>
      <c r="J1001" s="15"/>
      <c r="K1001" s="16"/>
      <c r="L1001" s="18">
        <v>16.0</v>
      </c>
      <c r="M1001" s="16"/>
      <c r="N1001" s="19">
        <v>321.56</v>
      </c>
      <c r="O1001" s="15"/>
      <c r="P1001" s="15"/>
      <c r="Q1001" s="15"/>
      <c r="R1001" s="16"/>
    </row>
    <row r="1002" ht="18.0" customHeight="1">
      <c r="A1002" s="14" t="s">
        <v>78</v>
      </c>
      <c r="B1002" s="15"/>
      <c r="C1002" s="16"/>
      <c r="D1002" s="17" t="s">
        <v>38</v>
      </c>
      <c r="E1002" s="15"/>
      <c r="F1002" s="15"/>
      <c r="G1002" s="15"/>
      <c r="H1002" s="16"/>
      <c r="I1002" s="17" t="s">
        <v>19</v>
      </c>
      <c r="J1002" s="15"/>
      <c r="K1002" s="16"/>
      <c r="L1002" s="18">
        <v>1.0</v>
      </c>
      <c r="M1002" s="16"/>
      <c r="N1002" s="19">
        <v>23.89</v>
      </c>
      <c r="O1002" s="15"/>
      <c r="P1002" s="15"/>
      <c r="Q1002" s="15"/>
      <c r="R1002" s="16"/>
    </row>
    <row r="1003" ht="18.0" customHeight="1">
      <c r="A1003" s="14" t="s">
        <v>53</v>
      </c>
      <c r="B1003" s="15"/>
      <c r="C1003" s="16"/>
      <c r="D1003" s="17" t="s">
        <v>18</v>
      </c>
      <c r="E1003" s="15"/>
      <c r="F1003" s="15"/>
      <c r="G1003" s="15"/>
      <c r="H1003" s="16"/>
      <c r="I1003" s="17" t="s">
        <v>30</v>
      </c>
      <c r="J1003" s="15"/>
      <c r="K1003" s="16"/>
      <c r="L1003" s="18">
        <v>11.0</v>
      </c>
      <c r="M1003" s="16"/>
      <c r="N1003" s="19">
        <v>232.39</v>
      </c>
      <c r="O1003" s="15"/>
      <c r="P1003" s="15"/>
      <c r="Q1003" s="15"/>
      <c r="R1003" s="16"/>
    </row>
    <row r="1004" ht="18.0" customHeight="1">
      <c r="A1004" s="14" t="s">
        <v>53</v>
      </c>
      <c r="B1004" s="15"/>
      <c r="C1004" s="16"/>
      <c r="D1004" s="17" t="s">
        <v>38</v>
      </c>
      <c r="E1004" s="15"/>
      <c r="F1004" s="15"/>
      <c r="G1004" s="15"/>
      <c r="H1004" s="16"/>
      <c r="I1004" s="17" t="s">
        <v>30</v>
      </c>
      <c r="J1004" s="15"/>
      <c r="K1004" s="16"/>
      <c r="L1004" s="18">
        <v>1.0</v>
      </c>
      <c r="M1004" s="16"/>
      <c r="N1004" s="19">
        <v>12.44</v>
      </c>
      <c r="O1004" s="15"/>
      <c r="P1004" s="15"/>
      <c r="Q1004" s="15"/>
      <c r="R1004" s="16"/>
    </row>
    <row r="1005" ht="18.0" customHeight="1">
      <c r="A1005" s="14" t="s">
        <v>47</v>
      </c>
      <c r="B1005" s="15"/>
      <c r="C1005" s="16"/>
      <c r="D1005" s="17" t="s">
        <v>18</v>
      </c>
      <c r="E1005" s="15"/>
      <c r="F1005" s="15"/>
      <c r="G1005" s="15"/>
      <c r="H1005" s="16"/>
      <c r="I1005" s="17" t="s">
        <v>26</v>
      </c>
      <c r="J1005" s="15"/>
      <c r="K1005" s="16"/>
      <c r="L1005" s="18">
        <v>23.0</v>
      </c>
      <c r="M1005" s="16"/>
      <c r="N1005" s="19">
        <v>464.72</v>
      </c>
      <c r="O1005" s="15"/>
      <c r="P1005" s="15"/>
      <c r="Q1005" s="15"/>
      <c r="R1005" s="16"/>
    </row>
    <row r="1006" ht="18.0" customHeight="1">
      <c r="A1006" s="14" t="s">
        <v>47</v>
      </c>
      <c r="B1006" s="15"/>
      <c r="C1006" s="16"/>
      <c r="D1006" s="17" t="s">
        <v>38</v>
      </c>
      <c r="E1006" s="15"/>
      <c r="F1006" s="15"/>
      <c r="G1006" s="15"/>
      <c r="H1006" s="16"/>
      <c r="I1006" s="17" t="s">
        <v>26</v>
      </c>
      <c r="J1006" s="15"/>
      <c r="K1006" s="16"/>
      <c r="L1006" s="18">
        <v>1.0</v>
      </c>
      <c r="M1006" s="16"/>
      <c r="N1006" s="19">
        <v>24.29</v>
      </c>
      <c r="O1006" s="15"/>
      <c r="P1006" s="15"/>
      <c r="Q1006" s="15"/>
      <c r="R1006" s="16"/>
    </row>
    <row r="1007" ht="18.0" customHeight="1">
      <c r="A1007" s="14" t="s">
        <v>44</v>
      </c>
      <c r="B1007" s="15"/>
      <c r="C1007" s="16"/>
      <c r="D1007" s="17" t="s">
        <v>18</v>
      </c>
      <c r="E1007" s="15"/>
      <c r="F1007" s="15"/>
      <c r="G1007" s="15"/>
      <c r="H1007" s="16"/>
      <c r="I1007" s="17" t="s">
        <v>22</v>
      </c>
      <c r="J1007" s="15"/>
      <c r="K1007" s="16"/>
      <c r="L1007" s="18">
        <v>15.0</v>
      </c>
      <c r="M1007" s="16"/>
      <c r="N1007" s="19">
        <v>295.5</v>
      </c>
      <c r="O1007" s="15"/>
      <c r="P1007" s="15"/>
      <c r="Q1007" s="15"/>
      <c r="R1007" s="16"/>
    </row>
    <row r="1008" ht="18.0" customHeight="1">
      <c r="A1008" s="14" t="s">
        <v>44</v>
      </c>
      <c r="B1008" s="15"/>
      <c r="C1008" s="16"/>
      <c r="D1008" s="17" t="s">
        <v>38</v>
      </c>
      <c r="E1008" s="15"/>
      <c r="F1008" s="15"/>
      <c r="G1008" s="15"/>
      <c r="H1008" s="16"/>
      <c r="I1008" s="17" t="s">
        <v>22</v>
      </c>
      <c r="J1008" s="15"/>
      <c r="K1008" s="16"/>
      <c r="L1008" s="18">
        <v>1.0</v>
      </c>
      <c r="M1008" s="16"/>
      <c r="N1008" s="19">
        <v>20.24</v>
      </c>
      <c r="O1008" s="15"/>
      <c r="P1008" s="15"/>
      <c r="Q1008" s="15"/>
      <c r="R1008" s="16"/>
    </row>
    <row r="1009" ht="18.0" customHeight="1">
      <c r="A1009" s="14" t="s">
        <v>42</v>
      </c>
      <c r="B1009" s="15"/>
      <c r="C1009" s="16"/>
      <c r="D1009" s="17" t="s">
        <v>18</v>
      </c>
      <c r="E1009" s="15"/>
      <c r="F1009" s="15"/>
      <c r="G1009" s="15"/>
      <c r="H1009" s="16"/>
      <c r="I1009" s="17" t="s">
        <v>22</v>
      </c>
      <c r="J1009" s="15"/>
      <c r="K1009" s="16"/>
      <c r="L1009" s="18">
        <v>15.0</v>
      </c>
      <c r="M1009" s="16"/>
      <c r="N1009" s="19">
        <v>303.35</v>
      </c>
      <c r="O1009" s="15"/>
      <c r="P1009" s="15"/>
      <c r="Q1009" s="15"/>
      <c r="R1009" s="16"/>
      <c r="S1009" s="21">
        <f t="shared" ref="S1009:S1010" si="2">N1009+N1007+N1005+N1003+N1001+N999+N997+N995+N993+N991</f>
        <v>4075.85</v>
      </c>
    </row>
    <row r="1010" ht="18.0" customHeight="1">
      <c r="A1010" s="14" t="s">
        <v>42</v>
      </c>
      <c r="B1010" s="15"/>
      <c r="C1010" s="16"/>
      <c r="D1010" s="17" t="s">
        <v>38</v>
      </c>
      <c r="E1010" s="15"/>
      <c r="F1010" s="15"/>
      <c r="G1010" s="15"/>
      <c r="H1010" s="16"/>
      <c r="I1010" s="17" t="s">
        <v>22</v>
      </c>
      <c r="J1010" s="15"/>
      <c r="K1010" s="16"/>
      <c r="L1010" s="18">
        <v>1.0</v>
      </c>
      <c r="M1010" s="16"/>
      <c r="N1010" s="19">
        <v>10.44</v>
      </c>
      <c r="O1010" s="15"/>
      <c r="P1010" s="15"/>
      <c r="Q1010" s="15"/>
      <c r="R1010" s="16"/>
      <c r="S1010" s="21">
        <f t="shared" si="2"/>
        <v>277.81</v>
      </c>
    </row>
    <row r="1011" ht="18.0" customHeight="1">
      <c r="A1011" s="14" t="s">
        <v>88</v>
      </c>
      <c r="B1011" s="15"/>
      <c r="C1011" s="16"/>
      <c r="D1011" s="17" t="s">
        <v>56</v>
      </c>
      <c r="E1011" s="15"/>
      <c r="F1011" s="15"/>
      <c r="G1011" s="15"/>
      <c r="H1011" s="16"/>
      <c r="I1011" s="17" t="s">
        <v>24</v>
      </c>
      <c r="J1011" s="15"/>
      <c r="K1011" s="16"/>
      <c r="L1011" s="18">
        <v>33.0</v>
      </c>
      <c r="M1011" s="16"/>
      <c r="N1011" s="19">
        <v>662.61</v>
      </c>
      <c r="O1011" s="15"/>
      <c r="P1011" s="15"/>
      <c r="Q1011" s="15"/>
      <c r="R1011" s="16"/>
    </row>
    <row r="1012" ht="18.0" customHeight="1">
      <c r="A1012" s="14" t="s">
        <v>88</v>
      </c>
      <c r="B1012" s="15"/>
      <c r="C1012" s="16"/>
      <c r="D1012" s="17" t="s">
        <v>57</v>
      </c>
      <c r="E1012" s="15"/>
      <c r="F1012" s="15"/>
      <c r="G1012" s="15"/>
      <c r="H1012" s="16"/>
      <c r="I1012" s="17" t="s">
        <v>24</v>
      </c>
      <c r="J1012" s="15"/>
      <c r="K1012" s="16"/>
      <c r="L1012" s="18">
        <v>3.0</v>
      </c>
      <c r="M1012" s="16"/>
      <c r="N1012" s="19">
        <v>65.91</v>
      </c>
      <c r="O1012" s="15"/>
      <c r="P1012" s="15"/>
      <c r="Q1012" s="15"/>
      <c r="R1012" s="16"/>
    </row>
    <row r="1013" ht="18.0" customHeight="1">
      <c r="A1013" s="14" t="s">
        <v>87</v>
      </c>
      <c r="B1013" s="15"/>
      <c r="C1013" s="16"/>
      <c r="D1013" s="17" t="s">
        <v>56</v>
      </c>
      <c r="E1013" s="15"/>
      <c r="F1013" s="15"/>
      <c r="G1013" s="15"/>
      <c r="H1013" s="16"/>
      <c r="I1013" s="17" t="s">
        <v>24</v>
      </c>
      <c r="J1013" s="15"/>
      <c r="K1013" s="16"/>
      <c r="L1013" s="18">
        <v>33.0</v>
      </c>
      <c r="M1013" s="16"/>
      <c r="N1013" s="19">
        <v>670.29</v>
      </c>
      <c r="O1013" s="15"/>
      <c r="P1013" s="15"/>
      <c r="Q1013" s="15"/>
      <c r="R1013" s="16"/>
    </row>
    <row r="1014" ht="18.0" customHeight="1">
      <c r="A1014" s="14" t="s">
        <v>87</v>
      </c>
      <c r="B1014" s="15"/>
      <c r="C1014" s="16"/>
      <c r="D1014" s="17" t="s">
        <v>57</v>
      </c>
      <c r="E1014" s="15"/>
      <c r="F1014" s="15"/>
      <c r="G1014" s="15"/>
      <c r="H1014" s="16"/>
      <c r="I1014" s="17" t="s">
        <v>24</v>
      </c>
      <c r="J1014" s="15"/>
      <c r="K1014" s="16"/>
      <c r="L1014" s="18">
        <v>3.0</v>
      </c>
      <c r="M1014" s="16"/>
      <c r="N1014" s="19">
        <v>67.15</v>
      </c>
      <c r="O1014" s="15"/>
      <c r="P1014" s="15"/>
      <c r="Q1014" s="15"/>
      <c r="R1014" s="16"/>
    </row>
    <row r="1015" ht="18.0" customHeight="1">
      <c r="A1015" s="14" t="s">
        <v>55</v>
      </c>
      <c r="B1015" s="15"/>
      <c r="C1015" s="16"/>
      <c r="D1015" s="17" t="s">
        <v>56</v>
      </c>
      <c r="E1015" s="15"/>
      <c r="F1015" s="15"/>
      <c r="G1015" s="15"/>
      <c r="H1015" s="16"/>
      <c r="I1015" s="17" t="s">
        <v>24</v>
      </c>
      <c r="J1015" s="15"/>
      <c r="K1015" s="16"/>
      <c r="L1015" s="18">
        <v>33.0</v>
      </c>
      <c r="M1015" s="16"/>
      <c r="N1015" s="19">
        <v>656.97</v>
      </c>
      <c r="O1015" s="15"/>
      <c r="P1015" s="15"/>
      <c r="Q1015" s="15"/>
      <c r="R1015" s="16"/>
    </row>
    <row r="1016" ht="18.0" customHeight="1">
      <c r="A1016" s="14" t="s">
        <v>55</v>
      </c>
      <c r="B1016" s="15"/>
      <c r="C1016" s="16"/>
      <c r="D1016" s="17" t="s">
        <v>57</v>
      </c>
      <c r="E1016" s="15"/>
      <c r="F1016" s="15"/>
      <c r="G1016" s="15"/>
      <c r="H1016" s="16"/>
      <c r="I1016" s="17" t="s">
        <v>24</v>
      </c>
      <c r="J1016" s="15"/>
      <c r="K1016" s="16"/>
      <c r="L1016" s="18">
        <v>3.0</v>
      </c>
      <c r="M1016" s="16"/>
      <c r="N1016" s="19">
        <v>55.87</v>
      </c>
      <c r="O1016" s="15"/>
      <c r="P1016" s="15"/>
      <c r="Q1016" s="15"/>
      <c r="R1016" s="16"/>
    </row>
    <row r="1017" ht="18.0" customHeight="1">
      <c r="A1017" s="14" t="s">
        <v>96</v>
      </c>
      <c r="B1017" s="15"/>
      <c r="C1017" s="16"/>
      <c r="D1017" s="17" t="s">
        <v>56</v>
      </c>
      <c r="E1017" s="15"/>
      <c r="F1017" s="15"/>
      <c r="G1017" s="15"/>
      <c r="H1017" s="16"/>
      <c r="I1017" s="17" t="s">
        <v>24</v>
      </c>
      <c r="J1017" s="15"/>
      <c r="K1017" s="16"/>
      <c r="L1017" s="18">
        <v>22.0</v>
      </c>
      <c r="M1017" s="16"/>
      <c r="N1017" s="19">
        <v>430.92</v>
      </c>
      <c r="O1017" s="15"/>
      <c r="P1017" s="15"/>
      <c r="Q1017" s="15"/>
      <c r="R1017" s="16"/>
    </row>
    <row r="1018" ht="18.0" customHeight="1">
      <c r="A1018" s="14" t="s">
        <v>96</v>
      </c>
      <c r="B1018" s="15"/>
      <c r="C1018" s="16"/>
      <c r="D1018" s="17" t="s">
        <v>57</v>
      </c>
      <c r="E1018" s="15"/>
      <c r="F1018" s="15"/>
      <c r="G1018" s="15"/>
      <c r="H1018" s="16"/>
      <c r="I1018" s="17" t="s">
        <v>24</v>
      </c>
      <c r="J1018" s="15"/>
      <c r="K1018" s="16"/>
      <c r="L1018" s="18">
        <v>2.0</v>
      </c>
      <c r="M1018" s="16"/>
      <c r="N1018" s="19">
        <v>41.04</v>
      </c>
      <c r="O1018" s="15"/>
      <c r="P1018" s="15"/>
      <c r="Q1018" s="15"/>
      <c r="R1018" s="16"/>
    </row>
    <row r="1019" ht="18.0" customHeight="1">
      <c r="A1019" s="14" t="s">
        <v>85</v>
      </c>
      <c r="B1019" s="15"/>
      <c r="C1019" s="16"/>
      <c r="D1019" s="17" t="s">
        <v>56</v>
      </c>
      <c r="E1019" s="15"/>
      <c r="F1019" s="15"/>
      <c r="G1019" s="15"/>
      <c r="H1019" s="16"/>
      <c r="I1019" s="17" t="s">
        <v>24</v>
      </c>
      <c r="J1019" s="15"/>
      <c r="K1019" s="16"/>
      <c r="L1019" s="18">
        <v>22.0</v>
      </c>
      <c r="M1019" s="16"/>
      <c r="N1019" s="19">
        <v>437.78</v>
      </c>
      <c r="O1019" s="15"/>
      <c r="P1019" s="15"/>
      <c r="Q1019" s="15"/>
      <c r="R1019" s="16"/>
    </row>
    <row r="1020" ht="18.0" customHeight="1">
      <c r="A1020" s="14" t="s">
        <v>85</v>
      </c>
      <c r="B1020" s="15"/>
      <c r="C1020" s="16"/>
      <c r="D1020" s="17" t="s">
        <v>57</v>
      </c>
      <c r="E1020" s="15"/>
      <c r="F1020" s="15"/>
      <c r="G1020" s="15"/>
      <c r="H1020" s="16"/>
      <c r="I1020" s="17" t="s">
        <v>24</v>
      </c>
      <c r="J1020" s="15"/>
      <c r="K1020" s="16"/>
      <c r="L1020" s="18">
        <v>2.0</v>
      </c>
      <c r="M1020" s="16"/>
      <c r="N1020" s="19">
        <v>41.78</v>
      </c>
      <c r="O1020" s="15"/>
      <c r="P1020" s="15"/>
      <c r="Q1020" s="15"/>
      <c r="R1020" s="16"/>
    </row>
    <row r="1021" ht="18.0" customHeight="1">
      <c r="A1021" s="14" t="s">
        <v>93</v>
      </c>
      <c r="B1021" s="15"/>
      <c r="C1021" s="16"/>
      <c r="D1021" s="17" t="s">
        <v>56</v>
      </c>
      <c r="E1021" s="15"/>
      <c r="F1021" s="15"/>
      <c r="G1021" s="15"/>
      <c r="H1021" s="16"/>
      <c r="I1021" s="17" t="s">
        <v>24</v>
      </c>
      <c r="J1021" s="15"/>
      <c r="K1021" s="16"/>
      <c r="L1021" s="18">
        <v>14.0</v>
      </c>
      <c r="M1021" s="16"/>
      <c r="N1021" s="19">
        <v>267.82</v>
      </c>
      <c r="O1021" s="15"/>
      <c r="P1021" s="15"/>
      <c r="Q1021" s="15"/>
      <c r="R1021" s="16"/>
    </row>
    <row r="1022" ht="18.0" customHeight="1">
      <c r="A1022" s="14" t="s">
        <v>93</v>
      </c>
      <c r="B1022" s="15"/>
      <c r="C1022" s="16"/>
      <c r="D1022" s="17" t="s">
        <v>57</v>
      </c>
      <c r="E1022" s="15"/>
      <c r="F1022" s="15"/>
      <c r="G1022" s="15"/>
      <c r="H1022" s="16"/>
      <c r="I1022" s="17" t="s">
        <v>24</v>
      </c>
      <c r="J1022" s="15"/>
      <c r="K1022" s="16"/>
      <c r="L1022" s="18">
        <v>2.0</v>
      </c>
      <c r="M1022" s="16"/>
      <c r="N1022" s="19">
        <v>40.14</v>
      </c>
      <c r="O1022" s="15"/>
      <c r="P1022" s="15"/>
      <c r="Q1022" s="15"/>
      <c r="R1022" s="16"/>
    </row>
    <row r="1023" ht="18.0" customHeight="1">
      <c r="A1023" s="14" t="s">
        <v>95</v>
      </c>
      <c r="B1023" s="15"/>
      <c r="C1023" s="16"/>
      <c r="D1023" s="17" t="s">
        <v>56</v>
      </c>
      <c r="E1023" s="15"/>
      <c r="F1023" s="15"/>
      <c r="G1023" s="15"/>
      <c r="H1023" s="16"/>
      <c r="I1023" s="17" t="s">
        <v>19</v>
      </c>
      <c r="J1023" s="15"/>
      <c r="K1023" s="16"/>
      <c r="L1023" s="18">
        <v>22.0</v>
      </c>
      <c r="M1023" s="16"/>
      <c r="N1023" s="19">
        <v>430.68</v>
      </c>
      <c r="O1023" s="15"/>
      <c r="P1023" s="15"/>
      <c r="Q1023" s="15"/>
      <c r="R1023" s="16"/>
    </row>
    <row r="1024" ht="18.0" customHeight="1">
      <c r="A1024" s="14" t="s">
        <v>95</v>
      </c>
      <c r="B1024" s="15"/>
      <c r="C1024" s="16"/>
      <c r="D1024" s="17" t="s">
        <v>57</v>
      </c>
      <c r="E1024" s="15"/>
      <c r="F1024" s="15"/>
      <c r="G1024" s="15"/>
      <c r="H1024" s="16"/>
      <c r="I1024" s="17" t="s">
        <v>19</v>
      </c>
      <c r="J1024" s="15"/>
      <c r="K1024" s="16"/>
      <c r="L1024" s="18">
        <v>2.0</v>
      </c>
      <c r="M1024" s="16"/>
      <c r="N1024" s="19">
        <v>41.56</v>
      </c>
      <c r="O1024" s="15"/>
      <c r="P1024" s="15"/>
      <c r="Q1024" s="15"/>
      <c r="R1024" s="16"/>
    </row>
    <row r="1025" ht="18.0" customHeight="1">
      <c r="A1025" s="14" t="s">
        <v>71</v>
      </c>
      <c r="B1025" s="15"/>
      <c r="C1025" s="16"/>
      <c r="D1025" s="17" t="s">
        <v>56</v>
      </c>
      <c r="E1025" s="15"/>
      <c r="F1025" s="15"/>
      <c r="G1025" s="15"/>
      <c r="H1025" s="16"/>
      <c r="I1025" s="17" t="s">
        <v>19</v>
      </c>
      <c r="J1025" s="15"/>
      <c r="K1025" s="16"/>
      <c r="L1025" s="18">
        <v>14.0</v>
      </c>
      <c r="M1025" s="16"/>
      <c r="N1025" s="19">
        <v>285.94</v>
      </c>
      <c r="O1025" s="15"/>
      <c r="P1025" s="15"/>
      <c r="Q1025" s="15"/>
      <c r="R1025" s="16"/>
    </row>
    <row r="1026" ht="18.0" customHeight="1">
      <c r="A1026" s="14" t="s">
        <v>71</v>
      </c>
      <c r="B1026" s="15"/>
      <c r="C1026" s="16"/>
      <c r="D1026" s="17" t="s">
        <v>57</v>
      </c>
      <c r="E1026" s="15"/>
      <c r="F1026" s="15"/>
      <c r="G1026" s="15"/>
      <c r="H1026" s="16"/>
      <c r="I1026" s="17" t="s">
        <v>19</v>
      </c>
      <c r="J1026" s="15"/>
      <c r="K1026" s="16"/>
      <c r="L1026" s="18">
        <v>2.0</v>
      </c>
      <c r="M1026" s="16"/>
      <c r="N1026" s="19">
        <v>42.42</v>
      </c>
      <c r="O1026" s="15"/>
      <c r="P1026" s="15"/>
      <c r="Q1026" s="15"/>
      <c r="R1026" s="16"/>
    </row>
    <row r="1027" ht="18.0" customHeight="1">
      <c r="A1027" s="14" t="s">
        <v>90</v>
      </c>
      <c r="B1027" s="15"/>
      <c r="C1027" s="16"/>
      <c r="D1027" s="17" t="s">
        <v>56</v>
      </c>
      <c r="E1027" s="15"/>
      <c r="F1027" s="15"/>
      <c r="G1027" s="15"/>
      <c r="H1027" s="16"/>
      <c r="I1027" s="17" t="s">
        <v>30</v>
      </c>
      <c r="J1027" s="15"/>
      <c r="K1027" s="16"/>
      <c r="L1027" s="18">
        <v>11.0</v>
      </c>
      <c r="M1027" s="16"/>
      <c r="N1027" s="19">
        <v>228.05</v>
      </c>
      <c r="O1027" s="15"/>
      <c r="P1027" s="15"/>
      <c r="Q1027" s="15"/>
      <c r="R1027" s="16"/>
    </row>
    <row r="1028" ht="18.0" customHeight="1">
      <c r="A1028" s="14" t="s">
        <v>90</v>
      </c>
      <c r="B1028" s="15"/>
      <c r="C1028" s="16"/>
      <c r="D1028" s="17" t="s">
        <v>57</v>
      </c>
      <c r="E1028" s="15"/>
      <c r="F1028" s="15"/>
      <c r="G1028" s="15"/>
      <c r="H1028" s="16"/>
      <c r="I1028" s="17" t="s">
        <v>30</v>
      </c>
      <c r="J1028" s="15"/>
      <c r="K1028" s="16"/>
      <c r="L1028" s="18">
        <v>1.0</v>
      </c>
      <c r="M1028" s="16"/>
      <c r="N1028" s="19">
        <v>10.35</v>
      </c>
      <c r="O1028" s="15"/>
      <c r="P1028" s="15"/>
      <c r="Q1028" s="15"/>
      <c r="R1028" s="16"/>
    </row>
    <row r="1029" ht="18.0" customHeight="1">
      <c r="A1029" s="14" t="s">
        <v>89</v>
      </c>
      <c r="B1029" s="15"/>
      <c r="C1029" s="16"/>
      <c r="D1029" s="17" t="s">
        <v>56</v>
      </c>
      <c r="E1029" s="15"/>
      <c r="F1029" s="15"/>
      <c r="G1029" s="15"/>
      <c r="H1029" s="16"/>
      <c r="I1029" s="17" t="s">
        <v>26</v>
      </c>
      <c r="J1029" s="15"/>
      <c r="K1029" s="16"/>
      <c r="L1029" s="18">
        <v>11.0</v>
      </c>
      <c r="M1029" s="16"/>
      <c r="N1029" s="19">
        <v>222.73</v>
      </c>
      <c r="O1029" s="15"/>
      <c r="P1029" s="15"/>
      <c r="Q1029" s="15"/>
      <c r="R1029" s="16"/>
    </row>
    <row r="1030" ht="18.0" customHeight="1">
      <c r="A1030" s="14" t="s">
        <v>89</v>
      </c>
      <c r="B1030" s="15"/>
      <c r="C1030" s="16"/>
      <c r="D1030" s="17" t="s">
        <v>57</v>
      </c>
      <c r="E1030" s="15"/>
      <c r="F1030" s="15"/>
      <c r="G1030" s="15"/>
      <c r="H1030" s="16"/>
      <c r="I1030" s="17" t="s">
        <v>26</v>
      </c>
      <c r="J1030" s="15"/>
      <c r="K1030" s="16"/>
      <c r="L1030" s="18">
        <v>1.0</v>
      </c>
      <c r="M1030" s="16"/>
      <c r="N1030" s="19">
        <v>13.77</v>
      </c>
      <c r="O1030" s="15"/>
      <c r="P1030" s="15"/>
      <c r="Q1030" s="15"/>
      <c r="R1030" s="16"/>
    </row>
    <row r="1031" ht="18.0" customHeight="1">
      <c r="A1031" s="14" t="s">
        <v>65</v>
      </c>
      <c r="B1031" s="15"/>
      <c r="C1031" s="16"/>
      <c r="D1031" s="17" t="s">
        <v>56</v>
      </c>
      <c r="E1031" s="15"/>
      <c r="F1031" s="15"/>
      <c r="G1031" s="15"/>
      <c r="H1031" s="16"/>
      <c r="I1031" s="17" t="s">
        <v>22</v>
      </c>
      <c r="J1031" s="15"/>
      <c r="K1031" s="16"/>
      <c r="L1031" s="18">
        <v>31.0</v>
      </c>
      <c r="M1031" s="16"/>
      <c r="N1031" s="19">
        <v>645.95</v>
      </c>
      <c r="O1031" s="15"/>
      <c r="P1031" s="15"/>
      <c r="Q1031" s="15"/>
      <c r="R1031" s="16"/>
    </row>
    <row r="1032" ht="18.0" customHeight="1">
      <c r="A1032" s="14" t="s">
        <v>65</v>
      </c>
      <c r="B1032" s="15"/>
      <c r="C1032" s="16"/>
      <c r="D1032" s="17" t="s">
        <v>57</v>
      </c>
      <c r="E1032" s="15"/>
      <c r="F1032" s="15"/>
      <c r="G1032" s="15"/>
      <c r="H1032" s="16"/>
      <c r="I1032" s="17" t="s">
        <v>22</v>
      </c>
      <c r="J1032" s="15"/>
      <c r="K1032" s="16"/>
      <c r="L1032" s="18">
        <v>3.0</v>
      </c>
      <c r="M1032" s="16"/>
      <c r="N1032" s="19">
        <v>59.55</v>
      </c>
      <c r="O1032" s="15"/>
      <c r="P1032" s="15"/>
      <c r="Q1032" s="15"/>
      <c r="R1032" s="16"/>
    </row>
    <row r="1033" ht="18.0" customHeight="1">
      <c r="A1033" s="14" t="s">
        <v>67</v>
      </c>
      <c r="B1033" s="15"/>
      <c r="C1033" s="16"/>
      <c r="D1033" s="17" t="s">
        <v>56</v>
      </c>
      <c r="E1033" s="15"/>
      <c r="F1033" s="15"/>
      <c r="G1033" s="15"/>
      <c r="H1033" s="16"/>
      <c r="I1033" s="17" t="s">
        <v>22</v>
      </c>
      <c r="J1033" s="15"/>
      <c r="K1033" s="16"/>
      <c r="L1033" s="18">
        <v>11.0</v>
      </c>
      <c r="M1033" s="16"/>
      <c r="N1033" s="19">
        <v>228.79</v>
      </c>
      <c r="O1033" s="15"/>
      <c r="P1033" s="15"/>
      <c r="Q1033" s="15"/>
      <c r="R1033" s="16"/>
      <c r="S1033" s="21">
        <f t="shared" ref="S1033:S1034" si="3">N1033+N1031+N1029+N1027+N1025+N1023+N1021+N1019+N1017+N1015+N1013+N1011</f>
        <v>5168.53</v>
      </c>
    </row>
    <row r="1034" ht="18.0" customHeight="1">
      <c r="A1034" s="14" t="s">
        <v>67</v>
      </c>
      <c r="B1034" s="15"/>
      <c r="C1034" s="16"/>
      <c r="D1034" s="17" t="s">
        <v>57</v>
      </c>
      <c r="E1034" s="15"/>
      <c r="F1034" s="15"/>
      <c r="G1034" s="15"/>
      <c r="H1034" s="16"/>
      <c r="I1034" s="17" t="s">
        <v>22</v>
      </c>
      <c r="J1034" s="15"/>
      <c r="K1034" s="16"/>
      <c r="L1034" s="18">
        <v>1.0</v>
      </c>
      <c r="M1034" s="16"/>
      <c r="N1034" s="19">
        <v>12.41</v>
      </c>
      <c r="O1034" s="15"/>
      <c r="P1034" s="15"/>
      <c r="Q1034" s="15"/>
      <c r="R1034" s="16"/>
      <c r="S1034" s="21">
        <f t="shared" si="3"/>
        <v>491.95</v>
      </c>
    </row>
    <row r="1035" ht="25.5" customHeight="1">
      <c r="A1035" s="14" t="s">
        <v>76</v>
      </c>
      <c r="B1035" s="15"/>
      <c r="C1035" s="16"/>
      <c r="D1035" s="17" t="s">
        <v>75</v>
      </c>
      <c r="E1035" s="15"/>
      <c r="F1035" s="15"/>
      <c r="G1035" s="15"/>
      <c r="H1035" s="16"/>
      <c r="I1035" s="17" t="s">
        <v>24</v>
      </c>
      <c r="J1035" s="15"/>
      <c r="K1035" s="16"/>
      <c r="L1035" s="18">
        <v>22.0</v>
      </c>
      <c r="M1035" s="16"/>
      <c r="N1035" s="19">
        <v>440.4</v>
      </c>
      <c r="O1035" s="15"/>
      <c r="P1035" s="15"/>
      <c r="Q1035" s="15"/>
      <c r="R1035" s="16"/>
    </row>
    <row r="1036" ht="26.25" customHeight="1">
      <c r="A1036" s="14" t="s">
        <v>76</v>
      </c>
      <c r="B1036" s="15"/>
      <c r="C1036" s="16"/>
      <c r="D1036" s="17" t="s">
        <v>41</v>
      </c>
      <c r="E1036" s="15"/>
      <c r="F1036" s="15"/>
      <c r="G1036" s="15"/>
      <c r="H1036" s="16"/>
      <c r="I1036" s="17" t="s">
        <v>24</v>
      </c>
      <c r="J1036" s="15"/>
      <c r="K1036" s="16"/>
      <c r="L1036" s="18">
        <v>2.0</v>
      </c>
      <c r="M1036" s="16"/>
      <c r="N1036" s="19">
        <v>41.54</v>
      </c>
      <c r="O1036" s="15"/>
      <c r="P1036" s="15"/>
      <c r="Q1036" s="15"/>
      <c r="R1036" s="16"/>
    </row>
    <row r="1037" ht="26.25" customHeight="1">
      <c r="A1037" s="14" t="s">
        <v>74</v>
      </c>
      <c r="B1037" s="15"/>
      <c r="C1037" s="16"/>
      <c r="D1037" s="17" t="s">
        <v>75</v>
      </c>
      <c r="E1037" s="15"/>
      <c r="F1037" s="15"/>
      <c r="G1037" s="15"/>
      <c r="H1037" s="16"/>
      <c r="I1037" s="17" t="s">
        <v>24</v>
      </c>
      <c r="J1037" s="15"/>
      <c r="K1037" s="16"/>
      <c r="L1037" s="18">
        <v>22.0</v>
      </c>
      <c r="M1037" s="16"/>
      <c r="N1037" s="19">
        <v>424.88</v>
      </c>
      <c r="O1037" s="15"/>
      <c r="P1037" s="15"/>
      <c r="Q1037" s="15"/>
      <c r="R1037" s="16"/>
    </row>
    <row r="1038" ht="25.5" customHeight="1">
      <c r="A1038" s="14" t="s">
        <v>74</v>
      </c>
      <c r="B1038" s="15"/>
      <c r="C1038" s="16"/>
      <c r="D1038" s="17" t="s">
        <v>41</v>
      </c>
      <c r="E1038" s="15"/>
      <c r="F1038" s="15"/>
      <c r="G1038" s="15"/>
      <c r="H1038" s="16"/>
      <c r="I1038" s="17" t="s">
        <v>24</v>
      </c>
      <c r="J1038" s="15"/>
      <c r="K1038" s="16"/>
      <c r="L1038" s="18">
        <v>2.0</v>
      </c>
      <c r="M1038" s="16"/>
      <c r="N1038" s="19">
        <v>41.31</v>
      </c>
      <c r="O1038" s="15"/>
      <c r="P1038" s="15"/>
      <c r="Q1038" s="15"/>
      <c r="R1038" s="16"/>
    </row>
    <row r="1039" ht="26.25" customHeight="1">
      <c r="A1039" s="14" t="s">
        <v>83</v>
      </c>
      <c r="B1039" s="15"/>
      <c r="C1039" s="16"/>
      <c r="D1039" s="17" t="s">
        <v>75</v>
      </c>
      <c r="E1039" s="15"/>
      <c r="F1039" s="15"/>
      <c r="G1039" s="15"/>
      <c r="H1039" s="16"/>
      <c r="I1039" s="17" t="s">
        <v>37</v>
      </c>
      <c r="J1039" s="15"/>
      <c r="K1039" s="16"/>
      <c r="L1039" s="18">
        <v>11.0</v>
      </c>
      <c r="M1039" s="16"/>
      <c r="N1039" s="19">
        <v>220.04</v>
      </c>
      <c r="O1039" s="15"/>
      <c r="P1039" s="15"/>
      <c r="Q1039" s="15"/>
      <c r="R1039" s="16"/>
    </row>
    <row r="1040" ht="26.25" customHeight="1">
      <c r="A1040" s="14" t="s">
        <v>83</v>
      </c>
      <c r="B1040" s="15"/>
      <c r="C1040" s="16"/>
      <c r="D1040" s="17" t="s">
        <v>41</v>
      </c>
      <c r="E1040" s="15"/>
      <c r="F1040" s="15"/>
      <c r="G1040" s="15"/>
      <c r="H1040" s="16"/>
      <c r="I1040" s="17" t="s">
        <v>37</v>
      </c>
      <c r="J1040" s="15"/>
      <c r="K1040" s="16"/>
      <c r="L1040" s="18">
        <v>1.0</v>
      </c>
      <c r="M1040" s="16"/>
      <c r="N1040" s="19">
        <v>24.24</v>
      </c>
      <c r="O1040" s="15"/>
      <c r="P1040" s="15"/>
      <c r="Q1040" s="15"/>
      <c r="R1040" s="16"/>
    </row>
    <row r="1041" ht="25.5" customHeight="1">
      <c r="A1041" s="14" t="s">
        <v>81</v>
      </c>
      <c r="B1041" s="15"/>
      <c r="C1041" s="16"/>
      <c r="D1041" s="17" t="s">
        <v>40</v>
      </c>
      <c r="E1041" s="15"/>
      <c r="F1041" s="15"/>
      <c r="G1041" s="15"/>
      <c r="H1041" s="16"/>
      <c r="I1041" s="17" t="s">
        <v>36</v>
      </c>
      <c r="J1041" s="15"/>
      <c r="K1041" s="16"/>
      <c r="L1041" s="18">
        <v>11.0</v>
      </c>
      <c r="M1041" s="16"/>
      <c r="N1041" s="19">
        <v>216.94</v>
      </c>
      <c r="O1041" s="15"/>
      <c r="P1041" s="15"/>
      <c r="Q1041" s="15"/>
      <c r="R1041" s="16"/>
    </row>
    <row r="1042" ht="26.25" customHeight="1">
      <c r="A1042" s="14" t="s">
        <v>81</v>
      </c>
      <c r="B1042" s="15"/>
      <c r="C1042" s="16"/>
      <c r="D1042" s="17" t="s">
        <v>41</v>
      </c>
      <c r="E1042" s="15"/>
      <c r="F1042" s="15"/>
      <c r="G1042" s="15"/>
      <c r="H1042" s="16"/>
      <c r="I1042" s="17" t="s">
        <v>36</v>
      </c>
      <c r="J1042" s="15"/>
      <c r="K1042" s="16"/>
      <c r="L1042" s="18">
        <v>1.0</v>
      </c>
      <c r="M1042" s="16"/>
      <c r="N1042" s="19">
        <v>24.39</v>
      </c>
      <c r="O1042" s="15"/>
      <c r="P1042" s="15"/>
      <c r="Q1042" s="15"/>
      <c r="R1042" s="16"/>
    </row>
    <row r="1043" ht="26.25" customHeight="1">
      <c r="A1043" s="14" t="s">
        <v>39</v>
      </c>
      <c r="B1043" s="15"/>
      <c r="C1043" s="16"/>
      <c r="D1043" s="17" t="s">
        <v>40</v>
      </c>
      <c r="E1043" s="15"/>
      <c r="F1043" s="15"/>
      <c r="G1043" s="15"/>
      <c r="H1043" s="16"/>
      <c r="I1043" s="17" t="s">
        <v>19</v>
      </c>
      <c r="J1043" s="15"/>
      <c r="K1043" s="16"/>
      <c r="L1043" s="18">
        <v>16.0</v>
      </c>
      <c r="M1043" s="16"/>
      <c r="N1043" s="19">
        <v>329.74</v>
      </c>
      <c r="O1043" s="15"/>
      <c r="P1043" s="15"/>
      <c r="Q1043" s="15"/>
      <c r="R1043" s="16"/>
    </row>
    <row r="1044" ht="25.5" customHeight="1">
      <c r="A1044" s="14" t="s">
        <v>39</v>
      </c>
      <c r="B1044" s="15"/>
      <c r="C1044" s="16"/>
      <c r="D1044" s="17" t="s">
        <v>41</v>
      </c>
      <c r="E1044" s="15"/>
      <c r="F1044" s="15"/>
      <c r="G1044" s="15"/>
      <c r="H1044" s="16"/>
      <c r="I1044" s="17" t="s">
        <v>19</v>
      </c>
      <c r="J1044" s="15"/>
      <c r="K1044" s="16"/>
      <c r="L1044" s="18">
        <v>2.0</v>
      </c>
      <c r="M1044" s="16"/>
      <c r="N1044" s="19">
        <v>36.58</v>
      </c>
      <c r="O1044" s="15"/>
      <c r="P1044" s="15"/>
      <c r="Q1044" s="15"/>
      <c r="R1044" s="16"/>
    </row>
    <row r="1045" ht="26.25" customHeight="1">
      <c r="A1045" s="14" t="s">
        <v>49</v>
      </c>
      <c r="B1045" s="15"/>
      <c r="C1045" s="16"/>
      <c r="D1045" s="17" t="s">
        <v>40</v>
      </c>
      <c r="E1045" s="15"/>
      <c r="F1045" s="15"/>
      <c r="G1045" s="15"/>
      <c r="H1045" s="16"/>
      <c r="I1045" s="17" t="s">
        <v>22</v>
      </c>
      <c r="J1045" s="15"/>
      <c r="K1045" s="16"/>
      <c r="L1045" s="18">
        <v>16.0</v>
      </c>
      <c r="M1045" s="16"/>
      <c r="N1045" s="19">
        <v>336.49</v>
      </c>
      <c r="O1045" s="15"/>
      <c r="P1045" s="15"/>
      <c r="Q1045" s="15"/>
      <c r="R1045" s="16"/>
      <c r="S1045" s="21">
        <f t="shared" ref="S1045:S1046" si="4">N1035+N1037+N1039+N1041+N1043+N1045</f>
        <v>1968.49</v>
      </c>
    </row>
    <row r="1046" ht="26.25" customHeight="1">
      <c r="A1046" s="14" t="s">
        <v>49</v>
      </c>
      <c r="B1046" s="15"/>
      <c r="C1046" s="16"/>
      <c r="D1046" s="17" t="s">
        <v>41</v>
      </c>
      <c r="E1046" s="15"/>
      <c r="F1046" s="15"/>
      <c r="G1046" s="15"/>
      <c r="H1046" s="16"/>
      <c r="I1046" s="17" t="s">
        <v>22</v>
      </c>
      <c r="J1046" s="15"/>
      <c r="K1046" s="16"/>
      <c r="L1046" s="18">
        <v>2.0</v>
      </c>
      <c r="M1046" s="16"/>
      <c r="N1046" s="19">
        <v>37.28</v>
      </c>
      <c r="O1046" s="15"/>
      <c r="P1046" s="15"/>
      <c r="Q1046" s="15"/>
      <c r="R1046" s="16"/>
      <c r="S1046" s="21">
        <f t="shared" si="4"/>
        <v>205.34</v>
      </c>
    </row>
    <row r="1047" ht="18.0" customHeight="1">
      <c r="A1047" s="14" t="s">
        <v>97</v>
      </c>
      <c r="B1047" s="15"/>
      <c r="C1047" s="16"/>
      <c r="D1047" s="17" t="s">
        <v>56</v>
      </c>
      <c r="E1047" s="15"/>
      <c r="F1047" s="15"/>
      <c r="G1047" s="15"/>
      <c r="H1047" s="16"/>
      <c r="I1047" s="17" t="s">
        <v>24</v>
      </c>
      <c r="J1047" s="15"/>
      <c r="K1047" s="16"/>
      <c r="L1047" s="18">
        <v>14.0</v>
      </c>
      <c r="M1047" s="16"/>
      <c r="N1047" s="19">
        <v>274.86</v>
      </c>
      <c r="O1047" s="15"/>
      <c r="P1047" s="15"/>
      <c r="Q1047" s="15"/>
      <c r="R1047" s="16"/>
    </row>
    <row r="1048" ht="18.0" customHeight="1">
      <c r="A1048" s="14" t="s">
        <v>97</v>
      </c>
      <c r="B1048" s="15"/>
      <c r="C1048" s="16"/>
      <c r="D1048" s="17" t="s">
        <v>57</v>
      </c>
      <c r="E1048" s="15"/>
      <c r="F1048" s="15"/>
      <c r="G1048" s="15"/>
      <c r="H1048" s="16"/>
      <c r="I1048" s="17" t="s">
        <v>24</v>
      </c>
      <c r="J1048" s="15"/>
      <c r="K1048" s="16"/>
      <c r="L1048" s="18">
        <v>2.0</v>
      </c>
      <c r="M1048" s="16"/>
      <c r="N1048" s="19">
        <v>43.01</v>
      </c>
      <c r="O1048" s="15"/>
      <c r="P1048" s="15"/>
      <c r="Q1048" s="15"/>
      <c r="R1048" s="16"/>
    </row>
    <row r="1049" ht="18.0" customHeight="1">
      <c r="A1049" s="14" t="s">
        <v>73</v>
      </c>
      <c r="B1049" s="15"/>
      <c r="C1049" s="16"/>
      <c r="D1049" s="17" t="s">
        <v>56</v>
      </c>
      <c r="E1049" s="15"/>
      <c r="F1049" s="15"/>
      <c r="G1049" s="15"/>
      <c r="H1049" s="16"/>
      <c r="I1049" s="17" t="s">
        <v>19</v>
      </c>
      <c r="J1049" s="15"/>
      <c r="K1049" s="16"/>
      <c r="L1049" s="18">
        <v>11.0</v>
      </c>
      <c r="M1049" s="16"/>
      <c r="N1049" s="19">
        <v>222.31</v>
      </c>
      <c r="O1049" s="15"/>
      <c r="P1049" s="15"/>
      <c r="Q1049" s="15"/>
      <c r="R1049" s="16"/>
    </row>
    <row r="1050" ht="18.0" customHeight="1">
      <c r="A1050" s="14" t="s">
        <v>73</v>
      </c>
      <c r="B1050" s="15"/>
      <c r="C1050" s="16"/>
      <c r="D1050" s="17" t="s">
        <v>57</v>
      </c>
      <c r="E1050" s="15"/>
      <c r="F1050" s="15"/>
      <c r="G1050" s="15"/>
      <c r="H1050" s="16"/>
      <c r="I1050" s="17" t="s">
        <v>19</v>
      </c>
      <c r="J1050" s="15"/>
      <c r="K1050" s="16"/>
      <c r="L1050" s="18">
        <v>1.0</v>
      </c>
      <c r="M1050" s="16"/>
      <c r="N1050" s="19">
        <v>20.13</v>
      </c>
      <c r="O1050" s="15"/>
      <c r="P1050" s="15"/>
      <c r="Q1050" s="15"/>
      <c r="R1050" s="16"/>
    </row>
    <row r="1051" ht="18.0" customHeight="1">
      <c r="A1051" s="14" t="s">
        <v>92</v>
      </c>
      <c r="B1051" s="15"/>
      <c r="C1051" s="16"/>
      <c r="D1051" s="17" t="s">
        <v>56</v>
      </c>
      <c r="E1051" s="15"/>
      <c r="F1051" s="15"/>
      <c r="G1051" s="15"/>
      <c r="H1051" s="16"/>
      <c r="I1051" s="17" t="s">
        <v>28</v>
      </c>
      <c r="J1051" s="15"/>
      <c r="K1051" s="16"/>
      <c r="L1051" s="18">
        <v>11.0</v>
      </c>
      <c r="M1051" s="16"/>
      <c r="N1051" s="19">
        <v>222.57</v>
      </c>
      <c r="O1051" s="15"/>
      <c r="P1051" s="15"/>
      <c r="Q1051" s="15"/>
      <c r="R1051" s="16"/>
      <c r="S1051" s="21">
        <f t="shared" ref="S1051:S1052" si="5">N1047+N1049+N1051</f>
        <v>719.74</v>
      </c>
    </row>
    <row r="1052" ht="18.0" customHeight="1">
      <c r="A1052" s="14" t="s">
        <v>92</v>
      </c>
      <c r="B1052" s="15"/>
      <c r="C1052" s="16"/>
      <c r="D1052" s="17" t="s">
        <v>57</v>
      </c>
      <c r="E1052" s="15"/>
      <c r="F1052" s="15"/>
      <c r="G1052" s="15"/>
      <c r="H1052" s="16"/>
      <c r="I1052" s="17" t="s">
        <v>28</v>
      </c>
      <c r="J1052" s="15"/>
      <c r="K1052" s="16"/>
      <c r="L1052" s="18">
        <v>1.0</v>
      </c>
      <c r="M1052" s="16"/>
      <c r="N1052" s="19">
        <v>12.19</v>
      </c>
      <c r="O1052" s="15"/>
      <c r="P1052" s="15"/>
      <c r="Q1052" s="15"/>
      <c r="R1052" s="16"/>
      <c r="S1052" s="21">
        <f t="shared" si="5"/>
        <v>75.33</v>
      </c>
    </row>
    <row r="1053" ht="18.0" customHeight="1">
      <c r="A1053" s="14" t="s">
        <v>51</v>
      </c>
      <c r="B1053" s="15"/>
      <c r="C1053" s="16"/>
      <c r="D1053" s="17" t="s">
        <v>18</v>
      </c>
      <c r="E1053" s="15"/>
      <c r="F1053" s="15"/>
      <c r="G1053" s="15"/>
      <c r="H1053" s="16"/>
      <c r="I1053" s="17" t="s">
        <v>28</v>
      </c>
      <c r="J1053" s="15"/>
      <c r="K1053" s="16"/>
      <c r="L1053" s="18">
        <v>13.0</v>
      </c>
      <c r="M1053" s="16"/>
      <c r="N1053" s="19">
        <v>269.37</v>
      </c>
      <c r="O1053" s="15"/>
      <c r="P1053" s="15"/>
      <c r="Q1053" s="15"/>
      <c r="R1053" s="16"/>
      <c r="S1053" s="20">
        <f t="shared" ref="S1053:S1054" si="6">N1053</f>
        <v>269.37</v>
      </c>
    </row>
    <row r="1054" ht="18.0" customHeight="1">
      <c r="A1054" s="14" t="s">
        <v>51</v>
      </c>
      <c r="B1054" s="15"/>
      <c r="C1054" s="16"/>
      <c r="D1054" s="17" t="s">
        <v>38</v>
      </c>
      <c r="E1054" s="15"/>
      <c r="F1054" s="15"/>
      <c r="G1054" s="15"/>
      <c r="H1054" s="16"/>
      <c r="I1054" s="17" t="s">
        <v>28</v>
      </c>
      <c r="J1054" s="15"/>
      <c r="K1054" s="16"/>
      <c r="L1054" s="18">
        <v>1.0</v>
      </c>
      <c r="M1054" s="16"/>
      <c r="N1054" s="19">
        <v>15.54</v>
      </c>
      <c r="O1054" s="15"/>
      <c r="P1054" s="15"/>
      <c r="Q1054" s="15"/>
      <c r="R1054" s="16"/>
      <c r="S1054" s="21">
        <f t="shared" si="6"/>
        <v>15.54</v>
      </c>
    </row>
    <row r="1055" ht="25.5" customHeight="1">
      <c r="A1055" s="14" t="s">
        <v>91</v>
      </c>
      <c r="B1055" s="15"/>
      <c r="C1055" s="16"/>
      <c r="D1055" s="17" t="s">
        <v>40</v>
      </c>
      <c r="E1055" s="15"/>
      <c r="F1055" s="15"/>
      <c r="G1055" s="15"/>
      <c r="H1055" s="16"/>
      <c r="I1055" s="17" t="s">
        <v>28</v>
      </c>
      <c r="J1055" s="15"/>
      <c r="K1055" s="16"/>
      <c r="L1055" s="18">
        <v>11.0</v>
      </c>
      <c r="M1055" s="16"/>
      <c r="N1055" s="19">
        <v>228.11</v>
      </c>
      <c r="O1055" s="15"/>
      <c r="P1055" s="15"/>
      <c r="Q1055" s="15"/>
      <c r="R1055" s="16"/>
    </row>
    <row r="1056" ht="26.25" customHeight="1">
      <c r="A1056" s="14" t="s">
        <v>91</v>
      </c>
      <c r="B1056" s="15"/>
      <c r="C1056" s="16"/>
      <c r="D1056" s="17" t="s">
        <v>41</v>
      </c>
      <c r="E1056" s="15"/>
      <c r="F1056" s="15"/>
      <c r="G1056" s="15"/>
      <c r="H1056" s="16"/>
      <c r="I1056" s="17" t="s">
        <v>28</v>
      </c>
      <c r="J1056" s="15"/>
      <c r="K1056" s="16"/>
      <c r="L1056" s="18">
        <v>1.0</v>
      </c>
      <c r="M1056" s="16"/>
      <c r="N1056" s="19">
        <v>21.03</v>
      </c>
      <c r="O1056" s="15"/>
      <c r="P1056" s="15"/>
      <c r="Q1056" s="15"/>
      <c r="R1056" s="16"/>
    </row>
    <row r="1057" ht="26.25" customHeight="1">
      <c r="A1057" s="14" t="s">
        <v>79</v>
      </c>
      <c r="B1057" s="15"/>
      <c r="C1057" s="16"/>
      <c r="D1057" s="17" t="s">
        <v>40</v>
      </c>
      <c r="E1057" s="15"/>
      <c r="F1057" s="15"/>
      <c r="G1057" s="15"/>
      <c r="H1057" s="16"/>
      <c r="I1057" s="17" t="s">
        <v>35</v>
      </c>
      <c r="J1057" s="15"/>
      <c r="K1057" s="16"/>
      <c r="L1057" s="18">
        <v>11.0</v>
      </c>
      <c r="M1057" s="16"/>
      <c r="N1057" s="19">
        <v>227.29</v>
      </c>
      <c r="O1057" s="15"/>
      <c r="P1057" s="15"/>
      <c r="Q1057" s="15"/>
      <c r="R1057" s="16"/>
      <c r="S1057" s="21">
        <f t="shared" ref="S1057:S1058" si="7">N1057+N1055</f>
        <v>455.4</v>
      </c>
    </row>
    <row r="1058" ht="25.5" customHeight="1">
      <c r="A1058" s="14" t="s">
        <v>79</v>
      </c>
      <c r="B1058" s="15"/>
      <c r="C1058" s="16"/>
      <c r="D1058" s="17" t="s">
        <v>41</v>
      </c>
      <c r="E1058" s="15"/>
      <c r="F1058" s="15"/>
      <c r="G1058" s="15"/>
      <c r="H1058" s="16"/>
      <c r="I1058" s="17" t="s">
        <v>35</v>
      </c>
      <c r="J1058" s="15"/>
      <c r="K1058" s="16"/>
      <c r="L1058" s="18">
        <v>1.0</v>
      </c>
      <c r="M1058" s="16"/>
      <c r="N1058" s="19">
        <v>20.04</v>
      </c>
      <c r="O1058" s="15"/>
      <c r="P1058" s="15"/>
      <c r="Q1058" s="15"/>
      <c r="R1058" s="16"/>
      <c r="S1058" s="21">
        <f t="shared" si="7"/>
        <v>41.07</v>
      </c>
    </row>
    <row r="1059" ht="18.0" customHeight="1">
      <c r="A1059" s="14" t="s">
        <v>77</v>
      </c>
      <c r="B1059" s="15"/>
      <c r="C1059" s="16"/>
      <c r="D1059" s="17" t="s">
        <v>56</v>
      </c>
      <c r="E1059" s="15"/>
      <c r="F1059" s="15"/>
      <c r="G1059" s="15"/>
      <c r="H1059" s="16"/>
      <c r="I1059" s="17" t="s">
        <v>22</v>
      </c>
      <c r="J1059" s="15"/>
      <c r="K1059" s="16"/>
      <c r="L1059" s="18">
        <v>20.0</v>
      </c>
      <c r="M1059" s="16"/>
      <c r="N1059" s="19">
        <v>414.04</v>
      </c>
      <c r="O1059" s="15"/>
      <c r="P1059" s="15"/>
      <c r="Q1059" s="15"/>
      <c r="R1059" s="16"/>
      <c r="S1059" s="20">
        <f t="shared" ref="S1059:S1060" si="8">N1059</f>
        <v>414.04</v>
      </c>
    </row>
    <row r="1060" ht="18.0" customHeight="1">
      <c r="A1060" s="14" t="s">
        <v>77</v>
      </c>
      <c r="B1060" s="15"/>
      <c r="C1060" s="16"/>
      <c r="D1060" s="17" t="s">
        <v>57</v>
      </c>
      <c r="E1060" s="15"/>
      <c r="F1060" s="15"/>
      <c r="G1060" s="15"/>
      <c r="H1060" s="16"/>
      <c r="I1060" s="17" t="s">
        <v>22</v>
      </c>
      <c r="J1060" s="15"/>
      <c r="K1060" s="16"/>
      <c r="L1060" s="18">
        <v>3.0</v>
      </c>
      <c r="M1060" s="16"/>
      <c r="N1060" s="19">
        <v>57.03</v>
      </c>
      <c r="O1060" s="15"/>
      <c r="P1060" s="15"/>
      <c r="Q1060" s="15"/>
      <c r="R1060" s="16"/>
      <c r="S1060" s="20">
        <f t="shared" si="8"/>
        <v>57.03</v>
      </c>
    </row>
    <row r="1061" ht="16.5" customHeight="1">
      <c r="L1061" s="22">
        <v>891.0</v>
      </c>
      <c r="N1061" s="23">
        <v>18133.3</v>
      </c>
    </row>
  </sheetData>
  <mergeCells count="5797">
    <mergeCell ref="F136:I136"/>
    <mergeCell ref="J136:L136"/>
    <mergeCell ref="M136:O136"/>
    <mergeCell ref="P136:Q136"/>
    <mergeCell ref="R136:S136"/>
    <mergeCell ref="J137:L137"/>
    <mergeCell ref="R137:S137"/>
    <mergeCell ref="F137:I137"/>
    <mergeCell ref="F140:I140"/>
    <mergeCell ref="J140:L140"/>
    <mergeCell ref="M140:O140"/>
    <mergeCell ref="P140:Q140"/>
    <mergeCell ref="R140:S140"/>
    <mergeCell ref="F141:I141"/>
    <mergeCell ref="F128:I128"/>
    <mergeCell ref="J128:L128"/>
    <mergeCell ref="F129:I129"/>
    <mergeCell ref="J129:L129"/>
    <mergeCell ref="F130:I130"/>
    <mergeCell ref="J130:L130"/>
    <mergeCell ref="J131:L131"/>
    <mergeCell ref="F135:I135"/>
    <mergeCell ref="J135:L135"/>
    <mergeCell ref="M135:O135"/>
    <mergeCell ref="P135:Q135"/>
    <mergeCell ref="R135:S135"/>
    <mergeCell ref="F131:I131"/>
    <mergeCell ref="F132:I132"/>
    <mergeCell ref="J132:L132"/>
    <mergeCell ref="F133:I133"/>
    <mergeCell ref="J133:L133"/>
    <mergeCell ref="F134:I134"/>
    <mergeCell ref="J134:L134"/>
    <mergeCell ref="M137:O137"/>
    <mergeCell ref="P137:Q137"/>
    <mergeCell ref="Q138:S138"/>
    <mergeCell ref="J141:L141"/>
    <mergeCell ref="M141:O141"/>
    <mergeCell ref="P141:Q141"/>
    <mergeCell ref="R141:S141"/>
    <mergeCell ref="F143:I143"/>
    <mergeCell ref="F144:I144"/>
    <mergeCell ref="J144:L144"/>
    <mergeCell ref="M144:O144"/>
    <mergeCell ref="P144:Q144"/>
    <mergeCell ref="R144:S144"/>
    <mergeCell ref="F63:I63"/>
    <mergeCell ref="J63:L63"/>
    <mergeCell ref="M63:O63"/>
    <mergeCell ref="P63:Q63"/>
    <mergeCell ref="R63:S63"/>
    <mergeCell ref="J64:L64"/>
    <mergeCell ref="R64:S64"/>
    <mergeCell ref="M66:O66"/>
    <mergeCell ref="M67:O67"/>
    <mergeCell ref="P67:Q67"/>
    <mergeCell ref="R67:S67"/>
    <mergeCell ref="Q68:S68"/>
    <mergeCell ref="M64:O64"/>
    <mergeCell ref="P64:Q64"/>
    <mergeCell ref="M65:O65"/>
    <mergeCell ref="P65:Q65"/>
    <mergeCell ref="R65:S65"/>
    <mergeCell ref="P66:Q66"/>
    <mergeCell ref="R66:S66"/>
    <mergeCell ref="F64:I64"/>
    <mergeCell ref="F65:I65"/>
    <mergeCell ref="J65:L65"/>
    <mergeCell ref="F66:I66"/>
    <mergeCell ref="J66:L66"/>
    <mergeCell ref="F67:I67"/>
    <mergeCell ref="J67:L67"/>
    <mergeCell ref="F70:I70"/>
    <mergeCell ref="J70:L70"/>
    <mergeCell ref="M70:O70"/>
    <mergeCell ref="P70:Q70"/>
    <mergeCell ref="R70:S70"/>
    <mergeCell ref="J71:L71"/>
    <mergeCell ref="R71:S71"/>
    <mergeCell ref="M71:O71"/>
    <mergeCell ref="P71:Q71"/>
    <mergeCell ref="M72:O72"/>
    <mergeCell ref="P72:Q72"/>
    <mergeCell ref="R72:S72"/>
    <mergeCell ref="P73:Q73"/>
    <mergeCell ref="R73:S73"/>
    <mergeCell ref="M73:O73"/>
    <mergeCell ref="M74:O74"/>
    <mergeCell ref="P74:Q74"/>
    <mergeCell ref="R74:S74"/>
    <mergeCell ref="M75:O75"/>
    <mergeCell ref="P75:Q75"/>
    <mergeCell ref="R75:S75"/>
    <mergeCell ref="M81:O81"/>
    <mergeCell ref="P81:Q81"/>
    <mergeCell ref="M82:O82"/>
    <mergeCell ref="P82:Q82"/>
    <mergeCell ref="R82:S82"/>
    <mergeCell ref="P83:Q83"/>
    <mergeCell ref="R83:S83"/>
    <mergeCell ref="F81:I81"/>
    <mergeCell ref="F82:I82"/>
    <mergeCell ref="J82:L82"/>
    <mergeCell ref="F83:I83"/>
    <mergeCell ref="J83:L83"/>
    <mergeCell ref="F84:I84"/>
    <mergeCell ref="J84:L84"/>
    <mergeCell ref="M89:O89"/>
    <mergeCell ref="P89:Q89"/>
    <mergeCell ref="F88:I88"/>
    <mergeCell ref="J88:L88"/>
    <mergeCell ref="M88:O88"/>
    <mergeCell ref="P88:Q88"/>
    <mergeCell ref="R88:S88"/>
    <mergeCell ref="J89:L89"/>
    <mergeCell ref="R89:S89"/>
    <mergeCell ref="J91:L91"/>
    <mergeCell ref="M91:O91"/>
    <mergeCell ref="F89:I89"/>
    <mergeCell ref="F90:I90"/>
    <mergeCell ref="J90:L90"/>
    <mergeCell ref="M90:O90"/>
    <mergeCell ref="P90:Q90"/>
    <mergeCell ref="R90:S90"/>
    <mergeCell ref="F91:I91"/>
    <mergeCell ref="F71:I71"/>
    <mergeCell ref="F72:I72"/>
    <mergeCell ref="J72:L72"/>
    <mergeCell ref="F73:I73"/>
    <mergeCell ref="J73:L73"/>
    <mergeCell ref="F74:I74"/>
    <mergeCell ref="J74:L74"/>
    <mergeCell ref="F78:I78"/>
    <mergeCell ref="F79:I79"/>
    <mergeCell ref="J79:L79"/>
    <mergeCell ref="M79:O79"/>
    <mergeCell ref="P79:Q79"/>
    <mergeCell ref="R79:S79"/>
    <mergeCell ref="F75:I75"/>
    <mergeCell ref="J75:L75"/>
    <mergeCell ref="F76:I76"/>
    <mergeCell ref="J76:L76"/>
    <mergeCell ref="F77:I77"/>
    <mergeCell ref="J77:L77"/>
    <mergeCell ref="J78:L78"/>
    <mergeCell ref="F80:I80"/>
    <mergeCell ref="J80:L80"/>
    <mergeCell ref="M80:O80"/>
    <mergeCell ref="P80:Q80"/>
    <mergeCell ref="R80:S80"/>
    <mergeCell ref="J81:L81"/>
    <mergeCell ref="R81:S81"/>
    <mergeCell ref="M83:O83"/>
    <mergeCell ref="M84:O84"/>
    <mergeCell ref="P84:Q84"/>
    <mergeCell ref="R84:S84"/>
    <mergeCell ref="F85:I85"/>
    <mergeCell ref="J85:L85"/>
    <mergeCell ref="M85:O85"/>
    <mergeCell ref="P85:Q85"/>
    <mergeCell ref="R85:S85"/>
    <mergeCell ref="Q86:S86"/>
    <mergeCell ref="P91:Q91"/>
    <mergeCell ref="R91:S91"/>
    <mergeCell ref="F92:I92"/>
    <mergeCell ref="J92:L92"/>
    <mergeCell ref="M92:O92"/>
    <mergeCell ref="P92:Q92"/>
    <mergeCell ref="R92:S92"/>
    <mergeCell ref="F100:I100"/>
    <mergeCell ref="F101:I101"/>
    <mergeCell ref="J101:L101"/>
    <mergeCell ref="F102:I102"/>
    <mergeCell ref="J102:L102"/>
    <mergeCell ref="F103:I103"/>
    <mergeCell ref="J103:L103"/>
    <mergeCell ref="F105:I105"/>
    <mergeCell ref="J105:L105"/>
    <mergeCell ref="F106:I106"/>
    <mergeCell ref="J106:L106"/>
    <mergeCell ref="F107:I107"/>
    <mergeCell ref="J107:L107"/>
    <mergeCell ref="J108:L108"/>
    <mergeCell ref="F108:I108"/>
    <mergeCell ref="F109:I109"/>
    <mergeCell ref="J109:L109"/>
    <mergeCell ref="F110:I110"/>
    <mergeCell ref="J110:L110"/>
    <mergeCell ref="F111:I111"/>
    <mergeCell ref="J111:L111"/>
    <mergeCell ref="F114:I114"/>
    <mergeCell ref="J114:L114"/>
    <mergeCell ref="F115:I115"/>
    <mergeCell ref="J115:L115"/>
    <mergeCell ref="F116:I116"/>
    <mergeCell ref="J116:L116"/>
    <mergeCell ref="J117:L117"/>
    <mergeCell ref="F117:I117"/>
    <mergeCell ref="F118:I118"/>
    <mergeCell ref="J118:L118"/>
    <mergeCell ref="F119:I119"/>
    <mergeCell ref="J119:L119"/>
    <mergeCell ref="F120:I120"/>
    <mergeCell ref="J120:L120"/>
    <mergeCell ref="F121:I121"/>
    <mergeCell ref="J121:L121"/>
    <mergeCell ref="F122:I122"/>
    <mergeCell ref="J122:L122"/>
    <mergeCell ref="F123:I123"/>
    <mergeCell ref="J123:L123"/>
    <mergeCell ref="J124:L124"/>
    <mergeCell ref="F124:I124"/>
    <mergeCell ref="F125:I125"/>
    <mergeCell ref="J125:L125"/>
    <mergeCell ref="F126:I126"/>
    <mergeCell ref="J126:L126"/>
    <mergeCell ref="F127:I127"/>
    <mergeCell ref="J127:L127"/>
    <mergeCell ref="M143:O143"/>
    <mergeCell ref="P143:Q143"/>
    <mergeCell ref="F142:I142"/>
    <mergeCell ref="J142:L142"/>
    <mergeCell ref="M142:O142"/>
    <mergeCell ref="P142:Q142"/>
    <mergeCell ref="R142:S142"/>
    <mergeCell ref="J143:L143"/>
    <mergeCell ref="R143:S143"/>
    <mergeCell ref="F187:I187"/>
    <mergeCell ref="J187:L187"/>
    <mergeCell ref="F188:I188"/>
    <mergeCell ref="J188:L188"/>
    <mergeCell ref="F189:I189"/>
    <mergeCell ref="J189:L189"/>
    <mergeCell ref="J190:L190"/>
    <mergeCell ref="F194:I194"/>
    <mergeCell ref="J194:L194"/>
    <mergeCell ref="F195:I195"/>
    <mergeCell ref="J195:L195"/>
    <mergeCell ref="F198:I198"/>
    <mergeCell ref="J198:L198"/>
    <mergeCell ref="F199:I199"/>
    <mergeCell ref="J199:L199"/>
    <mergeCell ref="F190:I190"/>
    <mergeCell ref="F191:I191"/>
    <mergeCell ref="J191:L191"/>
    <mergeCell ref="F192:I192"/>
    <mergeCell ref="J192:L192"/>
    <mergeCell ref="F193:I193"/>
    <mergeCell ref="J193:L193"/>
    <mergeCell ref="F161:I161"/>
    <mergeCell ref="F162:I162"/>
    <mergeCell ref="J162:L162"/>
    <mergeCell ref="F163:I163"/>
    <mergeCell ref="J163:L163"/>
    <mergeCell ref="F164:I164"/>
    <mergeCell ref="J164:L164"/>
    <mergeCell ref="F166:I166"/>
    <mergeCell ref="J166:L166"/>
    <mergeCell ref="F167:I167"/>
    <mergeCell ref="J167:L167"/>
    <mergeCell ref="F168:I168"/>
    <mergeCell ref="J168:L168"/>
    <mergeCell ref="J169:L169"/>
    <mergeCell ref="F169:I169"/>
    <mergeCell ref="F170:I170"/>
    <mergeCell ref="J170:L170"/>
    <mergeCell ref="F171:I171"/>
    <mergeCell ref="J171:L171"/>
    <mergeCell ref="F172:I172"/>
    <mergeCell ref="J172:L172"/>
    <mergeCell ref="F173:I173"/>
    <mergeCell ref="J173:L173"/>
    <mergeCell ref="F174:I174"/>
    <mergeCell ref="J174:L174"/>
    <mergeCell ref="F175:I175"/>
    <mergeCell ref="J175:L175"/>
    <mergeCell ref="J176:L176"/>
    <mergeCell ref="F176:I176"/>
    <mergeCell ref="F177:I177"/>
    <mergeCell ref="J177:L177"/>
    <mergeCell ref="F178:I178"/>
    <mergeCell ref="J178:L178"/>
    <mergeCell ref="F179:I179"/>
    <mergeCell ref="J179:L179"/>
    <mergeCell ref="F180:I180"/>
    <mergeCell ref="J180:L180"/>
    <mergeCell ref="F181:I181"/>
    <mergeCell ref="J181:L181"/>
    <mergeCell ref="F182:I182"/>
    <mergeCell ref="J182:L182"/>
    <mergeCell ref="J183:L183"/>
    <mergeCell ref="F183:I183"/>
    <mergeCell ref="F184:I184"/>
    <mergeCell ref="J184:L184"/>
    <mergeCell ref="F185:I185"/>
    <mergeCell ref="J185:L185"/>
    <mergeCell ref="F186:I186"/>
    <mergeCell ref="J186:L186"/>
    <mergeCell ref="P120:Q120"/>
    <mergeCell ref="R120:S120"/>
    <mergeCell ref="M118:O118"/>
    <mergeCell ref="P118:Q118"/>
    <mergeCell ref="R118:S118"/>
    <mergeCell ref="M119:O119"/>
    <mergeCell ref="P119:Q119"/>
    <mergeCell ref="R119:S119"/>
    <mergeCell ref="M120:O120"/>
    <mergeCell ref="P127:Q127"/>
    <mergeCell ref="R127:S127"/>
    <mergeCell ref="M125:O125"/>
    <mergeCell ref="P125:Q125"/>
    <mergeCell ref="R125:S125"/>
    <mergeCell ref="M126:O126"/>
    <mergeCell ref="P126:Q126"/>
    <mergeCell ref="R126:S126"/>
    <mergeCell ref="M127:O127"/>
    <mergeCell ref="P130:Q130"/>
    <mergeCell ref="R130:S130"/>
    <mergeCell ref="M128:O128"/>
    <mergeCell ref="P128:Q128"/>
    <mergeCell ref="R128:S128"/>
    <mergeCell ref="M129:O129"/>
    <mergeCell ref="P129:Q129"/>
    <mergeCell ref="R129:S129"/>
    <mergeCell ref="M130:O130"/>
    <mergeCell ref="M134:O134"/>
    <mergeCell ref="P134:Q134"/>
    <mergeCell ref="R134:S134"/>
    <mergeCell ref="M131:O131"/>
    <mergeCell ref="P131:Q131"/>
    <mergeCell ref="R131:S131"/>
    <mergeCell ref="M132:O132"/>
    <mergeCell ref="P132:Q132"/>
    <mergeCell ref="R132:S132"/>
    <mergeCell ref="M133:O133"/>
    <mergeCell ref="P133:Q133"/>
    <mergeCell ref="R133:S133"/>
    <mergeCell ref="F145:I145"/>
    <mergeCell ref="J145:L145"/>
    <mergeCell ref="M145:O145"/>
    <mergeCell ref="P145:Q145"/>
    <mergeCell ref="R145:S145"/>
    <mergeCell ref="F146:I146"/>
    <mergeCell ref="J146:L146"/>
    <mergeCell ref="M146:O146"/>
    <mergeCell ref="P146:Q146"/>
    <mergeCell ref="R146:S146"/>
    <mergeCell ref="J147:L147"/>
    <mergeCell ref="R147:S147"/>
    <mergeCell ref="M149:O149"/>
    <mergeCell ref="M150:O150"/>
    <mergeCell ref="P150:Q150"/>
    <mergeCell ref="R150:S150"/>
    <mergeCell ref="M147:O147"/>
    <mergeCell ref="P147:Q147"/>
    <mergeCell ref="M148:O148"/>
    <mergeCell ref="P148:Q148"/>
    <mergeCell ref="R148:S148"/>
    <mergeCell ref="P149:Q149"/>
    <mergeCell ref="R149:S149"/>
    <mergeCell ref="F151:I151"/>
    <mergeCell ref="J151:L151"/>
    <mergeCell ref="M151:O151"/>
    <mergeCell ref="P151:Q151"/>
    <mergeCell ref="R151:S151"/>
    <mergeCell ref="F147:I147"/>
    <mergeCell ref="F148:I148"/>
    <mergeCell ref="J148:L148"/>
    <mergeCell ref="F149:I149"/>
    <mergeCell ref="J149:L149"/>
    <mergeCell ref="F150:I150"/>
    <mergeCell ref="J150:L150"/>
    <mergeCell ref="M163:O163"/>
    <mergeCell ref="M164:O164"/>
    <mergeCell ref="P164:Q164"/>
    <mergeCell ref="R164:S164"/>
    <mergeCell ref="M161:O161"/>
    <mergeCell ref="P161:Q161"/>
    <mergeCell ref="M162:O162"/>
    <mergeCell ref="P162:Q162"/>
    <mergeCell ref="R162:S162"/>
    <mergeCell ref="P163:Q163"/>
    <mergeCell ref="R163:S163"/>
    <mergeCell ref="F152:I152"/>
    <mergeCell ref="J152:L152"/>
    <mergeCell ref="M152:O152"/>
    <mergeCell ref="P152:Q152"/>
    <mergeCell ref="R152:S152"/>
    <mergeCell ref="J153:L153"/>
    <mergeCell ref="R153:S153"/>
    <mergeCell ref="M155:O155"/>
    <mergeCell ref="M156:O156"/>
    <mergeCell ref="P156:Q156"/>
    <mergeCell ref="R156:S156"/>
    <mergeCell ref="M153:O153"/>
    <mergeCell ref="P153:Q153"/>
    <mergeCell ref="M154:O154"/>
    <mergeCell ref="P154:Q154"/>
    <mergeCell ref="R154:S154"/>
    <mergeCell ref="P155:Q155"/>
    <mergeCell ref="R155:S155"/>
    <mergeCell ref="F157:I157"/>
    <mergeCell ref="J157:L157"/>
    <mergeCell ref="M157:O157"/>
    <mergeCell ref="P157:Q157"/>
    <mergeCell ref="R157:S157"/>
    <mergeCell ref="Q158:S158"/>
    <mergeCell ref="F153:I153"/>
    <mergeCell ref="F154:I154"/>
    <mergeCell ref="J154:L154"/>
    <mergeCell ref="F155:I155"/>
    <mergeCell ref="J155:L155"/>
    <mergeCell ref="F156:I156"/>
    <mergeCell ref="J156:L156"/>
    <mergeCell ref="F160:I160"/>
    <mergeCell ref="J160:L160"/>
    <mergeCell ref="M160:O160"/>
    <mergeCell ref="P160:Q160"/>
    <mergeCell ref="R160:S160"/>
    <mergeCell ref="J161:L161"/>
    <mergeCell ref="R161:S161"/>
    <mergeCell ref="F165:I165"/>
    <mergeCell ref="J165:L165"/>
    <mergeCell ref="M165:O165"/>
    <mergeCell ref="P165:Q165"/>
    <mergeCell ref="R165:S165"/>
    <mergeCell ref="P166:Q166"/>
    <mergeCell ref="R166:S166"/>
    <mergeCell ref="M166:O166"/>
    <mergeCell ref="M167:O167"/>
    <mergeCell ref="P167:Q167"/>
    <mergeCell ref="R167:S167"/>
    <mergeCell ref="M168:O168"/>
    <mergeCell ref="P168:Q168"/>
    <mergeCell ref="R168:S168"/>
    <mergeCell ref="P171:Q171"/>
    <mergeCell ref="R171:S171"/>
    <mergeCell ref="M169:O169"/>
    <mergeCell ref="P169:Q169"/>
    <mergeCell ref="R169:S169"/>
    <mergeCell ref="M170:O170"/>
    <mergeCell ref="P170:Q170"/>
    <mergeCell ref="R170:S170"/>
    <mergeCell ref="M171:O171"/>
    <mergeCell ref="P174:Q174"/>
    <mergeCell ref="R174:S174"/>
    <mergeCell ref="M172:O172"/>
    <mergeCell ref="P172:Q172"/>
    <mergeCell ref="R172:S172"/>
    <mergeCell ref="M173:O173"/>
    <mergeCell ref="P173:Q173"/>
    <mergeCell ref="R173:S173"/>
    <mergeCell ref="M174:O174"/>
    <mergeCell ref="P177:Q177"/>
    <mergeCell ref="R177:S177"/>
    <mergeCell ref="M175:O175"/>
    <mergeCell ref="P175:Q175"/>
    <mergeCell ref="R175:S175"/>
    <mergeCell ref="M176:O176"/>
    <mergeCell ref="P176:Q176"/>
    <mergeCell ref="R176:S176"/>
    <mergeCell ref="M177:O177"/>
    <mergeCell ref="P189:Q189"/>
    <mergeCell ref="R189:S189"/>
    <mergeCell ref="M187:O187"/>
    <mergeCell ref="P187:Q187"/>
    <mergeCell ref="R187:S187"/>
    <mergeCell ref="M188:O188"/>
    <mergeCell ref="P188:Q188"/>
    <mergeCell ref="R188:S188"/>
    <mergeCell ref="M189:O189"/>
    <mergeCell ref="P192:Q192"/>
    <mergeCell ref="R192:S192"/>
    <mergeCell ref="M190:O190"/>
    <mergeCell ref="P190:Q190"/>
    <mergeCell ref="R190:S190"/>
    <mergeCell ref="M191:O191"/>
    <mergeCell ref="P191:Q191"/>
    <mergeCell ref="R191:S191"/>
    <mergeCell ref="M192:O192"/>
    <mergeCell ref="P241:Q241"/>
    <mergeCell ref="R241:S241"/>
    <mergeCell ref="M239:O239"/>
    <mergeCell ref="P239:Q239"/>
    <mergeCell ref="R239:S239"/>
    <mergeCell ref="M240:O240"/>
    <mergeCell ref="P240:Q240"/>
    <mergeCell ref="R240:S240"/>
    <mergeCell ref="M241:O241"/>
    <mergeCell ref="M220:O220"/>
    <mergeCell ref="M221:O221"/>
    <mergeCell ref="P221:Q221"/>
    <mergeCell ref="R221:S221"/>
    <mergeCell ref="M222:O222"/>
    <mergeCell ref="P222:Q222"/>
    <mergeCell ref="R222:S222"/>
    <mergeCell ref="M223:O223"/>
    <mergeCell ref="P223:Q223"/>
    <mergeCell ref="R223:S223"/>
    <mergeCell ref="M224:O224"/>
    <mergeCell ref="P224:Q224"/>
    <mergeCell ref="R224:S224"/>
    <mergeCell ref="M225:O225"/>
    <mergeCell ref="P229:Q229"/>
    <mergeCell ref="R229:S229"/>
    <mergeCell ref="P225:Q225"/>
    <mergeCell ref="R225:S225"/>
    <mergeCell ref="Q226:S226"/>
    <mergeCell ref="M228:O228"/>
    <mergeCell ref="P228:Q228"/>
    <mergeCell ref="R228:S228"/>
    <mergeCell ref="M229:O229"/>
    <mergeCell ref="P232:Q232"/>
    <mergeCell ref="R232:S232"/>
    <mergeCell ref="M230:O230"/>
    <mergeCell ref="P230:Q230"/>
    <mergeCell ref="R230:S230"/>
    <mergeCell ref="M231:O231"/>
    <mergeCell ref="P231:Q231"/>
    <mergeCell ref="R231:S231"/>
    <mergeCell ref="M232:O232"/>
    <mergeCell ref="M242:O242"/>
    <mergeCell ref="P242:Q242"/>
    <mergeCell ref="R242:S242"/>
    <mergeCell ref="P180:Q180"/>
    <mergeCell ref="R180:S180"/>
    <mergeCell ref="M178:O178"/>
    <mergeCell ref="P178:Q178"/>
    <mergeCell ref="R178:S178"/>
    <mergeCell ref="M179:O179"/>
    <mergeCell ref="P179:Q179"/>
    <mergeCell ref="R179:S179"/>
    <mergeCell ref="M180:O180"/>
    <mergeCell ref="P183:Q183"/>
    <mergeCell ref="R183:S183"/>
    <mergeCell ref="M181:O181"/>
    <mergeCell ref="P181:Q181"/>
    <mergeCell ref="R181:S181"/>
    <mergeCell ref="M182:O182"/>
    <mergeCell ref="P182:Q182"/>
    <mergeCell ref="R182:S182"/>
    <mergeCell ref="M183:O183"/>
    <mergeCell ref="P186:Q186"/>
    <mergeCell ref="R186:S186"/>
    <mergeCell ref="M184:O184"/>
    <mergeCell ref="P184:Q184"/>
    <mergeCell ref="R184:S184"/>
    <mergeCell ref="M185:O185"/>
    <mergeCell ref="P185:Q185"/>
    <mergeCell ref="R185:S185"/>
    <mergeCell ref="M186:O186"/>
    <mergeCell ref="P199:Q199"/>
    <mergeCell ref="R199:S199"/>
    <mergeCell ref="M193:O193"/>
    <mergeCell ref="P193:Q193"/>
    <mergeCell ref="R193:S193"/>
    <mergeCell ref="M194:O194"/>
    <mergeCell ref="P194:Q194"/>
    <mergeCell ref="R194:S194"/>
    <mergeCell ref="M195:O195"/>
    <mergeCell ref="P195:Q195"/>
    <mergeCell ref="R195:S195"/>
    <mergeCell ref="Q196:S196"/>
    <mergeCell ref="M198:O198"/>
    <mergeCell ref="P198:Q198"/>
    <mergeCell ref="R198:S198"/>
    <mergeCell ref="M199:O199"/>
    <mergeCell ref="F200:I200"/>
    <mergeCell ref="J200:L200"/>
    <mergeCell ref="M200:O200"/>
    <mergeCell ref="P200:Q200"/>
    <mergeCell ref="R200:S200"/>
    <mergeCell ref="J201:L201"/>
    <mergeCell ref="R201:S201"/>
    <mergeCell ref="M203:O203"/>
    <mergeCell ref="M204:O204"/>
    <mergeCell ref="P204:Q204"/>
    <mergeCell ref="R204:S204"/>
    <mergeCell ref="M201:O201"/>
    <mergeCell ref="P201:Q201"/>
    <mergeCell ref="M202:O202"/>
    <mergeCell ref="P202:Q202"/>
    <mergeCell ref="R202:S202"/>
    <mergeCell ref="P203:Q203"/>
    <mergeCell ref="R203:S203"/>
    <mergeCell ref="F205:I205"/>
    <mergeCell ref="J205:L205"/>
    <mergeCell ref="M205:O205"/>
    <mergeCell ref="P205:Q205"/>
    <mergeCell ref="R205:S205"/>
    <mergeCell ref="F201:I201"/>
    <mergeCell ref="F202:I202"/>
    <mergeCell ref="J202:L202"/>
    <mergeCell ref="F203:I203"/>
    <mergeCell ref="J203:L203"/>
    <mergeCell ref="F204:I204"/>
    <mergeCell ref="J204:L204"/>
    <mergeCell ref="M217:O217"/>
    <mergeCell ref="M218:O218"/>
    <mergeCell ref="P218:Q218"/>
    <mergeCell ref="R218:S218"/>
    <mergeCell ref="M215:O215"/>
    <mergeCell ref="P215:Q215"/>
    <mergeCell ref="M216:O216"/>
    <mergeCell ref="P216:Q216"/>
    <mergeCell ref="R216:S216"/>
    <mergeCell ref="P217:Q217"/>
    <mergeCell ref="R217:S217"/>
    <mergeCell ref="F206:I206"/>
    <mergeCell ref="J206:L206"/>
    <mergeCell ref="M206:O206"/>
    <mergeCell ref="P206:Q206"/>
    <mergeCell ref="R206:S206"/>
    <mergeCell ref="J207:L207"/>
    <mergeCell ref="R207:S207"/>
    <mergeCell ref="M209:O209"/>
    <mergeCell ref="M210:O210"/>
    <mergeCell ref="P210:Q210"/>
    <mergeCell ref="R210:S210"/>
    <mergeCell ref="M207:O207"/>
    <mergeCell ref="P207:Q207"/>
    <mergeCell ref="M208:O208"/>
    <mergeCell ref="P208:Q208"/>
    <mergeCell ref="R208:S208"/>
    <mergeCell ref="P209:Q209"/>
    <mergeCell ref="R209:S209"/>
    <mergeCell ref="F211:I211"/>
    <mergeCell ref="J211:L211"/>
    <mergeCell ref="M211:O211"/>
    <mergeCell ref="P211:Q211"/>
    <mergeCell ref="R211:S211"/>
    <mergeCell ref="Q212:S212"/>
    <mergeCell ref="F207:I207"/>
    <mergeCell ref="F208:I208"/>
    <mergeCell ref="J208:L208"/>
    <mergeCell ref="F209:I209"/>
    <mergeCell ref="J209:L209"/>
    <mergeCell ref="F210:I210"/>
    <mergeCell ref="J210:L210"/>
    <mergeCell ref="F214:I214"/>
    <mergeCell ref="J214:L214"/>
    <mergeCell ref="M214:O214"/>
    <mergeCell ref="P214:Q214"/>
    <mergeCell ref="R214:S214"/>
    <mergeCell ref="J215:L215"/>
    <mergeCell ref="R215:S215"/>
    <mergeCell ref="F219:I219"/>
    <mergeCell ref="J219:L219"/>
    <mergeCell ref="M219:O219"/>
    <mergeCell ref="P219:Q219"/>
    <mergeCell ref="R219:S219"/>
    <mergeCell ref="P220:Q220"/>
    <mergeCell ref="R220:S220"/>
    <mergeCell ref="P235:Q235"/>
    <mergeCell ref="R235:S235"/>
    <mergeCell ref="M233:O233"/>
    <mergeCell ref="P233:Q233"/>
    <mergeCell ref="R233:S233"/>
    <mergeCell ref="M234:O234"/>
    <mergeCell ref="P234:Q234"/>
    <mergeCell ref="R234:S234"/>
    <mergeCell ref="M235:O235"/>
    <mergeCell ref="F243:I243"/>
    <mergeCell ref="J243:L243"/>
    <mergeCell ref="F244:I244"/>
    <mergeCell ref="J244:L244"/>
    <mergeCell ref="F245:I245"/>
    <mergeCell ref="J245:L245"/>
    <mergeCell ref="J246:L246"/>
    <mergeCell ref="F250:I250"/>
    <mergeCell ref="J250:L250"/>
    <mergeCell ref="F251:I251"/>
    <mergeCell ref="J251:L251"/>
    <mergeCell ref="F252:I252"/>
    <mergeCell ref="J252:L252"/>
    <mergeCell ref="R252:S252"/>
    <mergeCell ref="F246:I246"/>
    <mergeCell ref="F247:I247"/>
    <mergeCell ref="J247:L247"/>
    <mergeCell ref="F248:I248"/>
    <mergeCell ref="J248:L248"/>
    <mergeCell ref="F249:I249"/>
    <mergeCell ref="J249:L249"/>
    <mergeCell ref="F215:I215"/>
    <mergeCell ref="F216:I216"/>
    <mergeCell ref="J216:L216"/>
    <mergeCell ref="F217:I217"/>
    <mergeCell ref="J217:L217"/>
    <mergeCell ref="F218:I218"/>
    <mergeCell ref="J218:L218"/>
    <mergeCell ref="F220:I220"/>
    <mergeCell ref="J220:L220"/>
    <mergeCell ref="F221:I221"/>
    <mergeCell ref="J221:L221"/>
    <mergeCell ref="F222:I222"/>
    <mergeCell ref="J222:L222"/>
    <mergeCell ref="J223:L223"/>
    <mergeCell ref="F223:I223"/>
    <mergeCell ref="F224:I224"/>
    <mergeCell ref="J224:L224"/>
    <mergeCell ref="F225:I225"/>
    <mergeCell ref="J225:L225"/>
    <mergeCell ref="F228:I228"/>
    <mergeCell ref="J228:L228"/>
    <mergeCell ref="F229:I229"/>
    <mergeCell ref="J229:L229"/>
    <mergeCell ref="F230:I230"/>
    <mergeCell ref="J230:L230"/>
    <mergeCell ref="F231:I231"/>
    <mergeCell ref="J231:L231"/>
    <mergeCell ref="J232:L232"/>
    <mergeCell ref="F232:I232"/>
    <mergeCell ref="F233:I233"/>
    <mergeCell ref="J233:L233"/>
    <mergeCell ref="F234:I234"/>
    <mergeCell ref="J234:L234"/>
    <mergeCell ref="F235:I235"/>
    <mergeCell ref="J235:L235"/>
    <mergeCell ref="F236:I236"/>
    <mergeCell ref="J236:L236"/>
    <mergeCell ref="F237:I237"/>
    <mergeCell ref="J237:L237"/>
    <mergeCell ref="F238:I238"/>
    <mergeCell ref="J238:L238"/>
    <mergeCell ref="J239:L239"/>
    <mergeCell ref="F239:I239"/>
    <mergeCell ref="F240:I240"/>
    <mergeCell ref="J240:L240"/>
    <mergeCell ref="F241:I241"/>
    <mergeCell ref="J241:L241"/>
    <mergeCell ref="F242:I242"/>
    <mergeCell ref="J242:L242"/>
    <mergeCell ref="F278:I278"/>
    <mergeCell ref="J278:L278"/>
    <mergeCell ref="M278:O278"/>
    <mergeCell ref="P278:Q278"/>
    <mergeCell ref="R278:S278"/>
    <mergeCell ref="J279:L279"/>
    <mergeCell ref="R279:S279"/>
    <mergeCell ref="M281:O281"/>
    <mergeCell ref="M282:O282"/>
    <mergeCell ref="P282:Q282"/>
    <mergeCell ref="R282:S282"/>
    <mergeCell ref="M279:O279"/>
    <mergeCell ref="P279:Q279"/>
    <mergeCell ref="M280:O280"/>
    <mergeCell ref="P280:Q280"/>
    <mergeCell ref="R280:S280"/>
    <mergeCell ref="P281:Q281"/>
    <mergeCell ref="R281:S281"/>
    <mergeCell ref="F283:I283"/>
    <mergeCell ref="J283:L283"/>
    <mergeCell ref="M283:O283"/>
    <mergeCell ref="P283:Q283"/>
    <mergeCell ref="R283:S283"/>
    <mergeCell ref="F279:I279"/>
    <mergeCell ref="F280:I280"/>
    <mergeCell ref="J280:L280"/>
    <mergeCell ref="F281:I281"/>
    <mergeCell ref="J281:L281"/>
    <mergeCell ref="F282:I282"/>
    <mergeCell ref="J282:L282"/>
    <mergeCell ref="F284:I284"/>
    <mergeCell ref="J284:L284"/>
    <mergeCell ref="M284:O284"/>
    <mergeCell ref="P284:Q284"/>
    <mergeCell ref="R284:S284"/>
    <mergeCell ref="J285:L285"/>
    <mergeCell ref="R285:S285"/>
    <mergeCell ref="F289:I289"/>
    <mergeCell ref="J289:L289"/>
    <mergeCell ref="M289:O289"/>
    <mergeCell ref="P289:Q289"/>
    <mergeCell ref="R289:S289"/>
    <mergeCell ref="P290:Q290"/>
    <mergeCell ref="R290:S290"/>
    <mergeCell ref="F285:I285"/>
    <mergeCell ref="F286:I286"/>
    <mergeCell ref="J286:L286"/>
    <mergeCell ref="F287:I287"/>
    <mergeCell ref="J287:L287"/>
    <mergeCell ref="F288:I288"/>
    <mergeCell ref="J288:L288"/>
    <mergeCell ref="F290:I290"/>
    <mergeCell ref="J290:L290"/>
    <mergeCell ref="F291:I291"/>
    <mergeCell ref="J291:L291"/>
    <mergeCell ref="F292:I292"/>
    <mergeCell ref="J292:L292"/>
    <mergeCell ref="J293:L293"/>
    <mergeCell ref="F293:I293"/>
    <mergeCell ref="F294:I294"/>
    <mergeCell ref="J294:L294"/>
    <mergeCell ref="F295:I295"/>
    <mergeCell ref="J295:L295"/>
    <mergeCell ref="F296:I296"/>
    <mergeCell ref="J296:L296"/>
    <mergeCell ref="F297:I297"/>
    <mergeCell ref="J297:L297"/>
    <mergeCell ref="F298:I298"/>
    <mergeCell ref="J298:L298"/>
    <mergeCell ref="F301:I301"/>
    <mergeCell ref="J301:L301"/>
    <mergeCell ref="J302:L302"/>
    <mergeCell ref="F302:I302"/>
    <mergeCell ref="F303:I303"/>
    <mergeCell ref="J303:L303"/>
    <mergeCell ref="F304:I304"/>
    <mergeCell ref="J304:L304"/>
    <mergeCell ref="F305:I305"/>
    <mergeCell ref="J305:L305"/>
    <mergeCell ref="F306:I306"/>
    <mergeCell ref="J306:L306"/>
    <mergeCell ref="F307:I307"/>
    <mergeCell ref="J307:L307"/>
    <mergeCell ref="M307:O307"/>
    <mergeCell ref="P307:Q307"/>
    <mergeCell ref="R307:S307"/>
    <mergeCell ref="P311:Q311"/>
    <mergeCell ref="R311:S311"/>
    <mergeCell ref="P238:Q238"/>
    <mergeCell ref="R238:S238"/>
    <mergeCell ref="M236:O236"/>
    <mergeCell ref="P236:Q236"/>
    <mergeCell ref="R236:S236"/>
    <mergeCell ref="M237:O237"/>
    <mergeCell ref="P237:Q237"/>
    <mergeCell ref="R237:S237"/>
    <mergeCell ref="M238:O238"/>
    <mergeCell ref="P245:Q245"/>
    <mergeCell ref="R245:S245"/>
    <mergeCell ref="M243:O243"/>
    <mergeCell ref="P243:Q243"/>
    <mergeCell ref="R243:S243"/>
    <mergeCell ref="M244:O244"/>
    <mergeCell ref="P244:Q244"/>
    <mergeCell ref="R244:S244"/>
    <mergeCell ref="M245:O245"/>
    <mergeCell ref="P248:Q248"/>
    <mergeCell ref="R248:S248"/>
    <mergeCell ref="M246:O246"/>
    <mergeCell ref="P246:Q246"/>
    <mergeCell ref="R246:S246"/>
    <mergeCell ref="M247:O247"/>
    <mergeCell ref="P247:Q247"/>
    <mergeCell ref="R247:S247"/>
    <mergeCell ref="M248:O248"/>
    <mergeCell ref="M252:O252"/>
    <mergeCell ref="P252:Q252"/>
    <mergeCell ref="M249:O249"/>
    <mergeCell ref="P249:Q249"/>
    <mergeCell ref="R249:S249"/>
    <mergeCell ref="M250:O250"/>
    <mergeCell ref="P250:Q250"/>
    <mergeCell ref="R250:S250"/>
    <mergeCell ref="M251:O251"/>
    <mergeCell ref="P251:Q251"/>
    <mergeCell ref="R251:S251"/>
    <mergeCell ref="F253:I253"/>
    <mergeCell ref="J253:L253"/>
    <mergeCell ref="M253:O253"/>
    <mergeCell ref="P253:Q253"/>
    <mergeCell ref="R253:S253"/>
    <mergeCell ref="F254:I254"/>
    <mergeCell ref="J254:L254"/>
    <mergeCell ref="M254:O254"/>
    <mergeCell ref="P254:Q254"/>
    <mergeCell ref="R254:S254"/>
    <mergeCell ref="J255:L255"/>
    <mergeCell ref="R255:S255"/>
    <mergeCell ref="M257:O257"/>
    <mergeCell ref="M258:O258"/>
    <mergeCell ref="P258:Q258"/>
    <mergeCell ref="R258:S258"/>
    <mergeCell ref="M255:O255"/>
    <mergeCell ref="P255:Q255"/>
    <mergeCell ref="M256:O256"/>
    <mergeCell ref="P256:Q256"/>
    <mergeCell ref="R256:S256"/>
    <mergeCell ref="P257:Q257"/>
    <mergeCell ref="R257:S257"/>
    <mergeCell ref="F259:I259"/>
    <mergeCell ref="J259:L259"/>
    <mergeCell ref="M259:O259"/>
    <mergeCell ref="P259:Q259"/>
    <mergeCell ref="R259:S259"/>
    <mergeCell ref="F255:I255"/>
    <mergeCell ref="F256:I256"/>
    <mergeCell ref="J256:L256"/>
    <mergeCell ref="F257:I257"/>
    <mergeCell ref="J257:L257"/>
    <mergeCell ref="F258:I258"/>
    <mergeCell ref="J258:L258"/>
    <mergeCell ref="F260:I260"/>
    <mergeCell ref="J260:L260"/>
    <mergeCell ref="M260:O260"/>
    <mergeCell ref="P260:Q260"/>
    <mergeCell ref="R260:S260"/>
    <mergeCell ref="J261:L261"/>
    <mergeCell ref="R261:S261"/>
    <mergeCell ref="R263:S263"/>
    <mergeCell ref="Q264:S264"/>
    <mergeCell ref="P266:Q266"/>
    <mergeCell ref="R266:S266"/>
    <mergeCell ref="M261:O261"/>
    <mergeCell ref="P261:Q261"/>
    <mergeCell ref="M262:O262"/>
    <mergeCell ref="P262:Q262"/>
    <mergeCell ref="R262:S262"/>
    <mergeCell ref="M263:O263"/>
    <mergeCell ref="P263:Q263"/>
    <mergeCell ref="F261:I261"/>
    <mergeCell ref="F262:I262"/>
    <mergeCell ref="J262:L262"/>
    <mergeCell ref="F263:I263"/>
    <mergeCell ref="J263:L263"/>
    <mergeCell ref="J266:L266"/>
    <mergeCell ref="M266:O266"/>
    <mergeCell ref="J268:L268"/>
    <mergeCell ref="M268:O268"/>
    <mergeCell ref="P268:Q268"/>
    <mergeCell ref="R268:S268"/>
    <mergeCell ref="F266:I266"/>
    <mergeCell ref="F267:I267"/>
    <mergeCell ref="J267:L267"/>
    <mergeCell ref="M267:O267"/>
    <mergeCell ref="P267:Q267"/>
    <mergeCell ref="R267:S267"/>
    <mergeCell ref="F268:I268"/>
    <mergeCell ref="F269:I269"/>
    <mergeCell ref="J269:L269"/>
    <mergeCell ref="M269:O269"/>
    <mergeCell ref="P269:Q269"/>
    <mergeCell ref="R269:S269"/>
    <mergeCell ref="J270:L270"/>
    <mergeCell ref="R270:S270"/>
    <mergeCell ref="R272:S272"/>
    <mergeCell ref="Q273:S273"/>
    <mergeCell ref="P275:Q275"/>
    <mergeCell ref="R275:S275"/>
    <mergeCell ref="M270:O270"/>
    <mergeCell ref="P270:Q270"/>
    <mergeCell ref="M271:O271"/>
    <mergeCell ref="P271:Q271"/>
    <mergeCell ref="R271:S271"/>
    <mergeCell ref="M272:O272"/>
    <mergeCell ref="P272:Q272"/>
    <mergeCell ref="F270:I270"/>
    <mergeCell ref="F271:I271"/>
    <mergeCell ref="J271:L271"/>
    <mergeCell ref="F272:I272"/>
    <mergeCell ref="J272:L272"/>
    <mergeCell ref="J275:L275"/>
    <mergeCell ref="M275:O275"/>
    <mergeCell ref="J277:L277"/>
    <mergeCell ref="M277:O277"/>
    <mergeCell ref="P277:Q277"/>
    <mergeCell ref="R277:S277"/>
    <mergeCell ref="F275:I275"/>
    <mergeCell ref="F276:I276"/>
    <mergeCell ref="J276:L276"/>
    <mergeCell ref="M276:O276"/>
    <mergeCell ref="P276:Q276"/>
    <mergeCell ref="R276:S276"/>
    <mergeCell ref="F277:I277"/>
    <mergeCell ref="M287:O287"/>
    <mergeCell ref="M288:O288"/>
    <mergeCell ref="P288:Q288"/>
    <mergeCell ref="R288:S288"/>
    <mergeCell ref="M285:O285"/>
    <mergeCell ref="P285:Q285"/>
    <mergeCell ref="M286:O286"/>
    <mergeCell ref="P286:Q286"/>
    <mergeCell ref="R286:S286"/>
    <mergeCell ref="P287:Q287"/>
    <mergeCell ref="R287:S287"/>
    <mergeCell ref="M309:O309"/>
    <mergeCell ref="P309:Q309"/>
    <mergeCell ref="F308:I308"/>
    <mergeCell ref="J308:L308"/>
    <mergeCell ref="M308:O308"/>
    <mergeCell ref="P308:Q308"/>
    <mergeCell ref="R308:S308"/>
    <mergeCell ref="J309:L309"/>
    <mergeCell ref="R309:S309"/>
    <mergeCell ref="J311:L311"/>
    <mergeCell ref="M311:O311"/>
    <mergeCell ref="F309:I309"/>
    <mergeCell ref="F310:I310"/>
    <mergeCell ref="J310:L310"/>
    <mergeCell ref="M310:O310"/>
    <mergeCell ref="P310:Q310"/>
    <mergeCell ref="R310:S310"/>
    <mergeCell ref="F311:I311"/>
    <mergeCell ref="F381:I381"/>
    <mergeCell ref="F382:I382"/>
    <mergeCell ref="J382:L382"/>
    <mergeCell ref="F378:I378"/>
    <mergeCell ref="J378:L378"/>
    <mergeCell ref="F379:I379"/>
    <mergeCell ref="J379:L379"/>
    <mergeCell ref="F380:I380"/>
    <mergeCell ref="J380:L380"/>
    <mergeCell ref="J381:L381"/>
    <mergeCell ref="F350:I350"/>
    <mergeCell ref="F351:I351"/>
    <mergeCell ref="J351:L351"/>
    <mergeCell ref="F352:I352"/>
    <mergeCell ref="J352:L352"/>
    <mergeCell ref="F353:I353"/>
    <mergeCell ref="J353:L353"/>
    <mergeCell ref="F355:I355"/>
    <mergeCell ref="J355:L355"/>
    <mergeCell ref="F356:I356"/>
    <mergeCell ref="J356:L356"/>
    <mergeCell ref="F357:I357"/>
    <mergeCell ref="J357:L357"/>
    <mergeCell ref="J358:L358"/>
    <mergeCell ref="F358:I358"/>
    <mergeCell ref="F359:I359"/>
    <mergeCell ref="J359:L359"/>
    <mergeCell ref="F360:I360"/>
    <mergeCell ref="J360:L360"/>
    <mergeCell ref="F361:I361"/>
    <mergeCell ref="J361:L361"/>
    <mergeCell ref="F362:I362"/>
    <mergeCell ref="J362:L362"/>
    <mergeCell ref="F363:I363"/>
    <mergeCell ref="J363:L363"/>
    <mergeCell ref="F364:I364"/>
    <mergeCell ref="J364:L364"/>
    <mergeCell ref="J365:L365"/>
    <mergeCell ref="F365:I365"/>
    <mergeCell ref="F366:I366"/>
    <mergeCell ref="J366:L366"/>
    <mergeCell ref="F367:I367"/>
    <mergeCell ref="J367:L367"/>
    <mergeCell ref="F368:I368"/>
    <mergeCell ref="J368:L368"/>
    <mergeCell ref="F369:I369"/>
    <mergeCell ref="J369:L369"/>
    <mergeCell ref="F372:I372"/>
    <mergeCell ref="J372:L372"/>
    <mergeCell ref="F373:I373"/>
    <mergeCell ref="J373:L373"/>
    <mergeCell ref="J374:L374"/>
    <mergeCell ref="F374:I374"/>
    <mergeCell ref="F375:I375"/>
    <mergeCell ref="J375:L375"/>
    <mergeCell ref="F376:I376"/>
    <mergeCell ref="J376:L376"/>
    <mergeCell ref="F377:I377"/>
    <mergeCell ref="J377:L377"/>
    <mergeCell ref="M290:O290"/>
    <mergeCell ref="M291:O291"/>
    <mergeCell ref="P291:Q291"/>
    <mergeCell ref="R291:S291"/>
    <mergeCell ref="M292:O292"/>
    <mergeCell ref="P292:Q292"/>
    <mergeCell ref="R292:S292"/>
    <mergeCell ref="P295:Q295"/>
    <mergeCell ref="R295:S295"/>
    <mergeCell ref="M293:O293"/>
    <mergeCell ref="P293:Q293"/>
    <mergeCell ref="R293:S293"/>
    <mergeCell ref="M294:O294"/>
    <mergeCell ref="P294:Q294"/>
    <mergeCell ref="R294:S294"/>
    <mergeCell ref="M295:O295"/>
    <mergeCell ref="M296:O296"/>
    <mergeCell ref="P296:Q296"/>
    <mergeCell ref="R296:S296"/>
    <mergeCell ref="M297:O297"/>
    <mergeCell ref="P297:Q297"/>
    <mergeCell ref="R297:S297"/>
    <mergeCell ref="M298:O298"/>
    <mergeCell ref="P302:Q302"/>
    <mergeCell ref="R302:S302"/>
    <mergeCell ref="P298:Q298"/>
    <mergeCell ref="R298:S298"/>
    <mergeCell ref="Q299:S299"/>
    <mergeCell ref="M301:O301"/>
    <mergeCell ref="P301:Q301"/>
    <mergeCell ref="R301:S301"/>
    <mergeCell ref="M302:O302"/>
    <mergeCell ref="M306:O306"/>
    <mergeCell ref="P306:Q306"/>
    <mergeCell ref="R306:S306"/>
    <mergeCell ref="M303:O303"/>
    <mergeCell ref="P303:Q303"/>
    <mergeCell ref="R303:S303"/>
    <mergeCell ref="M304:O304"/>
    <mergeCell ref="P304:Q304"/>
    <mergeCell ref="R304:S304"/>
    <mergeCell ref="M305:O305"/>
    <mergeCell ref="P305:Q305"/>
    <mergeCell ref="R305:S305"/>
    <mergeCell ref="F312:I312"/>
    <mergeCell ref="J312:L312"/>
    <mergeCell ref="M312:O312"/>
    <mergeCell ref="P312:Q312"/>
    <mergeCell ref="R312:S312"/>
    <mergeCell ref="F313:I313"/>
    <mergeCell ref="J313:L313"/>
    <mergeCell ref="M313:O313"/>
    <mergeCell ref="P313:Q313"/>
    <mergeCell ref="R313:S313"/>
    <mergeCell ref="J314:L314"/>
    <mergeCell ref="R314:S314"/>
    <mergeCell ref="M316:O316"/>
    <mergeCell ref="M317:O317"/>
    <mergeCell ref="P317:Q317"/>
    <mergeCell ref="R317:S317"/>
    <mergeCell ref="M314:O314"/>
    <mergeCell ref="P314:Q314"/>
    <mergeCell ref="M315:O315"/>
    <mergeCell ref="P315:Q315"/>
    <mergeCell ref="R315:S315"/>
    <mergeCell ref="P316:Q316"/>
    <mergeCell ref="R316:S316"/>
    <mergeCell ref="F318:I318"/>
    <mergeCell ref="J318:L318"/>
    <mergeCell ref="M318:O318"/>
    <mergeCell ref="P318:Q318"/>
    <mergeCell ref="R318:S318"/>
    <mergeCell ref="F314:I314"/>
    <mergeCell ref="F315:I315"/>
    <mergeCell ref="J315:L315"/>
    <mergeCell ref="F316:I316"/>
    <mergeCell ref="J316:L316"/>
    <mergeCell ref="F317:I317"/>
    <mergeCell ref="J317:L317"/>
    <mergeCell ref="M330:O330"/>
    <mergeCell ref="M331:O331"/>
    <mergeCell ref="P331:Q331"/>
    <mergeCell ref="R331:S331"/>
    <mergeCell ref="M328:O328"/>
    <mergeCell ref="P328:Q328"/>
    <mergeCell ref="M329:O329"/>
    <mergeCell ref="P329:Q329"/>
    <mergeCell ref="R329:S329"/>
    <mergeCell ref="P330:Q330"/>
    <mergeCell ref="R330:S330"/>
    <mergeCell ref="F319:I319"/>
    <mergeCell ref="J319:L319"/>
    <mergeCell ref="M319:O319"/>
    <mergeCell ref="P319:Q319"/>
    <mergeCell ref="R319:S319"/>
    <mergeCell ref="J320:L320"/>
    <mergeCell ref="R320:S320"/>
    <mergeCell ref="M322:O322"/>
    <mergeCell ref="M323:O323"/>
    <mergeCell ref="P323:Q323"/>
    <mergeCell ref="R323:S323"/>
    <mergeCell ref="M320:O320"/>
    <mergeCell ref="P320:Q320"/>
    <mergeCell ref="M321:O321"/>
    <mergeCell ref="P321:Q321"/>
    <mergeCell ref="R321:S321"/>
    <mergeCell ref="P322:Q322"/>
    <mergeCell ref="R322:S322"/>
    <mergeCell ref="F324:I324"/>
    <mergeCell ref="J324:L324"/>
    <mergeCell ref="M324:O324"/>
    <mergeCell ref="P324:Q324"/>
    <mergeCell ref="R324:S324"/>
    <mergeCell ref="Q325:S325"/>
    <mergeCell ref="F320:I320"/>
    <mergeCell ref="F321:I321"/>
    <mergeCell ref="J321:L321"/>
    <mergeCell ref="F322:I322"/>
    <mergeCell ref="J322:L322"/>
    <mergeCell ref="F323:I323"/>
    <mergeCell ref="J323:L323"/>
    <mergeCell ref="F327:I327"/>
    <mergeCell ref="J327:L327"/>
    <mergeCell ref="M327:O327"/>
    <mergeCell ref="P327:Q327"/>
    <mergeCell ref="R327:S327"/>
    <mergeCell ref="J328:L328"/>
    <mergeCell ref="R328:S328"/>
    <mergeCell ref="R333:S333"/>
    <mergeCell ref="Q334:S334"/>
    <mergeCell ref="F332:I332"/>
    <mergeCell ref="J332:L332"/>
    <mergeCell ref="M332:O332"/>
    <mergeCell ref="P332:Q332"/>
    <mergeCell ref="R332:S332"/>
    <mergeCell ref="M333:O333"/>
    <mergeCell ref="P333:Q333"/>
    <mergeCell ref="F328:I328"/>
    <mergeCell ref="F329:I329"/>
    <mergeCell ref="J329:L329"/>
    <mergeCell ref="F330:I330"/>
    <mergeCell ref="J330:L330"/>
    <mergeCell ref="F331:I331"/>
    <mergeCell ref="J331:L331"/>
    <mergeCell ref="F333:I333"/>
    <mergeCell ref="J333:L333"/>
    <mergeCell ref="F336:I336"/>
    <mergeCell ref="J336:L336"/>
    <mergeCell ref="M336:O336"/>
    <mergeCell ref="P336:Q336"/>
    <mergeCell ref="R336:S336"/>
    <mergeCell ref="F337:I337"/>
    <mergeCell ref="J337:L337"/>
    <mergeCell ref="M337:O337"/>
    <mergeCell ref="P337:Q337"/>
    <mergeCell ref="R337:S337"/>
    <mergeCell ref="J338:L338"/>
    <mergeCell ref="R338:S338"/>
    <mergeCell ref="M340:O340"/>
    <mergeCell ref="M341:O341"/>
    <mergeCell ref="P341:Q341"/>
    <mergeCell ref="R341:S341"/>
    <mergeCell ref="M338:O338"/>
    <mergeCell ref="P338:Q338"/>
    <mergeCell ref="M339:O339"/>
    <mergeCell ref="P339:Q339"/>
    <mergeCell ref="R339:S339"/>
    <mergeCell ref="P340:Q340"/>
    <mergeCell ref="R340:S340"/>
    <mergeCell ref="F342:I342"/>
    <mergeCell ref="J342:L342"/>
    <mergeCell ref="M342:O342"/>
    <mergeCell ref="P342:Q342"/>
    <mergeCell ref="R342:S342"/>
    <mergeCell ref="F338:I338"/>
    <mergeCell ref="F339:I339"/>
    <mergeCell ref="J339:L339"/>
    <mergeCell ref="F340:I340"/>
    <mergeCell ref="J340:L340"/>
    <mergeCell ref="F341:I341"/>
    <mergeCell ref="J341:L341"/>
    <mergeCell ref="M355:O355"/>
    <mergeCell ref="M356:O356"/>
    <mergeCell ref="P356:Q356"/>
    <mergeCell ref="R356:S356"/>
    <mergeCell ref="M357:O357"/>
    <mergeCell ref="P357:Q357"/>
    <mergeCell ref="R357:S357"/>
    <mergeCell ref="P360:Q360"/>
    <mergeCell ref="R360:S360"/>
    <mergeCell ref="M358:O358"/>
    <mergeCell ref="P358:Q358"/>
    <mergeCell ref="R358:S358"/>
    <mergeCell ref="M359:O359"/>
    <mergeCell ref="P359:Q359"/>
    <mergeCell ref="R359:S359"/>
    <mergeCell ref="M360:O360"/>
    <mergeCell ref="P363:Q363"/>
    <mergeCell ref="R363:S363"/>
    <mergeCell ref="M361:O361"/>
    <mergeCell ref="P361:Q361"/>
    <mergeCell ref="R361:S361"/>
    <mergeCell ref="M362:O362"/>
    <mergeCell ref="P362:Q362"/>
    <mergeCell ref="R362:S362"/>
    <mergeCell ref="M363:O363"/>
    <mergeCell ref="P366:Q366"/>
    <mergeCell ref="R366:S366"/>
    <mergeCell ref="M364:O364"/>
    <mergeCell ref="P364:Q364"/>
    <mergeCell ref="R364:S364"/>
    <mergeCell ref="M365:O365"/>
    <mergeCell ref="P365:Q365"/>
    <mergeCell ref="R365:S365"/>
    <mergeCell ref="M366:O366"/>
    <mergeCell ref="P382:Q382"/>
    <mergeCell ref="R382:S382"/>
    <mergeCell ref="M380:O380"/>
    <mergeCell ref="P380:Q380"/>
    <mergeCell ref="R380:S380"/>
    <mergeCell ref="M381:O381"/>
    <mergeCell ref="P381:Q381"/>
    <mergeCell ref="R381:S381"/>
    <mergeCell ref="M382:O382"/>
    <mergeCell ref="M367:O367"/>
    <mergeCell ref="P367:Q367"/>
    <mergeCell ref="R367:S367"/>
    <mergeCell ref="M368:O368"/>
    <mergeCell ref="P368:Q368"/>
    <mergeCell ref="R368:S368"/>
    <mergeCell ref="M369:O369"/>
    <mergeCell ref="P373:Q373"/>
    <mergeCell ref="R373:S373"/>
    <mergeCell ref="P369:Q369"/>
    <mergeCell ref="R369:S369"/>
    <mergeCell ref="Q370:S370"/>
    <mergeCell ref="M372:O372"/>
    <mergeCell ref="P372:Q372"/>
    <mergeCell ref="R372:S372"/>
    <mergeCell ref="M373:O373"/>
    <mergeCell ref="P376:Q376"/>
    <mergeCell ref="R376:S376"/>
    <mergeCell ref="M374:O374"/>
    <mergeCell ref="P374:Q374"/>
    <mergeCell ref="R374:S374"/>
    <mergeCell ref="M375:O375"/>
    <mergeCell ref="P375:Q375"/>
    <mergeCell ref="R375:S375"/>
    <mergeCell ref="M376:O376"/>
    <mergeCell ref="P379:Q379"/>
    <mergeCell ref="R379:S379"/>
    <mergeCell ref="M377:O377"/>
    <mergeCell ref="P377:Q377"/>
    <mergeCell ref="R377:S377"/>
    <mergeCell ref="M378:O378"/>
    <mergeCell ref="P378:Q378"/>
    <mergeCell ref="R378:S378"/>
    <mergeCell ref="M379:O379"/>
    <mergeCell ref="F402:I402"/>
    <mergeCell ref="J402:L402"/>
    <mergeCell ref="M402:O402"/>
    <mergeCell ref="P402:Q402"/>
    <mergeCell ref="R402:S402"/>
    <mergeCell ref="J403:L403"/>
    <mergeCell ref="R403:S403"/>
    <mergeCell ref="F403:I403"/>
    <mergeCell ref="F404:I404"/>
    <mergeCell ref="J404:L404"/>
    <mergeCell ref="F405:I405"/>
    <mergeCell ref="J405:L405"/>
    <mergeCell ref="F406:I406"/>
    <mergeCell ref="J406:L406"/>
    <mergeCell ref="F396:I396"/>
    <mergeCell ref="J396:L396"/>
    <mergeCell ref="M396:O396"/>
    <mergeCell ref="P396:Q396"/>
    <mergeCell ref="R396:S396"/>
    <mergeCell ref="J397:L397"/>
    <mergeCell ref="R397:S397"/>
    <mergeCell ref="M399:O399"/>
    <mergeCell ref="M400:O400"/>
    <mergeCell ref="P400:Q400"/>
    <mergeCell ref="R400:S400"/>
    <mergeCell ref="M397:O397"/>
    <mergeCell ref="P397:Q397"/>
    <mergeCell ref="M398:O398"/>
    <mergeCell ref="P398:Q398"/>
    <mergeCell ref="R398:S398"/>
    <mergeCell ref="P399:Q399"/>
    <mergeCell ref="R399:S399"/>
    <mergeCell ref="F401:I401"/>
    <mergeCell ref="J401:L401"/>
    <mergeCell ref="M401:O401"/>
    <mergeCell ref="P401:Q401"/>
    <mergeCell ref="R401:S401"/>
    <mergeCell ref="F397:I397"/>
    <mergeCell ref="F398:I398"/>
    <mergeCell ref="J398:L398"/>
    <mergeCell ref="F399:I399"/>
    <mergeCell ref="J399:L399"/>
    <mergeCell ref="F400:I400"/>
    <mergeCell ref="J400:L400"/>
    <mergeCell ref="F407:I407"/>
    <mergeCell ref="J407:L407"/>
    <mergeCell ref="M407:O407"/>
    <mergeCell ref="P407:Q407"/>
    <mergeCell ref="R407:S407"/>
    <mergeCell ref="Q408:S408"/>
    <mergeCell ref="P413:Q413"/>
    <mergeCell ref="R413:S413"/>
    <mergeCell ref="M352:O352"/>
    <mergeCell ref="M353:O353"/>
    <mergeCell ref="P353:Q353"/>
    <mergeCell ref="R353:S353"/>
    <mergeCell ref="M350:O350"/>
    <mergeCell ref="P350:Q350"/>
    <mergeCell ref="M351:O351"/>
    <mergeCell ref="P351:Q351"/>
    <mergeCell ref="R351:S351"/>
    <mergeCell ref="P352:Q352"/>
    <mergeCell ref="R352:S352"/>
    <mergeCell ref="F343:I343"/>
    <mergeCell ref="J343:L343"/>
    <mergeCell ref="M343:O343"/>
    <mergeCell ref="P343:Q343"/>
    <mergeCell ref="R343:S343"/>
    <mergeCell ref="J344:L344"/>
    <mergeCell ref="R344:S344"/>
    <mergeCell ref="M346:O346"/>
    <mergeCell ref="M347:O347"/>
    <mergeCell ref="P347:Q347"/>
    <mergeCell ref="R347:S347"/>
    <mergeCell ref="M344:O344"/>
    <mergeCell ref="P344:Q344"/>
    <mergeCell ref="M345:O345"/>
    <mergeCell ref="P345:Q345"/>
    <mergeCell ref="R345:S345"/>
    <mergeCell ref="P346:Q346"/>
    <mergeCell ref="R346:S346"/>
    <mergeCell ref="F348:I348"/>
    <mergeCell ref="J348:L348"/>
    <mergeCell ref="M348:O348"/>
    <mergeCell ref="P348:Q348"/>
    <mergeCell ref="R348:S348"/>
    <mergeCell ref="F349:I349"/>
    <mergeCell ref="J349:L349"/>
    <mergeCell ref="M349:O349"/>
    <mergeCell ref="P349:Q349"/>
    <mergeCell ref="R349:S349"/>
    <mergeCell ref="J350:L350"/>
    <mergeCell ref="R350:S350"/>
    <mergeCell ref="F354:I354"/>
    <mergeCell ref="J354:L354"/>
    <mergeCell ref="M354:O354"/>
    <mergeCell ref="P354:Q354"/>
    <mergeCell ref="R354:S354"/>
    <mergeCell ref="P355:Q355"/>
    <mergeCell ref="R355:S355"/>
    <mergeCell ref="F344:I344"/>
    <mergeCell ref="F345:I345"/>
    <mergeCell ref="J345:L345"/>
    <mergeCell ref="F346:I346"/>
    <mergeCell ref="J346:L346"/>
    <mergeCell ref="F347:I347"/>
    <mergeCell ref="J347:L347"/>
    <mergeCell ref="M392:O392"/>
    <mergeCell ref="M393:O393"/>
    <mergeCell ref="P393:Q393"/>
    <mergeCell ref="R393:S393"/>
    <mergeCell ref="Q394:S394"/>
    <mergeCell ref="M390:O390"/>
    <mergeCell ref="P390:Q390"/>
    <mergeCell ref="M391:O391"/>
    <mergeCell ref="P391:Q391"/>
    <mergeCell ref="R391:S391"/>
    <mergeCell ref="P392:Q392"/>
    <mergeCell ref="R392:S392"/>
    <mergeCell ref="F383:I383"/>
    <mergeCell ref="J383:L383"/>
    <mergeCell ref="M383:O383"/>
    <mergeCell ref="P383:Q383"/>
    <mergeCell ref="R383:S383"/>
    <mergeCell ref="J384:L384"/>
    <mergeCell ref="R384:S384"/>
    <mergeCell ref="M386:O386"/>
    <mergeCell ref="M387:O387"/>
    <mergeCell ref="P387:Q387"/>
    <mergeCell ref="R387:S387"/>
    <mergeCell ref="M384:O384"/>
    <mergeCell ref="P384:Q384"/>
    <mergeCell ref="M385:O385"/>
    <mergeCell ref="P385:Q385"/>
    <mergeCell ref="R385:S385"/>
    <mergeCell ref="P386:Q386"/>
    <mergeCell ref="R386:S386"/>
    <mergeCell ref="F388:I388"/>
    <mergeCell ref="J388:L388"/>
    <mergeCell ref="M388:O388"/>
    <mergeCell ref="P388:Q388"/>
    <mergeCell ref="R388:S388"/>
    <mergeCell ref="F384:I384"/>
    <mergeCell ref="F385:I385"/>
    <mergeCell ref="J385:L385"/>
    <mergeCell ref="F386:I386"/>
    <mergeCell ref="J386:L386"/>
    <mergeCell ref="F387:I387"/>
    <mergeCell ref="J387:L387"/>
    <mergeCell ref="F389:I389"/>
    <mergeCell ref="J389:L389"/>
    <mergeCell ref="M389:O389"/>
    <mergeCell ref="P389:Q389"/>
    <mergeCell ref="R389:S389"/>
    <mergeCell ref="J390:L390"/>
    <mergeCell ref="R390:S390"/>
    <mergeCell ref="F390:I390"/>
    <mergeCell ref="F391:I391"/>
    <mergeCell ref="J391:L391"/>
    <mergeCell ref="F392:I392"/>
    <mergeCell ref="J392:L392"/>
    <mergeCell ref="F393:I393"/>
    <mergeCell ref="J393:L393"/>
    <mergeCell ref="M405:O405"/>
    <mergeCell ref="M406:O406"/>
    <mergeCell ref="P406:Q406"/>
    <mergeCell ref="R406:S406"/>
    <mergeCell ref="M403:O403"/>
    <mergeCell ref="P403:Q403"/>
    <mergeCell ref="M404:O404"/>
    <mergeCell ref="P404:Q404"/>
    <mergeCell ref="R404:S404"/>
    <mergeCell ref="P405:Q405"/>
    <mergeCell ref="R405:S405"/>
    <mergeCell ref="M411:O411"/>
    <mergeCell ref="P411:Q411"/>
    <mergeCell ref="F410:I410"/>
    <mergeCell ref="J410:L410"/>
    <mergeCell ref="M410:O410"/>
    <mergeCell ref="P410:Q410"/>
    <mergeCell ref="R410:S410"/>
    <mergeCell ref="J411:L411"/>
    <mergeCell ref="R411:S411"/>
    <mergeCell ref="J413:L413"/>
    <mergeCell ref="M413:O413"/>
    <mergeCell ref="F411:I411"/>
    <mergeCell ref="F412:I412"/>
    <mergeCell ref="J412:L412"/>
    <mergeCell ref="M412:O412"/>
    <mergeCell ref="P412:Q412"/>
    <mergeCell ref="R412:S412"/>
    <mergeCell ref="F413:I413"/>
    <mergeCell ref="M547:O547"/>
    <mergeCell ref="P547:Q547"/>
    <mergeCell ref="R547:S547"/>
    <mergeCell ref="M548:O548"/>
    <mergeCell ref="P548:Q548"/>
    <mergeCell ref="R548:S548"/>
    <mergeCell ref="M549:O549"/>
    <mergeCell ref="P549:Q549"/>
    <mergeCell ref="R549:S549"/>
    <mergeCell ref="Q550:S550"/>
    <mergeCell ref="M552:O552"/>
    <mergeCell ref="P552:Q552"/>
    <mergeCell ref="R552:S552"/>
    <mergeCell ref="M553:O553"/>
    <mergeCell ref="P513:Q513"/>
    <mergeCell ref="R513:S513"/>
    <mergeCell ref="M511:O511"/>
    <mergeCell ref="P511:Q511"/>
    <mergeCell ref="R511:S511"/>
    <mergeCell ref="M512:O512"/>
    <mergeCell ref="P512:Q512"/>
    <mergeCell ref="R512:S512"/>
    <mergeCell ref="M513:O513"/>
    <mergeCell ref="P520:Q520"/>
    <mergeCell ref="R520:S520"/>
    <mergeCell ref="M518:O518"/>
    <mergeCell ref="P518:Q518"/>
    <mergeCell ref="R518:S518"/>
    <mergeCell ref="M519:O519"/>
    <mergeCell ref="P519:Q519"/>
    <mergeCell ref="R519:S519"/>
    <mergeCell ref="M520:O520"/>
    <mergeCell ref="P523:Q523"/>
    <mergeCell ref="R523:S523"/>
    <mergeCell ref="M521:O521"/>
    <mergeCell ref="P521:Q521"/>
    <mergeCell ref="R521:S521"/>
    <mergeCell ref="M522:O522"/>
    <mergeCell ref="P522:Q522"/>
    <mergeCell ref="R522:S522"/>
    <mergeCell ref="M523:O523"/>
    <mergeCell ref="M567:O567"/>
    <mergeCell ref="P567:Q567"/>
    <mergeCell ref="M533:O533"/>
    <mergeCell ref="P533:Q533"/>
    <mergeCell ref="R533:S533"/>
    <mergeCell ref="M534:O534"/>
    <mergeCell ref="P534:Q534"/>
    <mergeCell ref="R534:S534"/>
    <mergeCell ref="M535:O535"/>
    <mergeCell ref="P535:Q535"/>
    <mergeCell ref="R535:S535"/>
    <mergeCell ref="Q536:S536"/>
    <mergeCell ref="M538:O538"/>
    <mergeCell ref="P538:Q538"/>
    <mergeCell ref="R538:S538"/>
    <mergeCell ref="M539:O539"/>
    <mergeCell ref="P539:Q539"/>
    <mergeCell ref="R539:S539"/>
    <mergeCell ref="M540:O540"/>
    <mergeCell ref="P540:Q540"/>
    <mergeCell ref="R540:S540"/>
    <mergeCell ref="P541:Q541"/>
    <mergeCell ref="R541:S541"/>
    <mergeCell ref="M541:O541"/>
    <mergeCell ref="M542:O542"/>
    <mergeCell ref="P542:Q542"/>
    <mergeCell ref="R542:S542"/>
    <mergeCell ref="M543:O543"/>
    <mergeCell ref="P543:Q543"/>
    <mergeCell ref="R543:S543"/>
    <mergeCell ref="P546:Q546"/>
    <mergeCell ref="R546:S546"/>
    <mergeCell ref="M544:O544"/>
    <mergeCell ref="P544:Q544"/>
    <mergeCell ref="R544:S544"/>
    <mergeCell ref="M545:O545"/>
    <mergeCell ref="P545:Q545"/>
    <mergeCell ref="R545:S545"/>
    <mergeCell ref="M546:O546"/>
    <mergeCell ref="P553:Q553"/>
    <mergeCell ref="R553:S553"/>
    <mergeCell ref="M554:O554"/>
    <mergeCell ref="P554:Q554"/>
    <mergeCell ref="R554:S554"/>
    <mergeCell ref="P555:Q555"/>
    <mergeCell ref="R555:S555"/>
    <mergeCell ref="M555:O555"/>
    <mergeCell ref="M556:O556"/>
    <mergeCell ref="P556:Q556"/>
    <mergeCell ref="R556:S556"/>
    <mergeCell ref="M557:O557"/>
    <mergeCell ref="P557:Q557"/>
    <mergeCell ref="R557:S557"/>
    <mergeCell ref="P560:Q560"/>
    <mergeCell ref="R560:S560"/>
    <mergeCell ref="M558:O558"/>
    <mergeCell ref="P558:Q558"/>
    <mergeCell ref="R558:S558"/>
    <mergeCell ref="M559:O559"/>
    <mergeCell ref="P559:Q559"/>
    <mergeCell ref="R559:S559"/>
    <mergeCell ref="M560:O560"/>
    <mergeCell ref="P563:Q563"/>
    <mergeCell ref="R563:S563"/>
    <mergeCell ref="M561:O561"/>
    <mergeCell ref="P561:Q561"/>
    <mergeCell ref="R561:S561"/>
    <mergeCell ref="M562:O562"/>
    <mergeCell ref="P562:Q562"/>
    <mergeCell ref="R562:S562"/>
    <mergeCell ref="M563:O563"/>
    <mergeCell ref="P566:Q566"/>
    <mergeCell ref="R566:S566"/>
    <mergeCell ref="M564:O564"/>
    <mergeCell ref="P564:Q564"/>
    <mergeCell ref="R564:S564"/>
    <mergeCell ref="M565:O565"/>
    <mergeCell ref="P565:Q565"/>
    <mergeCell ref="R565:S565"/>
    <mergeCell ref="M566:O566"/>
    <mergeCell ref="F651:I651"/>
    <mergeCell ref="J651:L651"/>
    <mergeCell ref="M651:O651"/>
    <mergeCell ref="P651:Q651"/>
    <mergeCell ref="R651:S651"/>
    <mergeCell ref="J652:L652"/>
    <mergeCell ref="R652:S652"/>
    <mergeCell ref="M652:O652"/>
    <mergeCell ref="P652:Q652"/>
    <mergeCell ref="F684:I684"/>
    <mergeCell ref="J684:L684"/>
    <mergeCell ref="M684:O684"/>
    <mergeCell ref="P684:Q684"/>
    <mergeCell ref="R684:S684"/>
    <mergeCell ref="F685:I685"/>
    <mergeCell ref="J685:L685"/>
    <mergeCell ref="M685:O685"/>
    <mergeCell ref="P685:Q685"/>
    <mergeCell ref="R685:S685"/>
    <mergeCell ref="J686:L686"/>
    <mergeCell ref="R686:S686"/>
    <mergeCell ref="M691:O691"/>
    <mergeCell ref="P691:Q691"/>
    <mergeCell ref="R691:S691"/>
    <mergeCell ref="F692:I692"/>
    <mergeCell ref="J692:L692"/>
    <mergeCell ref="M692:O692"/>
    <mergeCell ref="P692:Q692"/>
    <mergeCell ref="R692:S692"/>
    <mergeCell ref="P693:Q693"/>
    <mergeCell ref="R693:S693"/>
    <mergeCell ref="P698:Q698"/>
    <mergeCell ref="R698:S698"/>
    <mergeCell ref="P717:Q717"/>
    <mergeCell ref="R717:S717"/>
    <mergeCell ref="F686:I686"/>
    <mergeCell ref="F687:I687"/>
    <mergeCell ref="J687:L687"/>
    <mergeCell ref="F690:I690"/>
    <mergeCell ref="J690:L690"/>
    <mergeCell ref="F691:I691"/>
    <mergeCell ref="J691:L691"/>
    <mergeCell ref="F693:I693"/>
    <mergeCell ref="J693:L693"/>
    <mergeCell ref="F694:I694"/>
    <mergeCell ref="J694:L694"/>
    <mergeCell ref="F695:I695"/>
    <mergeCell ref="J695:L695"/>
    <mergeCell ref="J696:L696"/>
    <mergeCell ref="F696:I696"/>
    <mergeCell ref="F697:I697"/>
    <mergeCell ref="J697:L697"/>
    <mergeCell ref="F698:I698"/>
    <mergeCell ref="J698:L698"/>
    <mergeCell ref="F699:I699"/>
    <mergeCell ref="J699:L699"/>
    <mergeCell ref="F700:I700"/>
    <mergeCell ref="J700:L700"/>
    <mergeCell ref="F701:I701"/>
    <mergeCell ref="J701:L701"/>
    <mergeCell ref="F702:I702"/>
    <mergeCell ref="J702:L702"/>
    <mergeCell ref="J703:L703"/>
    <mergeCell ref="F703:I703"/>
    <mergeCell ref="F704:I704"/>
    <mergeCell ref="J704:L704"/>
    <mergeCell ref="F705:I705"/>
    <mergeCell ref="J705:L705"/>
    <mergeCell ref="F706:I706"/>
    <mergeCell ref="J706:L706"/>
    <mergeCell ref="F707:I707"/>
    <mergeCell ref="J707:L707"/>
    <mergeCell ref="F708:I708"/>
    <mergeCell ref="J708:L708"/>
    <mergeCell ref="F709:I709"/>
    <mergeCell ref="J709:L709"/>
    <mergeCell ref="J710:L710"/>
    <mergeCell ref="F710:I710"/>
    <mergeCell ref="F711:I711"/>
    <mergeCell ref="J711:L711"/>
    <mergeCell ref="F712:I712"/>
    <mergeCell ref="J712:L712"/>
    <mergeCell ref="F713:I713"/>
    <mergeCell ref="J713:L713"/>
    <mergeCell ref="M686:O686"/>
    <mergeCell ref="P686:Q686"/>
    <mergeCell ref="M687:O687"/>
    <mergeCell ref="P687:Q687"/>
    <mergeCell ref="R687:S687"/>
    <mergeCell ref="Q688:S688"/>
    <mergeCell ref="M690:O690"/>
    <mergeCell ref="P690:Q690"/>
    <mergeCell ref="R690:S690"/>
    <mergeCell ref="R696:S696"/>
    <mergeCell ref="M697:O697"/>
    <mergeCell ref="P697:Q697"/>
    <mergeCell ref="R697:S697"/>
    <mergeCell ref="M698:O698"/>
    <mergeCell ref="P701:Q701"/>
    <mergeCell ref="R701:S701"/>
    <mergeCell ref="M699:O699"/>
    <mergeCell ref="P699:Q699"/>
    <mergeCell ref="R699:S699"/>
    <mergeCell ref="M700:O700"/>
    <mergeCell ref="P700:Q700"/>
    <mergeCell ref="R700:S700"/>
    <mergeCell ref="M701:O701"/>
    <mergeCell ref="P704:Q704"/>
    <mergeCell ref="R704:S704"/>
    <mergeCell ref="M702:O702"/>
    <mergeCell ref="P702:Q702"/>
    <mergeCell ref="R702:S702"/>
    <mergeCell ref="M703:O703"/>
    <mergeCell ref="P703:Q703"/>
    <mergeCell ref="R703:S703"/>
    <mergeCell ref="M704:O704"/>
    <mergeCell ref="P707:Q707"/>
    <mergeCell ref="R707:S707"/>
    <mergeCell ref="M705:O705"/>
    <mergeCell ref="P705:Q705"/>
    <mergeCell ref="R705:S705"/>
    <mergeCell ref="M706:O706"/>
    <mergeCell ref="P706:Q706"/>
    <mergeCell ref="R706:S706"/>
    <mergeCell ref="M707:O707"/>
    <mergeCell ref="P710:Q710"/>
    <mergeCell ref="R710:S710"/>
    <mergeCell ref="M708:O708"/>
    <mergeCell ref="P708:Q708"/>
    <mergeCell ref="R708:S708"/>
    <mergeCell ref="M709:O709"/>
    <mergeCell ref="P709:Q709"/>
    <mergeCell ref="R709:S709"/>
    <mergeCell ref="M710:O710"/>
    <mergeCell ref="M711:O711"/>
    <mergeCell ref="P711:Q711"/>
    <mergeCell ref="R711:S711"/>
    <mergeCell ref="M712:O712"/>
    <mergeCell ref="P712:Q712"/>
    <mergeCell ref="R712:S712"/>
    <mergeCell ref="M713:O713"/>
    <mergeCell ref="P713:Q713"/>
    <mergeCell ref="R713:S713"/>
    <mergeCell ref="Q714:S714"/>
    <mergeCell ref="M716:O716"/>
    <mergeCell ref="P716:Q716"/>
    <mergeCell ref="R716:S716"/>
    <mergeCell ref="M717:O717"/>
    <mergeCell ref="P720:Q720"/>
    <mergeCell ref="R720:S720"/>
    <mergeCell ref="M718:O718"/>
    <mergeCell ref="P718:Q718"/>
    <mergeCell ref="R718:S718"/>
    <mergeCell ref="M719:O719"/>
    <mergeCell ref="P719:Q719"/>
    <mergeCell ref="R719:S719"/>
    <mergeCell ref="M720:O720"/>
    <mergeCell ref="F719:I719"/>
    <mergeCell ref="F720:I720"/>
    <mergeCell ref="J720:L720"/>
    <mergeCell ref="F716:I716"/>
    <mergeCell ref="J716:L716"/>
    <mergeCell ref="F717:I717"/>
    <mergeCell ref="J717:L717"/>
    <mergeCell ref="F718:I718"/>
    <mergeCell ref="J718:L718"/>
    <mergeCell ref="J719:L719"/>
    <mergeCell ref="M891:O891"/>
    <mergeCell ref="M892:O892"/>
    <mergeCell ref="P892:Q892"/>
    <mergeCell ref="R892:S892"/>
    <mergeCell ref="M889:O889"/>
    <mergeCell ref="P889:Q889"/>
    <mergeCell ref="M890:O890"/>
    <mergeCell ref="P890:Q890"/>
    <mergeCell ref="R890:S890"/>
    <mergeCell ref="P891:Q891"/>
    <mergeCell ref="R891:S891"/>
    <mergeCell ref="F882:I882"/>
    <mergeCell ref="J882:L882"/>
    <mergeCell ref="M882:O882"/>
    <mergeCell ref="P882:Q882"/>
    <mergeCell ref="R882:S882"/>
    <mergeCell ref="J883:L883"/>
    <mergeCell ref="R883:S883"/>
    <mergeCell ref="M885:O885"/>
    <mergeCell ref="M886:O886"/>
    <mergeCell ref="P886:Q886"/>
    <mergeCell ref="R886:S886"/>
    <mergeCell ref="M883:O883"/>
    <mergeCell ref="P883:Q883"/>
    <mergeCell ref="M884:O884"/>
    <mergeCell ref="P884:Q884"/>
    <mergeCell ref="R884:S884"/>
    <mergeCell ref="P885:Q885"/>
    <mergeCell ref="R885:S885"/>
    <mergeCell ref="F887:I887"/>
    <mergeCell ref="J887:L887"/>
    <mergeCell ref="M887:O887"/>
    <mergeCell ref="P887:Q887"/>
    <mergeCell ref="R887:S887"/>
    <mergeCell ref="F883:I883"/>
    <mergeCell ref="F884:I884"/>
    <mergeCell ref="J884:L884"/>
    <mergeCell ref="F885:I885"/>
    <mergeCell ref="J885:L885"/>
    <mergeCell ref="F886:I886"/>
    <mergeCell ref="J886:L886"/>
    <mergeCell ref="F888:I888"/>
    <mergeCell ref="J888:L888"/>
    <mergeCell ref="M888:O888"/>
    <mergeCell ref="P888:Q888"/>
    <mergeCell ref="R888:S888"/>
    <mergeCell ref="J889:L889"/>
    <mergeCell ref="R889:S889"/>
    <mergeCell ref="F893:I893"/>
    <mergeCell ref="J893:L893"/>
    <mergeCell ref="M893:O893"/>
    <mergeCell ref="P893:Q893"/>
    <mergeCell ref="R893:S893"/>
    <mergeCell ref="P894:Q894"/>
    <mergeCell ref="R894:S894"/>
    <mergeCell ref="M872:O872"/>
    <mergeCell ref="M873:O873"/>
    <mergeCell ref="P873:Q873"/>
    <mergeCell ref="R873:S873"/>
    <mergeCell ref="M870:O870"/>
    <mergeCell ref="P870:Q870"/>
    <mergeCell ref="M871:O871"/>
    <mergeCell ref="P871:Q871"/>
    <mergeCell ref="R871:S871"/>
    <mergeCell ref="P872:Q872"/>
    <mergeCell ref="R872:S872"/>
    <mergeCell ref="F869:I869"/>
    <mergeCell ref="J869:L869"/>
    <mergeCell ref="M869:O869"/>
    <mergeCell ref="P869:Q869"/>
    <mergeCell ref="R869:S869"/>
    <mergeCell ref="J870:L870"/>
    <mergeCell ref="R870:S870"/>
    <mergeCell ref="F870:I870"/>
    <mergeCell ref="F871:I871"/>
    <mergeCell ref="J871:L871"/>
    <mergeCell ref="F872:I872"/>
    <mergeCell ref="J872:L872"/>
    <mergeCell ref="F873:I873"/>
    <mergeCell ref="J873:L873"/>
    <mergeCell ref="M878:O878"/>
    <mergeCell ref="P878:Q878"/>
    <mergeCell ref="F877:I877"/>
    <mergeCell ref="J877:L877"/>
    <mergeCell ref="M877:O877"/>
    <mergeCell ref="P877:Q877"/>
    <mergeCell ref="R877:S877"/>
    <mergeCell ref="J878:L878"/>
    <mergeCell ref="R878:S878"/>
    <mergeCell ref="J880:L880"/>
    <mergeCell ref="M880:O880"/>
    <mergeCell ref="F878:I878"/>
    <mergeCell ref="F879:I879"/>
    <mergeCell ref="J879:L879"/>
    <mergeCell ref="M879:O879"/>
    <mergeCell ref="P879:Q879"/>
    <mergeCell ref="R879:S879"/>
    <mergeCell ref="F880:I880"/>
    <mergeCell ref="F863:I863"/>
    <mergeCell ref="J863:L863"/>
    <mergeCell ref="M863:O863"/>
    <mergeCell ref="P863:Q863"/>
    <mergeCell ref="R863:S863"/>
    <mergeCell ref="J864:L864"/>
    <mergeCell ref="R864:S864"/>
    <mergeCell ref="M866:O866"/>
    <mergeCell ref="M867:O867"/>
    <mergeCell ref="P867:Q867"/>
    <mergeCell ref="R867:S867"/>
    <mergeCell ref="M864:O864"/>
    <mergeCell ref="P864:Q864"/>
    <mergeCell ref="M865:O865"/>
    <mergeCell ref="P865:Q865"/>
    <mergeCell ref="R865:S865"/>
    <mergeCell ref="P866:Q866"/>
    <mergeCell ref="R866:S866"/>
    <mergeCell ref="F868:I868"/>
    <mergeCell ref="J868:L868"/>
    <mergeCell ref="M868:O868"/>
    <mergeCell ref="P868:Q868"/>
    <mergeCell ref="R868:S868"/>
    <mergeCell ref="F864:I864"/>
    <mergeCell ref="F865:I865"/>
    <mergeCell ref="J865:L865"/>
    <mergeCell ref="F866:I866"/>
    <mergeCell ref="J866:L866"/>
    <mergeCell ref="F867:I867"/>
    <mergeCell ref="J867:L867"/>
    <mergeCell ref="F874:I874"/>
    <mergeCell ref="J874:L874"/>
    <mergeCell ref="M874:O874"/>
    <mergeCell ref="P874:Q874"/>
    <mergeCell ref="R874:S874"/>
    <mergeCell ref="Q875:S875"/>
    <mergeCell ref="P880:Q880"/>
    <mergeCell ref="R880:S880"/>
    <mergeCell ref="F881:I881"/>
    <mergeCell ref="J881:L881"/>
    <mergeCell ref="M881:O881"/>
    <mergeCell ref="P881:Q881"/>
    <mergeCell ref="R881:S881"/>
    <mergeCell ref="F894:I894"/>
    <mergeCell ref="J894:L894"/>
    <mergeCell ref="F895:I895"/>
    <mergeCell ref="J895:L895"/>
    <mergeCell ref="F896:I896"/>
    <mergeCell ref="J896:L896"/>
    <mergeCell ref="F897:I897"/>
    <mergeCell ref="J897:L897"/>
    <mergeCell ref="F889:I889"/>
    <mergeCell ref="F890:I890"/>
    <mergeCell ref="J890:L890"/>
    <mergeCell ref="F891:I891"/>
    <mergeCell ref="J891:L891"/>
    <mergeCell ref="F892:I892"/>
    <mergeCell ref="J892:L892"/>
    <mergeCell ref="M897:O897"/>
    <mergeCell ref="P897:Q897"/>
    <mergeCell ref="R897:S897"/>
    <mergeCell ref="M894:O894"/>
    <mergeCell ref="M895:O895"/>
    <mergeCell ref="P895:Q895"/>
    <mergeCell ref="R895:S895"/>
    <mergeCell ref="M896:O896"/>
    <mergeCell ref="P896:Q896"/>
    <mergeCell ref="R896:S896"/>
    <mergeCell ref="F525:I525"/>
    <mergeCell ref="J525:L525"/>
    <mergeCell ref="F526:I526"/>
    <mergeCell ref="J526:L526"/>
    <mergeCell ref="F527:I527"/>
    <mergeCell ref="J527:L527"/>
    <mergeCell ref="J528:L528"/>
    <mergeCell ref="F528:I528"/>
    <mergeCell ref="F529:I529"/>
    <mergeCell ref="J529:L529"/>
    <mergeCell ref="F530:I530"/>
    <mergeCell ref="J530:L530"/>
    <mergeCell ref="F531:I531"/>
    <mergeCell ref="J531:L531"/>
    <mergeCell ref="F532:I532"/>
    <mergeCell ref="J532:L532"/>
    <mergeCell ref="F533:I533"/>
    <mergeCell ref="J533:L533"/>
    <mergeCell ref="F534:I534"/>
    <mergeCell ref="J534:L534"/>
    <mergeCell ref="J535:L535"/>
    <mergeCell ref="F535:I535"/>
    <mergeCell ref="F538:I538"/>
    <mergeCell ref="J538:L538"/>
    <mergeCell ref="F539:I539"/>
    <mergeCell ref="J539:L539"/>
    <mergeCell ref="F540:I540"/>
    <mergeCell ref="J540:L540"/>
    <mergeCell ref="F541:I541"/>
    <mergeCell ref="J541:L541"/>
    <mergeCell ref="F542:I542"/>
    <mergeCell ref="J542:L542"/>
    <mergeCell ref="F543:I543"/>
    <mergeCell ref="J543:L543"/>
    <mergeCell ref="J544:L544"/>
    <mergeCell ref="F544:I544"/>
    <mergeCell ref="F545:I545"/>
    <mergeCell ref="J545:L545"/>
    <mergeCell ref="F546:I546"/>
    <mergeCell ref="J546:L546"/>
    <mergeCell ref="F547:I547"/>
    <mergeCell ref="J547:L547"/>
    <mergeCell ref="F548:I548"/>
    <mergeCell ref="J548:L548"/>
    <mergeCell ref="F549:I549"/>
    <mergeCell ref="J549:L549"/>
    <mergeCell ref="F552:I552"/>
    <mergeCell ref="J552:L552"/>
    <mergeCell ref="J553:L553"/>
    <mergeCell ref="F553:I553"/>
    <mergeCell ref="F554:I554"/>
    <mergeCell ref="J554:L554"/>
    <mergeCell ref="F555:I555"/>
    <mergeCell ref="J555:L555"/>
    <mergeCell ref="F556:I556"/>
    <mergeCell ref="J556:L556"/>
    <mergeCell ref="F557:I557"/>
    <mergeCell ref="J557:L557"/>
    <mergeCell ref="F558:I558"/>
    <mergeCell ref="J558:L558"/>
    <mergeCell ref="F559:I559"/>
    <mergeCell ref="J559:L559"/>
    <mergeCell ref="J560:L560"/>
    <mergeCell ref="F560:I560"/>
    <mergeCell ref="F561:I561"/>
    <mergeCell ref="J561:L561"/>
    <mergeCell ref="F562:I562"/>
    <mergeCell ref="J562:L562"/>
    <mergeCell ref="F563:I563"/>
    <mergeCell ref="J563:L563"/>
    <mergeCell ref="F564:I564"/>
    <mergeCell ref="J564:L564"/>
    <mergeCell ref="F565:I565"/>
    <mergeCell ref="J565:L565"/>
    <mergeCell ref="F566:I566"/>
    <mergeCell ref="J566:L566"/>
    <mergeCell ref="J567:L567"/>
    <mergeCell ref="F567:I567"/>
    <mergeCell ref="F568:I568"/>
    <mergeCell ref="J568:L568"/>
    <mergeCell ref="F569:I569"/>
    <mergeCell ref="J569:L569"/>
    <mergeCell ref="F570:I570"/>
    <mergeCell ref="J570:L570"/>
    <mergeCell ref="F580:I580"/>
    <mergeCell ref="J580:L580"/>
    <mergeCell ref="F581:I581"/>
    <mergeCell ref="J581:L581"/>
    <mergeCell ref="F582:I582"/>
    <mergeCell ref="J582:L582"/>
    <mergeCell ref="J583:L583"/>
    <mergeCell ref="F583:I583"/>
    <mergeCell ref="F584:I584"/>
    <mergeCell ref="J584:L584"/>
    <mergeCell ref="F585:I585"/>
    <mergeCell ref="J585:L585"/>
    <mergeCell ref="F586:I586"/>
    <mergeCell ref="J586:L586"/>
    <mergeCell ref="P596:Q596"/>
    <mergeCell ref="R596:S596"/>
    <mergeCell ref="M594:O594"/>
    <mergeCell ref="P594:Q594"/>
    <mergeCell ref="R594:S594"/>
    <mergeCell ref="M595:O595"/>
    <mergeCell ref="P595:Q595"/>
    <mergeCell ref="R595:S595"/>
    <mergeCell ref="M596:O596"/>
    <mergeCell ref="P599:Q599"/>
    <mergeCell ref="R599:S599"/>
    <mergeCell ref="M597:O597"/>
    <mergeCell ref="P597:Q597"/>
    <mergeCell ref="R597:S597"/>
    <mergeCell ref="M598:O598"/>
    <mergeCell ref="P598:Q598"/>
    <mergeCell ref="R598:S598"/>
    <mergeCell ref="M599:O599"/>
    <mergeCell ref="M600:O600"/>
    <mergeCell ref="P600:Q600"/>
    <mergeCell ref="R600:S600"/>
    <mergeCell ref="M601:O601"/>
    <mergeCell ref="P601:Q601"/>
    <mergeCell ref="R601:S601"/>
    <mergeCell ref="Q602:S602"/>
    <mergeCell ref="P615:Q615"/>
    <mergeCell ref="R615:S615"/>
    <mergeCell ref="M613:O613"/>
    <mergeCell ref="P613:Q613"/>
    <mergeCell ref="R613:S613"/>
    <mergeCell ref="M614:O614"/>
    <mergeCell ref="P614:Q614"/>
    <mergeCell ref="R614:S614"/>
    <mergeCell ref="M615:O615"/>
    <mergeCell ref="P618:Q618"/>
    <mergeCell ref="R618:S618"/>
    <mergeCell ref="M616:O616"/>
    <mergeCell ref="P616:Q616"/>
    <mergeCell ref="R616:S616"/>
    <mergeCell ref="M617:O617"/>
    <mergeCell ref="P617:Q617"/>
    <mergeCell ref="R617:S617"/>
    <mergeCell ref="M618:O618"/>
    <mergeCell ref="P621:Q621"/>
    <mergeCell ref="R621:S621"/>
    <mergeCell ref="M619:O619"/>
    <mergeCell ref="P619:Q619"/>
    <mergeCell ref="R619:S619"/>
    <mergeCell ref="M620:O620"/>
    <mergeCell ref="P620:Q620"/>
    <mergeCell ref="R620:S620"/>
    <mergeCell ref="M621:O621"/>
    <mergeCell ref="P624:Q624"/>
    <mergeCell ref="R624:S624"/>
    <mergeCell ref="M622:O622"/>
    <mergeCell ref="P622:Q622"/>
    <mergeCell ref="R622:S622"/>
    <mergeCell ref="M623:O623"/>
    <mergeCell ref="P623:Q623"/>
    <mergeCell ref="R623:S623"/>
    <mergeCell ref="M624:O624"/>
    <mergeCell ref="P606:Q606"/>
    <mergeCell ref="R606:S606"/>
    <mergeCell ref="M604:O604"/>
    <mergeCell ref="P604:Q604"/>
    <mergeCell ref="R604:S604"/>
    <mergeCell ref="M605:O605"/>
    <mergeCell ref="P605:Q605"/>
    <mergeCell ref="R605:S605"/>
    <mergeCell ref="M606:O606"/>
    <mergeCell ref="P609:Q609"/>
    <mergeCell ref="R609:S609"/>
    <mergeCell ref="M607:O607"/>
    <mergeCell ref="P607:Q607"/>
    <mergeCell ref="R607:S607"/>
    <mergeCell ref="M608:O608"/>
    <mergeCell ref="P608:Q608"/>
    <mergeCell ref="R608:S608"/>
    <mergeCell ref="M609:O609"/>
    <mergeCell ref="P612:Q612"/>
    <mergeCell ref="R612:S612"/>
    <mergeCell ref="M610:O610"/>
    <mergeCell ref="P610:Q610"/>
    <mergeCell ref="R610:S610"/>
    <mergeCell ref="M611:O611"/>
    <mergeCell ref="P611:Q611"/>
    <mergeCell ref="R611:S611"/>
    <mergeCell ref="M612:O612"/>
    <mergeCell ref="M625:O625"/>
    <mergeCell ref="P625:Q625"/>
    <mergeCell ref="R625:S625"/>
    <mergeCell ref="M626:O626"/>
    <mergeCell ref="P626:Q626"/>
    <mergeCell ref="R626:S626"/>
    <mergeCell ref="Q627:S627"/>
    <mergeCell ref="P631:Q631"/>
    <mergeCell ref="R631:S631"/>
    <mergeCell ref="M629:O629"/>
    <mergeCell ref="P629:Q629"/>
    <mergeCell ref="R629:S629"/>
    <mergeCell ref="M630:O630"/>
    <mergeCell ref="P630:Q630"/>
    <mergeCell ref="R630:S630"/>
    <mergeCell ref="M631:O631"/>
    <mergeCell ref="P634:Q634"/>
    <mergeCell ref="R634:S634"/>
    <mergeCell ref="M632:O632"/>
    <mergeCell ref="P632:Q632"/>
    <mergeCell ref="R632:S632"/>
    <mergeCell ref="M633:O633"/>
    <mergeCell ref="P633:Q633"/>
    <mergeCell ref="R633:S633"/>
    <mergeCell ref="M634:O634"/>
    <mergeCell ref="P637:Q637"/>
    <mergeCell ref="R637:S637"/>
    <mergeCell ref="M635:O635"/>
    <mergeCell ref="P635:Q635"/>
    <mergeCell ref="R635:S635"/>
    <mergeCell ref="M636:O636"/>
    <mergeCell ref="P636:Q636"/>
    <mergeCell ref="R636:S636"/>
    <mergeCell ref="M637:O637"/>
    <mergeCell ref="M638:O638"/>
    <mergeCell ref="P638:Q638"/>
    <mergeCell ref="R638:S638"/>
    <mergeCell ref="M639:O639"/>
    <mergeCell ref="P639:Q639"/>
    <mergeCell ref="R639:S639"/>
    <mergeCell ref="M640:O640"/>
    <mergeCell ref="M730:O730"/>
    <mergeCell ref="M731:O731"/>
    <mergeCell ref="P731:Q731"/>
    <mergeCell ref="R731:S731"/>
    <mergeCell ref="M732:O732"/>
    <mergeCell ref="P732:Q732"/>
    <mergeCell ref="R732:S732"/>
    <mergeCell ref="M733:O733"/>
    <mergeCell ref="P733:Q733"/>
    <mergeCell ref="F755:I755"/>
    <mergeCell ref="J755:L755"/>
    <mergeCell ref="M755:O755"/>
    <mergeCell ref="P755:Q755"/>
    <mergeCell ref="R755:S755"/>
    <mergeCell ref="F756:I756"/>
    <mergeCell ref="J756:L756"/>
    <mergeCell ref="M756:O756"/>
    <mergeCell ref="P756:Q756"/>
    <mergeCell ref="R756:S756"/>
    <mergeCell ref="J757:L757"/>
    <mergeCell ref="R757:S757"/>
    <mergeCell ref="M759:O759"/>
    <mergeCell ref="M760:O760"/>
    <mergeCell ref="P760:Q760"/>
    <mergeCell ref="R760:S760"/>
    <mergeCell ref="M757:O757"/>
    <mergeCell ref="P757:Q757"/>
    <mergeCell ref="M758:O758"/>
    <mergeCell ref="P758:Q758"/>
    <mergeCell ref="R758:S758"/>
    <mergeCell ref="P759:Q759"/>
    <mergeCell ref="R759:S759"/>
    <mergeCell ref="F761:I761"/>
    <mergeCell ref="J761:L761"/>
    <mergeCell ref="M761:O761"/>
    <mergeCell ref="P761:Q761"/>
    <mergeCell ref="R761:S761"/>
    <mergeCell ref="F757:I757"/>
    <mergeCell ref="F758:I758"/>
    <mergeCell ref="J758:L758"/>
    <mergeCell ref="F759:I759"/>
    <mergeCell ref="J759:L759"/>
    <mergeCell ref="F760:I760"/>
    <mergeCell ref="J760:L760"/>
    <mergeCell ref="P950:Q950"/>
    <mergeCell ref="R950:S950"/>
    <mergeCell ref="M948:O948"/>
    <mergeCell ref="P948:Q948"/>
    <mergeCell ref="R948:S948"/>
    <mergeCell ref="M949:O949"/>
    <mergeCell ref="P949:Q949"/>
    <mergeCell ref="R949:S949"/>
    <mergeCell ref="M950:O950"/>
    <mergeCell ref="M932:O932"/>
    <mergeCell ref="M933:O933"/>
    <mergeCell ref="P933:Q933"/>
    <mergeCell ref="R933:S933"/>
    <mergeCell ref="M934:O934"/>
    <mergeCell ref="P934:Q934"/>
    <mergeCell ref="R934:S934"/>
    <mergeCell ref="M935:O935"/>
    <mergeCell ref="P935:Q935"/>
    <mergeCell ref="R935:S935"/>
    <mergeCell ref="M936:O936"/>
    <mergeCell ref="P936:Q936"/>
    <mergeCell ref="R936:S936"/>
    <mergeCell ref="Q937:S937"/>
    <mergeCell ref="P941:Q941"/>
    <mergeCell ref="R941:S941"/>
    <mergeCell ref="M939:O939"/>
    <mergeCell ref="P939:Q939"/>
    <mergeCell ref="R939:S939"/>
    <mergeCell ref="M940:O940"/>
    <mergeCell ref="P940:Q940"/>
    <mergeCell ref="R940:S940"/>
    <mergeCell ref="M941:O941"/>
    <mergeCell ref="P944:Q944"/>
    <mergeCell ref="R944:S944"/>
    <mergeCell ref="M942:O942"/>
    <mergeCell ref="P942:Q942"/>
    <mergeCell ref="R942:S942"/>
    <mergeCell ref="M943:O943"/>
    <mergeCell ref="P943:Q943"/>
    <mergeCell ref="R943:S943"/>
    <mergeCell ref="M944:O944"/>
    <mergeCell ref="M951:O951"/>
    <mergeCell ref="P951:Q951"/>
    <mergeCell ref="R951:S951"/>
    <mergeCell ref="M907:O907"/>
    <mergeCell ref="M908:O908"/>
    <mergeCell ref="P908:Q908"/>
    <mergeCell ref="R908:S908"/>
    <mergeCell ref="M905:O905"/>
    <mergeCell ref="P905:Q905"/>
    <mergeCell ref="M906:O906"/>
    <mergeCell ref="P906:Q906"/>
    <mergeCell ref="R906:S906"/>
    <mergeCell ref="P907:Q907"/>
    <mergeCell ref="R907:S907"/>
    <mergeCell ref="F898:I898"/>
    <mergeCell ref="J898:L898"/>
    <mergeCell ref="M898:O898"/>
    <mergeCell ref="P898:Q898"/>
    <mergeCell ref="R898:S898"/>
    <mergeCell ref="J899:L899"/>
    <mergeCell ref="R899:S899"/>
    <mergeCell ref="M901:O901"/>
    <mergeCell ref="M902:O902"/>
    <mergeCell ref="P902:Q902"/>
    <mergeCell ref="R902:S902"/>
    <mergeCell ref="M899:O899"/>
    <mergeCell ref="P899:Q899"/>
    <mergeCell ref="M900:O900"/>
    <mergeCell ref="P900:Q900"/>
    <mergeCell ref="R900:S900"/>
    <mergeCell ref="P901:Q901"/>
    <mergeCell ref="R901:S901"/>
    <mergeCell ref="F903:I903"/>
    <mergeCell ref="J903:L903"/>
    <mergeCell ref="M903:O903"/>
    <mergeCell ref="P903:Q903"/>
    <mergeCell ref="R903:S903"/>
    <mergeCell ref="F899:I899"/>
    <mergeCell ref="F900:I900"/>
    <mergeCell ref="J900:L900"/>
    <mergeCell ref="F901:I901"/>
    <mergeCell ref="J901:L901"/>
    <mergeCell ref="F902:I902"/>
    <mergeCell ref="J902:L902"/>
    <mergeCell ref="F904:I904"/>
    <mergeCell ref="J904:L904"/>
    <mergeCell ref="M904:O904"/>
    <mergeCell ref="P904:Q904"/>
    <mergeCell ref="R904:S904"/>
    <mergeCell ref="J905:L905"/>
    <mergeCell ref="R905:S905"/>
    <mergeCell ref="R910:S910"/>
    <mergeCell ref="Q911:S911"/>
    <mergeCell ref="F909:I909"/>
    <mergeCell ref="J909:L909"/>
    <mergeCell ref="M909:O909"/>
    <mergeCell ref="P909:Q909"/>
    <mergeCell ref="R909:S909"/>
    <mergeCell ref="M910:O910"/>
    <mergeCell ref="P910:Q910"/>
    <mergeCell ref="F905:I905"/>
    <mergeCell ref="F906:I906"/>
    <mergeCell ref="J906:L906"/>
    <mergeCell ref="F907:I907"/>
    <mergeCell ref="J907:L907"/>
    <mergeCell ref="F908:I908"/>
    <mergeCell ref="J908:L908"/>
    <mergeCell ref="F910:I910"/>
    <mergeCell ref="J910:L910"/>
    <mergeCell ref="F913:I913"/>
    <mergeCell ref="J913:L913"/>
    <mergeCell ref="M913:O913"/>
    <mergeCell ref="P913:Q913"/>
    <mergeCell ref="R913:S913"/>
    <mergeCell ref="F914:I914"/>
    <mergeCell ref="J914:L914"/>
    <mergeCell ref="M914:O914"/>
    <mergeCell ref="P914:Q914"/>
    <mergeCell ref="R914:S914"/>
    <mergeCell ref="J915:L915"/>
    <mergeCell ref="R915:S915"/>
    <mergeCell ref="M917:O917"/>
    <mergeCell ref="M918:O918"/>
    <mergeCell ref="P918:Q918"/>
    <mergeCell ref="R918:S918"/>
    <mergeCell ref="M915:O915"/>
    <mergeCell ref="P915:Q915"/>
    <mergeCell ref="M916:O916"/>
    <mergeCell ref="P916:Q916"/>
    <mergeCell ref="R916:S916"/>
    <mergeCell ref="P917:Q917"/>
    <mergeCell ref="R917:S917"/>
    <mergeCell ref="F919:I919"/>
    <mergeCell ref="J919:L919"/>
    <mergeCell ref="M919:O919"/>
    <mergeCell ref="P919:Q919"/>
    <mergeCell ref="R919:S919"/>
    <mergeCell ref="F915:I915"/>
    <mergeCell ref="F916:I916"/>
    <mergeCell ref="J916:L916"/>
    <mergeCell ref="F917:I917"/>
    <mergeCell ref="J917:L917"/>
    <mergeCell ref="F918:I918"/>
    <mergeCell ref="J918:L918"/>
    <mergeCell ref="M929:O929"/>
    <mergeCell ref="M930:O930"/>
    <mergeCell ref="P930:Q930"/>
    <mergeCell ref="R930:S930"/>
    <mergeCell ref="M927:O927"/>
    <mergeCell ref="P927:Q927"/>
    <mergeCell ref="M928:O928"/>
    <mergeCell ref="P928:Q928"/>
    <mergeCell ref="R928:S928"/>
    <mergeCell ref="P929:Q929"/>
    <mergeCell ref="R929:S929"/>
    <mergeCell ref="F920:I920"/>
    <mergeCell ref="J920:L920"/>
    <mergeCell ref="M920:O920"/>
    <mergeCell ref="P920:Q920"/>
    <mergeCell ref="R920:S920"/>
    <mergeCell ref="J921:L921"/>
    <mergeCell ref="R921:S921"/>
    <mergeCell ref="M923:O923"/>
    <mergeCell ref="M924:O924"/>
    <mergeCell ref="P924:Q924"/>
    <mergeCell ref="R924:S924"/>
    <mergeCell ref="M921:O921"/>
    <mergeCell ref="P921:Q921"/>
    <mergeCell ref="M922:O922"/>
    <mergeCell ref="P922:Q922"/>
    <mergeCell ref="R922:S922"/>
    <mergeCell ref="P923:Q923"/>
    <mergeCell ref="R923:S923"/>
    <mergeCell ref="F925:I925"/>
    <mergeCell ref="J925:L925"/>
    <mergeCell ref="M925:O925"/>
    <mergeCell ref="P925:Q925"/>
    <mergeCell ref="R925:S925"/>
    <mergeCell ref="F921:I921"/>
    <mergeCell ref="F922:I922"/>
    <mergeCell ref="J922:L922"/>
    <mergeCell ref="F923:I923"/>
    <mergeCell ref="J923:L923"/>
    <mergeCell ref="F924:I924"/>
    <mergeCell ref="J924:L924"/>
    <mergeCell ref="F926:I926"/>
    <mergeCell ref="J926:L926"/>
    <mergeCell ref="M926:O926"/>
    <mergeCell ref="P926:Q926"/>
    <mergeCell ref="R926:S926"/>
    <mergeCell ref="J927:L927"/>
    <mergeCell ref="R927:S927"/>
    <mergeCell ref="F931:I931"/>
    <mergeCell ref="J931:L931"/>
    <mergeCell ref="M931:O931"/>
    <mergeCell ref="P931:Q931"/>
    <mergeCell ref="R931:S931"/>
    <mergeCell ref="P932:Q932"/>
    <mergeCell ref="R932:S932"/>
    <mergeCell ref="F958:I958"/>
    <mergeCell ref="F959:I959"/>
    <mergeCell ref="J959:L959"/>
    <mergeCell ref="F960:I960"/>
    <mergeCell ref="J960:L960"/>
    <mergeCell ref="F961:I961"/>
    <mergeCell ref="J961:L961"/>
    <mergeCell ref="R961:S961"/>
    <mergeCell ref="F955:I955"/>
    <mergeCell ref="J955:L955"/>
    <mergeCell ref="F956:I956"/>
    <mergeCell ref="J956:L956"/>
    <mergeCell ref="F957:I957"/>
    <mergeCell ref="J957:L957"/>
    <mergeCell ref="J958:L958"/>
    <mergeCell ref="F927:I927"/>
    <mergeCell ref="F928:I928"/>
    <mergeCell ref="J928:L928"/>
    <mergeCell ref="F929:I929"/>
    <mergeCell ref="J929:L929"/>
    <mergeCell ref="F930:I930"/>
    <mergeCell ref="J930:L930"/>
    <mergeCell ref="F932:I932"/>
    <mergeCell ref="J932:L932"/>
    <mergeCell ref="F933:I933"/>
    <mergeCell ref="J933:L933"/>
    <mergeCell ref="F934:I934"/>
    <mergeCell ref="J934:L934"/>
    <mergeCell ref="J935:L935"/>
    <mergeCell ref="F935:I935"/>
    <mergeCell ref="F936:I936"/>
    <mergeCell ref="J936:L936"/>
    <mergeCell ref="F939:I939"/>
    <mergeCell ref="J939:L939"/>
    <mergeCell ref="F940:I940"/>
    <mergeCell ref="J940:L940"/>
    <mergeCell ref="F941:I941"/>
    <mergeCell ref="J941:L941"/>
    <mergeCell ref="F942:I942"/>
    <mergeCell ref="J942:L942"/>
    <mergeCell ref="F943:I943"/>
    <mergeCell ref="J943:L943"/>
    <mergeCell ref="J944:L944"/>
    <mergeCell ref="F944:I944"/>
    <mergeCell ref="F945:I945"/>
    <mergeCell ref="J945:L945"/>
    <mergeCell ref="F946:I946"/>
    <mergeCell ref="J946:L946"/>
    <mergeCell ref="F947:I947"/>
    <mergeCell ref="J947:L947"/>
    <mergeCell ref="F948:I948"/>
    <mergeCell ref="J948:L948"/>
    <mergeCell ref="F949:I949"/>
    <mergeCell ref="J949:L949"/>
    <mergeCell ref="F950:I950"/>
    <mergeCell ref="J950:L950"/>
    <mergeCell ref="J951:L951"/>
    <mergeCell ref="F951:I951"/>
    <mergeCell ref="F952:I952"/>
    <mergeCell ref="J952:L952"/>
    <mergeCell ref="F953:I953"/>
    <mergeCell ref="J953:L953"/>
    <mergeCell ref="F954:I954"/>
    <mergeCell ref="J954:L954"/>
    <mergeCell ref="D1025:H1025"/>
    <mergeCell ref="I1025:K1025"/>
    <mergeCell ref="L1025:M1025"/>
    <mergeCell ref="N1025:R1025"/>
    <mergeCell ref="I1026:K1026"/>
    <mergeCell ref="L1026:M1026"/>
    <mergeCell ref="N1026:R1026"/>
    <mergeCell ref="D1026:H1026"/>
    <mergeCell ref="D1027:H1027"/>
    <mergeCell ref="I1027:K1027"/>
    <mergeCell ref="L1027:M1027"/>
    <mergeCell ref="N1027:R1027"/>
    <mergeCell ref="D1028:H1028"/>
    <mergeCell ref="I1028:K1028"/>
    <mergeCell ref="D997:H997"/>
    <mergeCell ref="I997:K997"/>
    <mergeCell ref="L997:M997"/>
    <mergeCell ref="N997:R997"/>
    <mergeCell ref="I998:K998"/>
    <mergeCell ref="L998:M998"/>
    <mergeCell ref="N998:R998"/>
    <mergeCell ref="D998:H998"/>
    <mergeCell ref="D999:H999"/>
    <mergeCell ref="I999:K999"/>
    <mergeCell ref="L999:M999"/>
    <mergeCell ref="N999:R999"/>
    <mergeCell ref="D1000:H1000"/>
    <mergeCell ref="I1000:K1000"/>
    <mergeCell ref="D1001:H1001"/>
    <mergeCell ref="I1001:K1001"/>
    <mergeCell ref="L1001:M1001"/>
    <mergeCell ref="N1001:R1001"/>
    <mergeCell ref="I1002:K1002"/>
    <mergeCell ref="L1002:M1002"/>
    <mergeCell ref="N1002:R1002"/>
    <mergeCell ref="L1004:M1004"/>
    <mergeCell ref="N1004:R1004"/>
    <mergeCell ref="D1002:H1002"/>
    <mergeCell ref="D1003:H1003"/>
    <mergeCell ref="I1003:K1003"/>
    <mergeCell ref="L1003:M1003"/>
    <mergeCell ref="N1003:R1003"/>
    <mergeCell ref="D1004:H1004"/>
    <mergeCell ref="I1004:K1004"/>
    <mergeCell ref="L1008:M1008"/>
    <mergeCell ref="N1008:R1008"/>
    <mergeCell ref="L1028:M1028"/>
    <mergeCell ref="N1028:R1028"/>
    <mergeCell ref="D1005:H1005"/>
    <mergeCell ref="I1005:K1005"/>
    <mergeCell ref="L1005:M1005"/>
    <mergeCell ref="N1005:R1005"/>
    <mergeCell ref="I1006:K1006"/>
    <mergeCell ref="L1006:M1006"/>
    <mergeCell ref="N1006:R1006"/>
    <mergeCell ref="D1006:H1006"/>
    <mergeCell ref="D1007:H1007"/>
    <mergeCell ref="I1007:K1007"/>
    <mergeCell ref="L1007:M1007"/>
    <mergeCell ref="N1007:R1007"/>
    <mergeCell ref="D1008:H1008"/>
    <mergeCell ref="I1008:K1008"/>
    <mergeCell ref="D1009:H1009"/>
    <mergeCell ref="I1009:K1009"/>
    <mergeCell ref="L1009:M1009"/>
    <mergeCell ref="N1009:R1009"/>
    <mergeCell ref="I1010:K1010"/>
    <mergeCell ref="L1010:M1010"/>
    <mergeCell ref="N1010:R1010"/>
    <mergeCell ref="D1010:H1010"/>
    <mergeCell ref="D1011:H1011"/>
    <mergeCell ref="I1011:K1011"/>
    <mergeCell ref="L1011:M1011"/>
    <mergeCell ref="N1011:R1011"/>
    <mergeCell ref="D1012:H1012"/>
    <mergeCell ref="I1012:K1012"/>
    <mergeCell ref="I1014:K1014"/>
    <mergeCell ref="L1014:M1014"/>
    <mergeCell ref="L1012:M1012"/>
    <mergeCell ref="N1012:R1012"/>
    <mergeCell ref="D1013:H1013"/>
    <mergeCell ref="I1013:K1013"/>
    <mergeCell ref="L1013:M1013"/>
    <mergeCell ref="N1013:R1013"/>
    <mergeCell ref="N1014:R1014"/>
    <mergeCell ref="L1016:M1016"/>
    <mergeCell ref="N1016:R1016"/>
    <mergeCell ref="D1014:H1014"/>
    <mergeCell ref="D1015:H1015"/>
    <mergeCell ref="I1015:K1015"/>
    <mergeCell ref="L1015:M1015"/>
    <mergeCell ref="N1015:R1015"/>
    <mergeCell ref="D1016:H1016"/>
    <mergeCell ref="I1016:K1016"/>
    <mergeCell ref="D1017:H1017"/>
    <mergeCell ref="I1017:K1017"/>
    <mergeCell ref="L1017:M1017"/>
    <mergeCell ref="N1017:R1017"/>
    <mergeCell ref="I1018:K1018"/>
    <mergeCell ref="L1018:M1018"/>
    <mergeCell ref="N1018:R1018"/>
    <mergeCell ref="D1018:H1018"/>
    <mergeCell ref="D1019:H1019"/>
    <mergeCell ref="I1019:K1019"/>
    <mergeCell ref="L1019:M1019"/>
    <mergeCell ref="N1019:R1019"/>
    <mergeCell ref="D1020:H1020"/>
    <mergeCell ref="I1020:K1020"/>
    <mergeCell ref="I1022:K1022"/>
    <mergeCell ref="L1022:M1022"/>
    <mergeCell ref="L1020:M1020"/>
    <mergeCell ref="N1020:R1020"/>
    <mergeCell ref="D1021:H1021"/>
    <mergeCell ref="I1021:K1021"/>
    <mergeCell ref="L1021:M1021"/>
    <mergeCell ref="N1021:R1021"/>
    <mergeCell ref="N1022:R1022"/>
    <mergeCell ref="L1024:M1024"/>
    <mergeCell ref="N1024:R1024"/>
    <mergeCell ref="D1022:H1022"/>
    <mergeCell ref="D1023:H1023"/>
    <mergeCell ref="I1023:K1023"/>
    <mergeCell ref="L1023:M1023"/>
    <mergeCell ref="N1023:R1023"/>
    <mergeCell ref="D1024:H1024"/>
    <mergeCell ref="I1024:K1024"/>
    <mergeCell ref="P947:Q947"/>
    <mergeCell ref="R947:S947"/>
    <mergeCell ref="M945:O945"/>
    <mergeCell ref="P945:Q945"/>
    <mergeCell ref="R945:S945"/>
    <mergeCell ref="M946:O946"/>
    <mergeCell ref="P946:Q946"/>
    <mergeCell ref="R946:S946"/>
    <mergeCell ref="M947:O947"/>
    <mergeCell ref="P954:Q954"/>
    <mergeCell ref="R954:S954"/>
    <mergeCell ref="M952:O952"/>
    <mergeCell ref="P952:Q952"/>
    <mergeCell ref="R952:S952"/>
    <mergeCell ref="M953:O953"/>
    <mergeCell ref="P953:Q953"/>
    <mergeCell ref="R953:S953"/>
    <mergeCell ref="M954:O954"/>
    <mergeCell ref="P957:Q957"/>
    <mergeCell ref="R957:S957"/>
    <mergeCell ref="M955:O955"/>
    <mergeCell ref="P955:Q955"/>
    <mergeCell ref="R955:S955"/>
    <mergeCell ref="M956:O956"/>
    <mergeCell ref="P956:Q956"/>
    <mergeCell ref="R956:S956"/>
    <mergeCell ref="M957:O957"/>
    <mergeCell ref="M961:O961"/>
    <mergeCell ref="P961:Q961"/>
    <mergeCell ref="Q963:S963"/>
    <mergeCell ref="M958:O958"/>
    <mergeCell ref="P958:Q958"/>
    <mergeCell ref="R958:S958"/>
    <mergeCell ref="M959:O959"/>
    <mergeCell ref="P959:Q959"/>
    <mergeCell ref="R959:S959"/>
    <mergeCell ref="M960:O960"/>
    <mergeCell ref="P960:Q960"/>
    <mergeCell ref="R960:S960"/>
    <mergeCell ref="F962:I962"/>
    <mergeCell ref="J962:L962"/>
    <mergeCell ref="M962:O962"/>
    <mergeCell ref="P962:Q962"/>
    <mergeCell ref="R962:S962"/>
    <mergeCell ref="F965:I965"/>
    <mergeCell ref="J965:L965"/>
    <mergeCell ref="M965:O965"/>
    <mergeCell ref="P965:Q965"/>
    <mergeCell ref="R965:S965"/>
    <mergeCell ref="J966:L966"/>
    <mergeCell ref="R966:S966"/>
    <mergeCell ref="M968:O968"/>
    <mergeCell ref="M969:O969"/>
    <mergeCell ref="P969:Q969"/>
    <mergeCell ref="R969:S969"/>
    <mergeCell ref="M966:O966"/>
    <mergeCell ref="P966:Q966"/>
    <mergeCell ref="M967:O967"/>
    <mergeCell ref="P967:Q967"/>
    <mergeCell ref="R967:S967"/>
    <mergeCell ref="P968:Q968"/>
    <mergeCell ref="R968:S968"/>
    <mergeCell ref="F970:I970"/>
    <mergeCell ref="J970:L970"/>
    <mergeCell ref="M970:O970"/>
    <mergeCell ref="P970:Q970"/>
    <mergeCell ref="R970:S970"/>
    <mergeCell ref="F966:I966"/>
    <mergeCell ref="F967:I967"/>
    <mergeCell ref="J967:L967"/>
    <mergeCell ref="F968:I968"/>
    <mergeCell ref="J968:L968"/>
    <mergeCell ref="F969:I969"/>
    <mergeCell ref="J969:L969"/>
    <mergeCell ref="F978:I978"/>
    <mergeCell ref="F979:I979"/>
    <mergeCell ref="J979:L979"/>
    <mergeCell ref="F980:I980"/>
    <mergeCell ref="J980:L980"/>
    <mergeCell ref="M978:O978"/>
    <mergeCell ref="P978:Q978"/>
    <mergeCell ref="M979:O979"/>
    <mergeCell ref="P979:Q979"/>
    <mergeCell ref="R979:S979"/>
    <mergeCell ref="M980:O980"/>
    <mergeCell ref="P980:Q980"/>
    <mergeCell ref="F971:I971"/>
    <mergeCell ref="J971:L971"/>
    <mergeCell ref="M971:O971"/>
    <mergeCell ref="P971:Q971"/>
    <mergeCell ref="R971:S971"/>
    <mergeCell ref="J972:L972"/>
    <mergeCell ref="R972:S972"/>
    <mergeCell ref="M974:O974"/>
    <mergeCell ref="M975:O975"/>
    <mergeCell ref="P975:Q975"/>
    <mergeCell ref="R975:S975"/>
    <mergeCell ref="M972:O972"/>
    <mergeCell ref="P972:Q972"/>
    <mergeCell ref="M973:O973"/>
    <mergeCell ref="P973:Q973"/>
    <mergeCell ref="R973:S973"/>
    <mergeCell ref="P974:Q974"/>
    <mergeCell ref="R974:S974"/>
    <mergeCell ref="F976:I976"/>
    <mergeCell ref="J976:L976"/>
    <mergeCell ref="M976:O976"/>
    <mergeCell ref="P976:Q976"/>
    <mergeCell ref="R976:S976"/>
    <mergeCell ref="F972:I972"/>
    <mergeCell ref="F973:I973"/>
    <mergeCell ref="J973:L973"/>
    <mergeCell ref="F974:I974"/>
    <mergeCell ref="J974:L974"/>
    <mergeCell ref="F975:I975"/>
    <mergeCell ref="J975:L975"/>
    <mergeCell ref="F977:I977"/>
    <mergeCell ref="J977:L977"/>
    <mergeCell ref="M977:O977"/>
    <mergeCell ref="P977:Q977"/>
    <mergeCell ref="R977:S977"/>
    <mergeCell ref="J978:L978"/>
    <mergeCell ref="R978:S978"/>
    <mergeCell ref="I986:K986"/>
    <mergeCell ref="L986:M986"/>
    <mergeCell ref="D990:H990"/>
    <mergeCell ref="D991:H991"/>
    <mergeCell ref="I991:K991"/>
    <mergeCell ref="L991:M991"/>
    <mergeCell ref="N991:R991"/>
    <mergeCell ref="D992:H992"/>
    <mergeCell ref="I992:K992"/>
    <mergeCell ref="D993:H993"/>
    <mergeCell ref="I993:K993"/>
    <mergeCell ref="L993:M993"/>
    <mergeCell ref="N993:R993"/>
    <mergeCell ref="I994:K994"/>
    <mergeCell ref="L994:M994"/>
    <mergeCell ref="N994:R994"/>
    <mergeCell ref="L996:M996"/>
    <mergeCell ref="N996:R996"/>
    <mergeCell ref="D994:H994"/>
    <mergeCell ref="D995:H995"/>
    <mergeCell ref="I995:K995"/>
    <mergeCell ref="L995:M995"/>
    <mergeCell ref="N995:R995"/>
    <mergeCell ref="D996:H996"/>
    <mergeCell ref="I996:K996"/>
    <mergeCell ref="L1032:M1032"/>
    <mergeCell ref="N1032:R1032"/>
    <mergeCell ref="D1030:H1030"/>
    <mergeCell ref="D1031:H1031"/>
    <mergeCell ref="I1031:K1031"/>
    <mergeCell ref="L1031:M1031"/>
    <mergeCell ref="N1031:R1031"/>
    <mergeCell ref="D1032:H1032"/>
    <mergeCell ref="I1032:K1032"/>
    <mergeCell ref="I1030:K1030"/>
    <mergeCell ref="L1030:M1030"/>
    <mergeCell ref="L1000:M1000"/>
    <mergeCell ref="N1000:R1000"/>
    <mergeCell ref="D1029:H1029"/>
    <mergeCell ref="I1029:K1029"/>
    <mergeCell ref="L1029:M1029"/>
    <mergeCell ref="N1029:R1029"/>
    <mergeCell ref="N1030:R1030"/>
    <mergeCell ref="R980:S980"/>
    <mergeCell ref="Q981:S981"/>
    <mergeCell ref="D983:H983"/>
    <mergeCell ref="I983:K983"/>
    <mergeCell ref="L983:M983"/>
    <mergeCell ref="N983:R983"/>
    <mergeCell ref="D984:H984"/>
    <mergeCell ref="N984:R984"/>
    <mergeCell ref="I984:K984"/>
    <mergeCell ref="L984:M984"/>
    <mergeCell ref="D985:H985"/>
    <mergeCell ref="I985:K985"/>
    <mergeCell ref="L985:M985"/>
    <mergeCell ref="N985:R985"/>
    <mergeCell ref="N986:R986"/>
    <mergeCell ref="L988:M988"/>
    <mergeCell ref="N988:R988"/>
    <mergeCell ref="D986:H986"/>
    <mergeCell ref="D987:H987"/>
    <mergeCell ref="I987:K987"/>
    <mergeCell ref="L987:M987"/>
    <mergeCell ref="N987:R987"/>
    <mergeCell ref="D988:H988"/>
    <mergeCell ref="I988:K988"/>
    <mergeCell ref="D989:H989"/>
    <mergeCell ref="I989:K989"/>
    <mergeCell ref="L989:M989"/>
    <mergeCell ref="N989:R989"/>
    <mergeCell ref="I990:K990"/>
    <mergeCell ref="L990:M990"/>
    <mergeCell ref="N990:R990"/>
    <mergeCell ref="L992:M992"/>
    <mergeCell ref="N992:R992"/>
    <mergeCell ref="L1036:M1036"/>
    <mergeCell ref="N1036:R1036"/>
    <mergeCell ref="D1041:H1041"/>
    <mergeCell ref="I1041:K1041"/>
    <mergeCell ref="L1041:M1041"/>
    <mergeCell ref="N1041:R1041"/>
    <mergeCell ref="I1042:K1042"/>
    <mergeCell ref="L1042:M1042"/>
    <mergeCell ref="N1042:R1042"/>
    <mergeCell ref="D1042:H1042"/>
    <mergeCell ref="D1043:H1043"/>
    <mergeCell ref="I1043:K1043"/>
    <mergeCell ref="L1043:M1043"/>
    <mergeCell ref="N1043:R1043"/>
    <mergeCell ref="D1044:H1044"/>
    <mergeCell ref="I1044:K1044"/>
    <mergeCell ref="D1045:H1045"/>
    <mergeCell ref="I1045:K1045"/>
    <mergeCell ref="L1045:M1045"/>
    <mergeCell ref="N1045:R1045"/>
    <mergeCell ref="I1046:K1046"/>
    <mergeCell ref="L1046:M1046"/>
    <mergeCell ref="N1046:R1046"/>
    <mergeCell ref="D1046:H1046"/>
    <mergeCell ref="D1047:H1047"/>
    <mergeCell ref="I1047:K1047"/>
    <mergeCell ref="L1047:M1047"/>
    <mergeCell ref="N1047:R1047"/>
    <mergeCell ref="D1048:H1048"/>
    <mergeCell ref="I1048:K1048"/>
    <mergeCell ref="I1050:K1050"/>
    <mergeCell ref="L1050:M1050"/>
    <mergeCell ref="L1048:M1048"/>
    <mergeCell ref="N1048:R1048"/>
    <mergeCell ref="D1049:H1049"/>
    <mergeCell ref="I1049:K1049"/>
    <mergeCell ref="L1049:M1049"/>
    <mergeCell ref="N1049:R1049"/>
    <mergeCell ref="N1050:R1050"/>
    <mergeCell ref="L1052:M1052"/>
    <mergeCell ref="N1052:R1052"/>
    <mergeCell ref="D1050:H1050"/>
    <mergeCell ref="D1051:H1051"/>
    <mergeCell ref="I1051:K1051"/>
    <mergeCell ref="L1051:M1051"/>
    <mergeCell ref="N1051:R1051"/>
    <mergeCell ref="D1052:H1052"/>
    <mergeCell ref="I1052:K1052"/>
    <mergeCell ref="I1058:K1058"/>
    <mergeCell ref="L1058:M1058"/>
    <mergeCell ref="L1056:M1056"/>
    <mergeCell ref="N1056:R1056"/>
    <mergeCell ref="D1057:H1057"/>
    <mergeCell ref="I1057:K1057"/>
    <mergeCell ref="L1057:M1057"/>
    <mergeCell ref="N1057:R1057"/>
    <mergeCell ref="N1058:R1058"/>
    <mergeCell ref="M441:O441"/>
    <mergeCell ref="P441:Q441"/>
    <mergeCell ref="R441:S441"/>
    <mergeCell ref="M442:O442"/>
    <mergeCell ref="P442:Q442"/>
    <mergeCell ref="R442:S442"/>
    <mergeCell ref="M443:O443"/>
    <mergeCell ref="P443:Q443"/>
    <mergeCell ref="R443:S443"/>
    <mergeCell ref="Q444:S444"/>
    <mergeCell ref="M446:O446"/>
    <mergeCell ref="P446:Q446"/>
    <mergeCell ref="R446:S446"/>
    <mergeCell ref="M447:O447"/>
    <mergeCell ref="M432:O432"/>
    <mergeCell ref="M433:O433"/>
    <mergeCell ref="P433:Q433"/>
    <mergeCell ref="R433:S433"/>
    <mergeCell ref="M434:O434"/>
    <mergeCell ref="P434:Q434"/>
    <mergeCell ref="R434:S434"/>
    <mergeCell ref="P437:Q437"/>
    <mergeCell ref="R437:S437"/>
    <mergeCell ref="M435:O435"/>
    <mergeCell ref="P435:Q435"/>
    <mergeCell ref="R435:S435"/>
    <mergeCell ref="M436:O436"/>
    <mergeCell ref="P436:Q436"/>
    <mergeCell ref="R436:S436"/>
    <mergeCell ref="M437:O437"/>
    <mergeCell ref="P440:Q440"/>
    <mergeCell ref="R440:S440"/>
    <mergeCell ref="M438:O438"/>
    <mergeCell ref="P438:Q438"/>
    <mergeCell ref="R438:S438"/>
    <mergeCell ref="M439:O439"/>
    <mergeCell ref="P439:Q439"/>
    <mergeCell ref="R439:S439"/>
    <mergeCell ref="M440:O440"/>
    <mergeCell ref="P447:Q447"/>
    <mergeCell ref="R447:S447"/>
    <mergeCell ref="M454:O454"/>
    <mergeCell ref="P454:Q454"/>
    <mergeCell ref="R454:S454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96:D396"/>
    <mergeCell ref="B397:D397"/>
    <mergeCell ref="B398:D398"/>
    <mergeCell ref="B399:D399"/>
    <mergeCell ref="B400:D400"/>
    <mergeCell ref="B401:D401"/>
    <mergeCell ref="B402:D40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F414:I414"/>
    <mergeCell ref="J414:L414"/>
    <mergeCell ref="M414:O414"/>
    <mergeCell ref="P414:Q414"/>
    <mergeCell ref="R414:S414"/>
    <mergeCell ref="J415:L415"/>
    <mergeCell ref="R415:S415"/>
    <mergeCell ref="M417:O417"/>
    <mergeCell ref="M418:O418"/>
    <mergeCell ref="P418:Q418"/>
    <mergeCell ref="R418:S418"/>
    <mergeCell ref="M415:O415"/>
    <mergeCell ref="P415:Q415"/>
    <mergeCell ref="M416:O416"/>
    <mergeCell ref="P416:Q416"/>
    <mergeCell ref="R416:S416"/>
    <mergeCell ref="P417:Q417"/>
    <mergeCell ref="R417:S417"/>
    <mergeCell ref="F419:I419"/>
    <mergeCell ref="J419:L419"/>
    <mergeCell ref="M419:O419"/>
    <mergeCell ref="P419:Q419"/>
    <mergeCell ref="R419:S419"/>
    <mergeCell ref="F415:I415"/>
    <mergeCell ref="F416:I416"/>
    <mergeCell ref="J416:L416"/>
    <mergeCell ref="F417:I417"/>
    <mergeCell ref="J417:L417"/>
    <mergeCell ref="F418:I418"/>
    <mergeCell ref="J418:L418"/>
    <mergeCell ref="M429:O429"/>
    <mergeCell ref="M430:O430"/>
    <mergeCell ref="P430:Q430"/>
    <mergeCell ref="R430:S430"/>
    <mergeCell ref="M427:O427"/>
    <mergeCell ref="P427:Q427"/>
    <mergeCell ref="M428:O428"/>
    <mergeCell ref="P428:Q428"/>
    <mergeCell ref="R428:S428"/>
    <mergeCell ref="P429:Q429"/>
    <mergeCell ref="R429:S429"/>
    <mergeCell ref="F420:I420"/>
    <mergeCell ref="J420:L420"/>
    <mergeCell ref="M420:O420"/>
    <mergeCell ref="P420:Q420"/>
    <mergeCell ref="R420:S420"/>
    <mergeCell ref="J421:L421"/>
    <mergeCell ref="R421:S421"/>
    <mergeCell ref="M423:O423"/>
    <mergeCell ref="M424:O424"/>
    <mergeCell ref="P424:Q424"/>
    <mergeCell ref="R424:S424"/>
    <mergeCell ref="M421:O421"/>
    <mergeCell ref="P421:Q421"/>
    <mergeCell ref="M422:O422"/>
    <mergeCell ref="P422:Q422"/>
    <mergeCell ref="R422:S422"/>
    <mergeCell ref="P423:Q423"/>
    <mergeCell ref="R423:S423"/>
    <mergeCell ref="F425:I425"/>
    <mergeCell ref="J425:L425"/>
    <mergeCell ref="M425:O425"/>
    <mergeCell ref="P425:Q425"/>
    <mergeCell ref="R425:S425"/>
    <mergeCell ref="F421:I421"/>
    <mergeCell ref="F422:I422"/>
    <mergeCell ref="J422:L422"/>
    <mergeCell ref="F423:I423"/>
    <mergeCell ref="J423:L423"/>
    <mergeCell ref="F424:I424"/>
    <mergeCell ref="J424:L424"/>
    <mergeCell ref="F426:I426"/>
    <mergeCell ref="J426:L426"/>
    <mergeCell ref="M426:O426"/>
    <mergeCell ref="P426:Q426"/>
    <mergeCell ref="R426:S426"/>
    <mergeCell ref="J427:L427"/>
    <mergeCell ref="R427:S427"/>
    <mergeCell ref="F431:I431"/>
    <mergeCell ref="J431:L431"/>
    <mergeCell ref="M431:O431"/>
    <mergeCell ref="P431:Q431"/>
    <mergeCell ref="R431:S431"/>
    <mergeCell ref="P432:Q432"/>
    <mergeCell ref="R432:S432"/>
    <mergeCell ref="P450:Q450"/>
    <mergeCell ref="R450:S450"/>
    <mergeCell ref="M448:O448"/>
    <mergeCell ref="P448:Q448"/>
    <mergeCell ref="R448:S448"/>
    <mergeCell ref="M449:O449"/>
    <mergeCell ref="P449:Q449"/>
    <mergeCell ref="R449:S449"/>
    <mergeCell ref="M450:O450"/>
    <mergeCell ref="F427:I427"/>
    <mergeCell ref="F428:I428"/>
    <mergeCell ref="J428:L428"/>
    <mergeCell ref="F429:I429"/>
    <mergeCell ref="J429:L429"/>
    <mergeCell ref="F430:I430"/>
    <mergeCell ref="J430:L430"/>
    <mergeCell ref="F432:I432"/>
    <mergeCell ref="J432:L432"/>
    <mergeCell ref="F433:I433"/>
    <mergeCell ref="J433:L433"/>
    <mergeCell ref="F434:I434"/>
    <mergeCell ref="J434:L434"/>
    <mergeCell ref="J435:L435"/>
    <mergeCell ref="F435:I435"/>
    <mergeCell ref="F436:I436"/>
    <mergeCell ref="J436:L436"/>
    <mergeCell ref="F437:I437"/>
    <mergeCell ref="J437:L437"/>
    <mergeCell ref="F438:I438"/>
    <mergeCell ref="J438:L438"/>
    <mergeCell ref="F439:I439"/>
    <mergeCell ref="J439:L439"/>
    <mergeCell ref="F440:I440"/>
    <mergeCell ref="J440:L440"/>
    <mergeCell ref="F441:I441"/>
    <mergeCell ref="J441:L441"/>
    <mergeCell ref="J442:L442"/>
    <mergeCell ref="F442:I442"/>
    <mergeCell ref="F443:I443"/>
    <mergeCell ref="J443:L443"/>
    <mergeCell ref="F446:I446"/>
    <mergeCell ref="J446:L446"/>
    <mergeCell ref="F447:I447"/>
    <mergeCell ref="J447:L447"/>
    <mergeCell ref="F448:I448"/>
    <mergeCell ref="J448:L448"/>
    <mergeCell ref="F449:I449"/>
    <mergeCell ref="J449:L449"/>
    <mergeCell ref="F450:I450"/>
    <mergeCell ref="J450:L450"/>
    <mergeCell ref="J451:L451"/>
    <mergeCell ref="F451:I451"/>
    <mergeCell ref="F452:I452"/>
    <mergeCell ref="J452:L452"/>
    <mergeCell ref="F453:I453"/>
    <mergeCell ref="J453:L453"/>
    <mergeCell ref="F454:I454"/>
    <mergeCell ref="J454:L454"/>
    <mergeCell ref="P468:Q468"/>
    <mergeCell ref="P469:Q469"/>
    <mergeCell ref="P465:Q465"/>
    <mergeCell ref="R465:S465"/>
    <mergeCell ref="P466:Q466"/>
    <mergeCell ref="R466:S466"/>
    <mergeCell ref="P467:Q467"/>
    <mergeCell ref="R467:S467"/>
    <mergeCell ref="R468:S468"/>
    <mergeCell ref="R469:S469"/>
    <mergeCell ref="F494:I494"/>
    <mergeCell ref="J494:L494"/>
    <mergeCell ref="F495:I495"/>
    <mergeCell ref="J495:L495"/>
    <mergeCell ref="F496:I496"/>
    <mergeCell ref="J496:L496"/>
    <mergeCell ref="J497:L497"/>
    <mergeCell ref="F497:I497"/>
    <mergeCell ref="F500:I500"/>
    <mergeCell ref="J500:L500"/>
    <mergeCell ref="F501:I501"/>
    <mergeCell ref="J501:L501"/>
    <mergeCell ref="F502:I502"/>
    <mergeCell ref="J502:L502"/>
    <mergeCell ref="F469:I469"/>
    <mergeCell ref="F470:I470"/>
    <mergeCell ref="F471:I471"/>
    <mergeCell ref="J471:L471"/>
    <mergeCell ref="F472:I472"/>
    <mergeCell ref="J472:L472"/>
    <mergeCell ref="J473:L473"/>
    <mergeCell ref="F473:I473"/>
    <mergeCell ref="F474:I474"/>
    <mergeCell ref="J474:L474"/>
    <mergeCell ref="F476:I476"/>
    <mergeCell ref="J476:L476"/>
    <mergeCell ref="F477:I477"/>
    <mergeCell ref="J477:L477"/>
    <mergeCell ref="F478:I478"/>
    <mergeCell ref="J478:L478"/>
    <mergeCell ref="F479:I479"/>
    <mergeCell ref="J479:L479"/>
    <mergeCell ref="F482:I482"/>
    <mergeCell ref="J482:L482"/>
    <mergeCell ref="J483:L483"/>
    <mergeCell ref="F483:I483"/>
    <mergeCell ref="F484:I484"/>
    <mergeCell ref="J484:L484"/>
    <mergeCell ref="F485:I485"/>
    <mergeCell ref="J485:L485"/>
    <mergeCell ref="F486:I486"/>
    <mergeCell ref="J486:L486"/>
    <mergeCell ref="F487:I487"/>
    <mergeCell ref="J487:L487"/>
    <mergeCell ref="F488:I488"/>
    <mergeCell ref="J488:L488"/>
    <mergeCell ref="F489:I489"/>
    <mergeCell ref="J489:L489"/>
    <mergeCell ref="J490:L490"/>
    <mergeCell ref="F490:I490"/>
    <mergeCell ref="F491:I491"/>
    <mergeCell ref="J491:L491"/>
    <mergeCell ref="F492:I492"/>
    <mergeCell ref="J492:L492"/>
    <mergeCell ref="F493:I493"/>
    <mergeCell ref="J493:L493"/>
    <mergeCell ref="F510:I510"/>
    <mergeCell ref="J510:L510"/>
    <mergeCell ref="J468:L468"/>
    <mergeCell ref="J469:L469"/>
    <mergeCell ref="J470:L470"/>
    <mergeCell ref="J465:L465"/>
    <mergeCell ref="M465:O465"/>
    <mergeCell ref="J466:L466"/>
    <mergeCell ref="M466:O466"/>
    <mergeCell ref="J467:L467"/>
    <mergeCell ref="M467:O467"/>
    <mergeCell ref="M468:O468"/>
    <mergeCell ref="F455:I455"/>
    <mergeCell ref="J455:L455"/>
    <mergeCell ref="F456:I456"/>
    <mergeCell ref="J456:L456"/>
    <mergeCell ref="F457:I457"/>
    <mergeCell ref="J457:L457"/>
    <mergeCell ref="J458:L458"/>
    <mergeCell ref="F458:I458"/>
    <mergeCell ref="F459:I459"/>
    <mergeCell ref="J459:L459"/>
    <mergeCell ref="F460:I460"/>
    <mergeCell ref="J460:L460"/>
    <mergeCell ref="F461:I461"/>
    <mergeCell ref="J461:L461"/>
    <mergeCell ref="F462:I462"/>
    <mergeCell ref="J462:L462"/>
    <mergeCell ref="F463:I463"/>
    <mergeCell ref="J463:L463"/>
    <mergeCell ref="J464:L464"/>
    <mergeCell ref="R464:S464"/>
    <mergeCell ref="B465:D465"/>
    <mergeCell ref="F464:I464"/>
    <mergeCell ref="F465:I465"/>
    <mergeCell ref="B466:D466"/>
    <mergeCell ref="F466:I466"/>
    <mergeCell ref="B467:D467"/>
    <mergeCell ref="F467:I467"/>
    <mergeCell ref="F468:I468"/>
    <mergeCell ref="M469:O469"/>
    <mergeCell ref="M470:O470"/>
    <mergeCell ref="P470:Q470"/>
    <mergeCell ref="R470:S470"/>
    <mergeCell ref="M471:O471"/>
    <mergeCell ref="P471:Q471"/>
    <mergeCell ref="R471:S471"/>
    <mergeCell ref="P474:Q474"/>
    <mergeCell ref="R474:S474"/>
    <mergeCell ref="F475:I475"/>
    <mergeCell ref="J475:L475"/>
    <mergeCell ref="M475:O475"/>
    <mergeCell ref="P475:Q475"/>
    <mergeCell ref="R475:S475"/>
    <mergeCell ref="M472:O472"/>
    <mergeCell ref="P472:Q472"/>
    <mergeCell ref="R472:S472"/>
    <mergeCell ref="M473:O473"/>
    <mergeCell ref="P473:Q473"/>
    <mergeCell ref="R473:S473"/>
    <mergeCell ref="M474:O474"/>
    <mergeCell ref="P478:Q478"/>
    <mergeCell ref="R478:S478"/>
    <mergeCell ref="M476:O476"/>
    <mergeCell ref="P476:Q476"/>
    <mergeCell ref="R476:S476"/>
    <mergeCell ref="M477:O477"/>
    <mergeCell ref="P477:Q477"/>
    <mergeCell ref="R477:S477"/>
    <mergeCell ref="M478:O478"/>
    <mergeCell ref="M479:O479"/>
    <mergeCell ref="P479:Q479"/>
    <mergeCell ref="R479:S479"/>
    <mergeCell ref="Q480:S480"/>
    <mergeCell ref="M482:O482"/>
    <mergeCell ref="P482:Q482"/>
    <mergeCell ref="R482:S482"/>
    <mergeCell ref="P485:Q485"/>
    <mergeCell ref="R485:S485"/>
    <mergeCell ref="M483:O483"/>
    <mergeCell ref="P483:Q483"/>
    <mergeCell ref="R483:S483"/>
    <mergeCell ref="M484:O484"/>
    <mergeCell ref="P484:Q484"/>
    <mergeCell ref="R484:S484"/>
    <mergeCell ref="M485:O485"/>
    <mergeCell ref="P488:Q488"/>
    <mergeCell ref="R488:S488"/>
    <mergeCell ref="M486:O486"/>
    <mergeCell ref="P486:Q486"/>
    <mergeCell ref="R486:S486"/>
    <mergeCell ref="M487:O487"/>
    <mergeCell ref="P487:Q487"/>
    <mergeCell ref="R487:S487"/>
    <mergeCell ref="M488:O488"/>
    <mergeCell ref="P491:Q491"/>
    <mergeCell ref="R491:S491"/>
    <mergeCell ref="M489:O489"/>
    <mergeCell ref="P489:Q489"/>
    <mergeCell ref="R489:S489"/>
    <mergeCell ref="M490:O490"/>
    <mergeCell ref="P490:Q490"/>
    <mergeCell ref="R490:S490"/>
    <mergeCell ref="M491:O491"/>
    <mergeCell ref="P494:Q494"/>
    <mergeCell ref="R494:S494"/>
    <mergeCell ref="M492:O492"/>
    <mergeCell ref="P492:Q492"/>
    <mergeCell ref="R492:S492"/>
    <mergeCell ref="M493:O493"/>
    <mergeCell ref="P493:Q493"/>
    <mergeCell ref="R493:S493"/>
    <mergeCell ref="M494:O494"/>
    <mergeCell ref="M495:O495"/>
    <mergeCell ref="P495:Q495"/>
    <mergeCell ref="R495:S495"/>
    <mergeCell ref="M496:O496"/>
    <mergeCell ref="P496:Q496"/>
    <mergeCell ref="R496:S496"/>
    <mergeCell ref="M497:O497"/>
    <mergeCell ref="P501:Q501"/>
    <mergeCell ref="R501:S501"/>
    <mergeCell ref="P497:Q497"/>
    <mergeCell ref="R497:S497"/>
    <mergeCell ref="Q498:S498"/>
    <mergeCell ref="M500:O500"/>
    <mergeCell ref="P500:Q500"/>
    <mergeCell ref="R500:S500"/>
    <mergeCell ref="M501:O501"/>
    <mergeCell ref="P526:Q526"/>
    <mergeCell ref="R526:S526"/>
    <mergeCell ref="M524:O524"/>
    <mergeCell ref="P524:Q524"/>
    <mergeCell ref="R524:S524"/>
    <mergeCell ref="M525:O525"/>
    <mergeCell ref="P525:Q525"/>
    <mergeCell ref="R525:S525"/>
    <mergeCell ref="M526:O526"/>
    <mergeCell ref="P529:Q529"/>
    <mergeCell ref="R529:S529"/>
    <mergeCell ref="M527:O527"/>
    <mergeCell ref="P527:Q527"/>
    <mergeCell ref="R527:S527"/>
    <mergeCell ref="M528:O528"/>
    <mergeCell ref="P528:Q528"/>
    <mergeCell ref="R528:S528"/>
    <mergeCell ref="M529:O529"/>
    <mergeCell ref="P532:Q532"/>
    <mergeCell ref="R532:S532"/>
    <mergeCell ref="M530:O530"/>
    <mergeCell ref="P530:Q530"/>
    <mergeCell ref="R530:S530"/>
    <mergeCell ref="M531:O531"/>
    <mergeCell ref="P531:Q531"/>
    <mergeCell ref="R531:S531"/>
    <mergeCell ref="M532:O532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55:C1055"/>
    <mergeCell ref="A1056:C1056"/>
    <mergeCell ref="A1057:C1057"/>
    <mergeCell ref="A1058:C1058"/>
    <mergeCell ref="A1059:C1059"/>
    <mergeCell ref="A1060:C1060"/>
    <mergeCell ref="A1048:C1048"/>
    <mergeCell ref="A1049:C1049"/>
    <mergeCell ref="A1050:C1050"/>
    <mergeCell ref="A1051:C1051"/>
    <mergeCell ref="A1052:C1052"/>
    <mergeCell ref="A1053:C1053"/>
    <mergeCell ref="A1054:C1054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5:D845"/>
    <mergeCell ref="B846:D846"/>
    <mergeCell ref="D1053:H1053"/>
    <mergeCell ref="I1053:K1053"/>
    <mergeCell ref="L1053:M1053"/>
    <mergeCell ref="N1053:R1053"/>
    <mergeCell ref="I1054:K1054"/>
    <mergeCell ref="L1054:M1054"/>
    <mergeCell ref="N1054:R1054"/>
    <mergeCell ref="D1054:H1054"/>
    <mergeCell ref="D1055:H1055"/>
    <mergeCell ref="I1055:K1055"/>
    <mergeCell ref="L1055:M1055"/>
    <mergeCell ref="N1055:R1055"/>
    <mergeCell ref="D1056:H1056"/>
    <mergeCell ref="I1056:K1056"/>
    <mergeCell ref="D1033:H1033"/>
    <mergeCell ref="I1033:K1033"/>
    <mergeCell ref="L1033:M1033"/>
    <mergeCell ref="N1033:R1033"/>
    <mergeCell ref="I1034:K1034"/>
    <mergeCell ref="L1034:M1034"/>
    <mergeCell ref="N1034:R1034"/>
    <mergeCell ref="D1034:H1034"/>
    <mergeCell ref="D1035:H1035"/>
    <mergeCell ref="I1035:K1035"/>
    <mergeCell ref="L1035:M1035"/>
    <mergeCell ref="N1035:R1035"/>
    <mergeCell ref="D1036:H1036"/>
    <mergeCell ref="I1036:K1036"/>
    <mergeCell ref="D1037:H1037"/>
    <mergeCell ref="I1037:K1037"/>
    <mergeCell ref="L1037:M1037"/>
    <mergeCell ref="N1037:R1037"/>
    <mergeCell ref="I1038:K1038"/>
    <mergeCell ref="L1038:M1038"/>
    <mergeCell ref="N1038:R1038"/>
    <mergeCell ref="L1040:M1040"/>
    <mergeCell ref="N1040:R1040"/>
    <mergeCell ref="D1038:H1038"/>
    <mergeCell ref="D1039:H1039"/>
    <mergeCell ref="I1039:K1039"/>
    <mergeCell ref="L1039:M1039"/>
    <mergeCell ref="N1039:R1039"/>
    <mergeCell ref="D1040:H1040"/>
    <mergeCell ref="I1040:K1040"/>
    <mergeCell ref="L1044:M1044"/>
    <mergeCell ref="N1044:R1044"/>
    <mergeCell ref="L1060:M1060"/>
    <mergeCell ref="N1060:R1060"/>
    <mergeCell ref="L1061:M1061"/>
    <mergeCell ref="N1061:R1061"/>
    <mergeCell ref="D1058:H1058"/>
    <mergeCell ref="D1059:H1059"/>
    <mergeCell ref="I1059:K1059"/>
    <mergeCell ref="L1059:M1059"/>
    <mergeCell ref="N1059:R1059"/>
    <mergeCell ref="D1060:H1060"/>
    <mergeCell ref="I1060:K1060"/>
    <mergeCell ref="F39:I39"/>
    <mergeCell ref="J39:L39"/>
    <mergeCell ref="F40:I40"/>
    <mergeCell ref="J40:L40"/>
    <mergeCell ref="F41:I41"/>
    <mergeCell ref="J41:L41"/>
    <mergeCell ref="F42:I42"/>
    <mergeCell ref="J42:L42"/>
    <mergeCell ref="F34:I34"/>
    <mergeCell ref="F35:I35"/>
    <mergeCell ref="J35:L35"/>
    <mergeCell ref="F36:I36"/>
    <mergeCell ref="J36:L36"/>
    <mergeCell ref="F37:I37"/>
    <mergeCell ref="J37:L37"/>
    <mergeCell ref="J32:L32"/>
    <mergeCell ref="M32:O32"/>
    <mergeCell ref="P32:Q32"/>
    <mergeCell ref="R32:S32"/>
    <mergeCell ref="F29:I29"/>
    <mergeCell ref="J29:L29"/>
    <mergeCell ref="M29:O29"/>
    <mergeCell ref="P29:Q29"/>
    <mergeCell ref="R29:S29"/>
    <mergeCell ref="Q30:S30"/>
    <mergeCell ref="F32:I32"/>
    <mergeCell ref="F33:I33"/>
    <mergeCell ref="J33:L33"/>
    <mergeCell ref="M33:O33"/>
    <mergeCell ref="P33:Q33"/>
    <mergeCell ref="R33:S33"/>
    <mergeCell ref="J34:L34"/>
    <mergeCell ref="R34:S34"/>
    <mergeCell ref="M36:O36"/>
    <mergeCell ref="M37:O37"/>
    <mergeCell ref="P37:Q37"/>
    <mergeCell ref="R37:S37"/>
    <mergeCell ref="R42:S42"/>
    <mergeCell ref="M34:O34"/>
    <mergeCell ref="P34:Q34"/>
    <mergeCell ref="M35:O35"/>
    <mergeCell ref="P35:Q35"/>
    <mergeCell ref="R35:S35"/>
    <mergeCell ref="P36:Q36"/>
    <mergeCell ref="R36:S36"/>
    <mergeCell ref="F38:I38"/>
    <mergeCell ref="J38:L38"/>
    <mergeCell ref="M38:O38"/>
    <mergeCell ref="P38:Q38"/>
    <mergeCell ref="R38:S38"/>
    <mergeCell ref="P39:Q39"/>
    <mergeCell ref="R39:S39"/>
    <mergeCell ref="M61:O61"/>
    <mergeCell ref="M62:O62"/>
    <mergeCell ref="P62:Q62"/>
    <mergeCell ref="R62:S62"/>
    <mergeCell ref="M59:O59"/>
    <mergeCell ref="P59:Q59"/>
    <mergeCell ref="M60:O60"/>
    <mergeCell ref="P60:Q60"/>
    <mergeCell ref="R60:S60"/>
    <mergeCell ref="P61:Q61"/>
    <mergeCell ref="R61:S61"/>
    <mergeCell ref="F52:I52"/>
    <mergeCell ref="J52:L52"/>
    <mergeCell ref="M52:O52"/>
    <mergeCell ref="P52:Q52"/>
    <mergeCell ref="R52:S52"/>
    <mergeCell ref="J53:L53"/>
    <mergeCell ref="R53:S53"/>
    <mergeCell ref="M55:O55"/>
    <mergeCell ref="M56:O56"/>
    <mergeCell ref="P56:Q56"/>
    <mergeCell ref="R56:S56"/>
    <mergeCell ref="M53:O53"/>
    <mergeCell ref="P53:Q53"/>
    <mergeCell ref="M54:O54"/>
    <mergeCell ref="P54:Q54"/>
    <mergeCell ref="R54:S54"/>
    <mergeCell ref="P55:Q55"/>
    <mergeCell ref="R55:S55"/>
    <mergeCell ref="F57:I57"/>
    <mergeCell ref="J57:L57"/>
    <mergeCell ref="M57:O57"/>
    <mergeCell ref="P57:Q57"/>
    <mergeCell ref="R57:S57"/>
    <mergeCell ref="F53:I53"/>
    <mergeCell ref="F54:I54"/>
    <mergeCell ref="J54:L54"/>
    <mergeCell ref="F55:I55"/>
    <mergeCell ref="J55:L55"/>
    <mergeCell ref="F56:I56"/>
    <mergeCell ref="J56:L56"/>
    <mergeCell ref="F59:I59"/>
    <mergeCell ref="F60:I60"/>
    <mergeCell ref="J60:L60"/>
    <mergeCell ref="F61:I61"/>
    <mergeCell ref="J61:L61"/>
    <mergeCell ref="F62:I62"/>
    <mergeCell ref="J62:L62"/>
    <mergeCell ref="F58:I58"/>
    <mergeCell ref="J58:L58"/>
    <mergeCell ref="M58:O58"/>
    <mergeCell ref="P58:Q58"/>
    <mergeCell ref="R58:S58"/>
    <mergeCell ref="J59:L59"/>
    <mergeCell ref="R59:S59"/>
    <mergeCell ref="P8:Q8"/>
    <mergeCell ref="R8:S8"/>
    <mergeCell ref="P9:Q9"/>
    <mergeCell ref="R9:S9"/>
    <mergeCell ref="V9:Y9"/>
    <mergeCell ref="V10:Y10"/>
    <mergeCell ref="J8:L8"/>
    <mergeCell ref="M8:O8"/>
    <mergeCell ref="J9:L9"/>
    <mergeCell ref="M9:O9"/>
    <mergeCell ref="M10:O10"/>
    <mergeCell ref="P10:Q10"/>
    <mergeCell ref="R10:S10"/>
    <mergeCell ref="P5:Q5"/>
    <mergeCell ref="R5:S5"/>
    <mergeCell ref="F5:I5"/>
    <mergeCell ref="F6:I6"/>
    <mergeCell ref="J6:L6"/>
    <mergeCell ref="M6:O6"/>
    <mergeCell ref="P6:Q6"/>
    <mergeCell ref="R6:S6"/>
    <mergeCell ref="C2:G2"/>
    <mergeCell ref="H2:N2"/>
    <mergeCell ref="G3:J3"/>
    <mergeCell ref="B5:D5"/>
    <mergeCell ref="J5:L5"/>
    <mergeCell ref="M5:O5"/>
    <mergeCell ref="B6:D6"/>
    <mergeCell ref="B7:D7"/>
    <mergeCell ref="J7:L7"/>
    <mergeCell ref="M7:O7"/>
    <mergeCell ref="P7:Q7"/>
    <mergeCell ref="R7:S7"/>
    <mergeCell ref="V7:Y7"/>
    <mergeCell ref="B8:D8"/>
    <mergeCell ref="V8:Y8"/>
    <mergeCell ref="J10:L10"/>
    <mergeCell ref="J11:L11"/>
    <mergeCell ref="M11:O11"/>
    <mergeCell ref="P11:Q11"/>
    <mergeCell ref="R11:S11"/>
    <mergeCell ref="V11:Y11"/>
    <mergeCell ref="B11:D11"/>
    <mergeCell ref="B12:D12"/>
    <mergeCell ref="J12:L12"/>
    <mergeCell ref="M12:O12"/>
    <mergeCell ref="P12:Q12"/>
    <mergeCell ref="R12:S12"/>
    <mergeCell ref="V12:Y12"/>
    <mergeCell ref="V13:Y13"/>
    <mergeCell ref="M20:O20"/>
    <mergeCell ref="P20:Q20"/>
    <mergeCell ref="F19:I19"/>
    <mergeCell ref="J19:L19"/>
    <mergeCell ref="M19:O19"/>
    <mergeCell ref="P19:Q19"/>
    <mergeCell ref="R19:S19"/>
    <mergeCell ref="J20:L20"/>
    <mergeCell ref="R20:S20"/>
    <mergeCell ref="F7:I7"/>
    <mergeCell ref="F8:I8"/>
    <mergeCell ref="B9:D9"/>
    <mergeCell ref="F9:I9"/>
    <mergeCell ref="F10:I10"/>
    <mergeCell ref="F11:I11"/>
    <mergeCell ref="F12:I12"/>
    <mergeCell ref="F13:I13"/>
    <mergeCell ref="J13:L13"/>
    <mergeCell ref="M13:O13"/>
    <mergeCell ref="P13:Q13"/>
    <mergeCell ref="R13:S13"/>
    <mergeCell ref="J14:L14"/>
    <mergeCell ref="R14:S14"/>
    <mergeCell ref="M16:O16"/>
    <mergeCell ref="M17:O17"/>
    <mergeCell ref="P17:Q17"/>
    <mergeCell ref="R17:S17"/>
    <mergeCell ref="M14:O14"/>
    <mergeCell ref="P14:Q14"/>
    <mergeCell ref="M15:O15"/>
    <mergeCell ref="P15:Q15"/>
    <mergeCell ref="R15:S15"/>
    <mergeCell ref="P16:Q16"/>
    <mergeCell ref="R16:S16"/>
    <mergeCell ref="F18:I18"/>
    <mergeCell ref="J18:L18"/>
    <mergeCell ref="M18:O18"/>
    <mergeCell ref="P18:Q18"/>
    <mergeCell ref="R18:S18"/>
    <mergeCell ref="F14:I14"/>
    <mergeCell ref="F15:I15"/>
    <mergeCell ref="J15:L15"/>
    <mergeCell ref="F16:I16"/>
    <mergeCell ref="J16:L16"/>
    <mergeCell ref="F17:I17"/>
    <mergeCell ref="J17:L17"/>
    <mergeCell ref="P22:Q22"/>
    <mergeCell ref="R22:S22"/>
    <mergeCell ref="J22:L22"/>
    <mergeCell ref="M22:O22"/>
    <mergeCell ref="F20:I20"/>
    <mergeCell ref="F21:I21"/>
    <mergeCell ref="J21:L21"/>
    <mergeCell ref="M21:O21"/>
    <mergeCell ref="P21:Q21"/>
    <mergeCell ref="R21:S21"/>
    <mergeCell ref="F22:I22"/>
    <mergeCell ref="F23:I23"/>
    <mergeCell ref="J23:L23"/>
    <mergeCell ref="M23:O23"/>
    <mergeCell ref="P23:Q23"/>
    <mergeCell ref="R23:S23"/>
    <mergeCell ref="J24:L24"/>
    <mergeCell ref="R24:S24"/>
    <mergeCell ref="M26:O26"/>
    <mergeCell ref="M27:O27"/>
    <mergeCell ref="P27:Q27"/>
    <mergeCell ref="R27:S27"/>
    <mergeCell ref="M24:O24"/>
    <mergeCell ref="P24:Q24"/>
    <mergeCell ref="M25:O25"/>
    <mergeCell ref="P25:Q25"/>
    <mergeCell ref="R25:S25"/>
    <mergeCell ref="P26:Q26"/>
    <mergeCell ref="R26:S26"/>
    <mergeCell ref="F28:I28"/>
    <mergeCell ref="J28:L28"/>
    <mergeCell ref="M28:O28"/>
    <mergeCell ref="P28:Q28"/>
    <mergeCell ref="R28:S28"/>
    <mergeCell ref="F24:I24"/>
    <mergeCell ref="F25:I25"/>
    <mergeCell ref="J25:L25"/>
    <mergeCell ref="F26:I26"/>
    <mergeCell ref="J26:L26"/>
    <mergeCell ref="F27:I27"/>
    <mergeCell ref="J27:L27"/>
    <mergeCell ref="M39:O39"/>
    <mergeCell ref="M40:O40"/>
    <mergeCell ref="P40:Q40"/>
    <mergeCell ref="R40:S40"/>
    <mergeCell ref="M41:O41"/>
    <mergeCell ref="P41:Q41"/>
    <mergeCell ref="R41:S41"/>
    <mergeCell ref="M42:O42"/>
    <mergeCell ref="P42:Q42"/>
    <mergeCell ref="F43:I43"/>
    <mergeCell ref="J43:L43"/>
    <mergeCell ref="M43:O43"/>
    <mergeCell ref="P43:Q43"/>
    <mergeCell ref="R43:S43"/>
    <mergeCell ref="F44:I44"/>
    <mergeCell ref="J44:L44"/>
    <mergeCell ref="M44:O44"/>
    <mergeCell ref="P44:Q44"/>
    <mergeCell ref="R44:S44"/>
    <mergeCell ref="J45:L45"/>
    <mergeCell ref="R45:S45"/>
    <mergeCell ref="M47:O47"/>
    <mergeCell ref="M48:O48"/>
    <mergeCell ref="P48:Q48"/>
    <mergeCell ref="R48:S48"/>
    <mergeCell ref="M45:O45"/>
    <mergeCell ref="P45:Q45"/>
    <mergeCell ref="M46:O46"/>
    <mergeCell ref="P46:Q46"/>
    <mergeCell ref="R46:S46"/>
    <mergeCell ref="P47:Q47"/>
    <mergeCell ref="R47:S47"/>
    <mergeCell ref="F49:I49"/>
    <mergeCell ref="J49:L49"/>
    <mergeCell ref="M49:O49"/>
    <mergeCell ref="P49:Q49"/>
    <mergeCell ref="R49:S49"/>
    <mergeCell ref="Q50:S50"/>
    <mergeCell ref="F45:I45"/>
    <mergeCell ref="F46:I46"/>
    <mergeCell ref="J46:L46"/>
    <mergeCell ref="F47:I47"/>
    <mergeCell ref="J47:L47"/>
    <mergeCell ref="F48:I48"/>
    <mergeCell ref="J48:L48"/>
    <mergeCell ref="P78:Q78"/>
    <mergeCell ref="R78:S78"/>
    <mergeCell ref="M76:O76"/>
    <mergeCell ref="P76:Q76"/>
    <mergeCell ref="R76:S76"/>
    <mergeCell ref="M77:O77"/>
    <mergeCell ref="P77:Q77"/>
    <mergeCell ref="R77:S77"/>
    <mergeCell ref="M78:O78"/>
    <mergeCell ref="M102:O102"/>
    <mergeCell ref="M103:O103"/>
    <mergeCell ref="P103:Q103"/>
    <mergeCell ref="R103:S103"/>
    <mergeCell ref="M100:O100"/>
    <mergeCell ref="P100:Q100"/>
    <mergeCell ref="M101:O101"/>
    <mergeCell ref="P101:Q101"/>
    <mergeCell ref="R101:S101"/>
    <mergeCell ref="P102:Q102"/>
    <mergeCell ref="R102:S102"/>
    <mergeCell ref="F93:I93"/>
    <mergeCell ref="J93:L93"/>
    <mergeCell ref="M93:O93"/>
    <mergeCell ref="P93:Q93"/>
    <mergeCell ref="R93:S93"/>
    <mergeCell ref="J94:L94"/>
    <mergeCell ref="R94:S94"/>
    <mergeCell ref="M96:O96"/>
    <mergeCell ref="M97:O97"/>
    <mergeCell ref="P97:Q97"/>
    <mergeCell ref="R97:S97"/>
    <mergeCell ref="M94:O94"/>
    <mergeCell ref="P94:Q94"/>
    <mergeCell ref="M95:O95"/>
    <mergeCell ref="P95:Q95"/>
    <mergeCell ref="R95:S95"/>
    <mergeCell ref="P96:Q96"/>
    <mergeCell ref="R96:S96"/>
    <mergeCell ref="F98:I98"/>
    <mergeCell ref="J98:L98"/>
    <mergeCell ref="M98:O98"/>
    <mergeCell ref="P98:Q98"/>
    <mergeCell ref="R98:S98"/>
    <mergeCell ref="F94:I94"/>
    <mergeCell ref="F95:I95"/>
    <mergeCell ref="J95:L95"/>
    <mergeCell ref="F96:I96"/>
    <mergeCell ref="J96:L96"/>
    <mergeCell ref="F97:I97"/>
    <mergeCell ref="J97:L97"/>
    <mergeCell ref="F99:I99"/>
    <mergeCell ref="J99:L99"/>
    <mergeCell ref="M99:O99"/>
    <mergeCell ref="P99:Q99"/>
    <mergeCell ref="R99:S99"/>
    <mergeCell ref="J100:L100"/>
    <mergeCell ref="R100:S100"/>
    <mergeCell ref="F104:I104"/>
    <mergeCell ref="J104:L104"/>
    <mergeCell ref="M104:O104"/>
    <mergeCell ref="P104:Q104"/>
    <mergeCell ref="R104:S104"/>
    <mergeCell ref="P105:Q105"/>
    <mergeCell ref="R105:S105"/>
    <mergeCell ref="P123:Q123"/>
    <mergeCell ref="R123:S123"/>
    <mergeCell ref="M121:O121"/>
    <mergeCell ref="P121:Q121"/>
    <mergeCell ref="R121:S121"/>
    <mergeCell ref="M122:O122"/>
    <mergeCell ref="P122:Q122"/>
    <mergeCell ref="R122:S122"/>
    <mergeCell ref="M123:O123"/>
    <mergeCell ref="M105:O105"/>
    <mergeCell ref="M106:O106"/>
    <mergeCell ref="P106:Q106"/>
    <mergeCell ref="R106:S106"/>
    <mergeCell ref="M107:O107"/>
    <mergeCell ref="P107:Q107"/>
    <mergeCell ref="R107:S107"/>
    <mergeCell ref="P110:Q110"/>
    <mergeCell ref="R110:S110"/>
    <mergeCell ref="M108:O108"/>
    <mergeCell ref="P108:Q108"/>
    <mergeCell ref="R108:S108"/>
    <mergeCell ref="M109:O109"/>
    <mergeCell ref="P109:Q109"/>
    <mergeCell ref="R109:S109"/>
    <mergeCell ref="M110:O110"/>
    <mergeCell ref="M111:O111"/>
    <mergeCell ref="P111:Q111"/>
    <mergeCell ref="R111:S111"/>
    <mergeCell ref="Q112:S112"/>
    <mergeCell ref="M114:O114"/>
    <mergeCell ref="P114:Q114"/>
    <mergeCell ref="R114:S114"/>
    <mergeCell ref="P117:Q117"/>
    <mergeCell ref="R117:S117"/>
    <mergeCell ref="M115:O115"/>
    <mergeCell ref="P115:Q115"/>
    <mergeCell ref="R115:S115"/>
    <mergeCell ref="M116:O116"/>
    <mergeCell ref="P116:Q116"/>
    <mergeCell ref="R116:S116"/>
    <mergeCell ref="M117:O117"/>
    <mergeCell ref="M124:O124"/>
    <mergeCell ref="P124:Q124"/>
    <mergeCell ref="R124:S124"/>
    <mergeCell ref="B10:D1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6:D266"/>
    <mergeCell ref="B267:D267"/>
    <mergeCell ref="B268:D268"/>
    <mergeCell ref="B269:D269"/>
    <mergeCell ref="B270:D270"/>
    <mergeCell ref="B271:D271"/>
    <mergeCell ref="B272:D272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7:D327"/>
    <mergeCell ref="B328:D328"/>
    <mergeCell ref="B329:D329"/>
    <mergeCell ref="B330:D330"/>
    <mergeCell ref="B331:D331"/>
    <mergeCell ref="B332:D332"/>
    <mergeCell ref="B333:D333"/>
    <mergeCell ref="B463:D463"/>
    <mergeCell ref="B464:D464"/>
    <mergeCell ref="B456:D456"/>
    <mergeCell ref="B457:D457"/>
    <mergeCell ref="B458:D458"/>
    <mergeCell ref="B459:D459"/>
    <mergeCell ref="B460:D460"/>
    <mergeCell ref="B461:D461"/>
    <mergeCell ref="B462:D462"/>
    <mergeCell ref="B403:D403"/>
    <mergeCell ref="B404:D404"/>
    <mergeCell ref="B405:D405"/>
    <mergeCell ref="B406:D406"/>
    <mergeCell ref="B407:D407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P463:Q463"/>
    <mergeCell ref="R463:S463"/>
    <mergeCell ref="M461:O461"/>
    <mergeCell ref="P461:Q461"/>
    <mergeCell ref="R461:S461"/>
    <mergeCell ref="M462:O462"/>
    <mergeCell ref="P462:Q462"/>
    <mergeCell ref="R462:S462"/>
    <mergeCell ref="M463:O463"/>
    <mergeCell ref="P453:Q453"/>
    <mergeCell ref="R453:S453"/>
    <mergeCell ref="M451:O451"/>
    <mergeCell ref="P451:Q451"/>
    <mergeCell ref="R451:S451"/>
    <mergeCell ref="M452:O452"/>
    <mergeCell ref="P452:Q452"/>
    <mergeCell ref="R452:S452"/>
    <mergeCell ref="M453:O453"/>
    <mergeCell ref="P457:Q457"/>
    <mergeCell ref="R457:S457"/>
    <mergeCell ref="M455:O455"/>
    <mergeCell ref="P455:Q455"/>
    <mergeCell ref="R455:S455"/>
    <mergeCell ref="M456:O456"/>
    <mergeCell ref="P456:Q456"/>
    <mergeCell ref="R456:S456"/>
    <mergeCell ref="M457:O457"/>
    <mergeCell ref="P460:Q460"/>
    <mergeCell ref="R460:S460"/>
    <mergeCell ref="M458:O458"/>
    <mergeCell ref="P458:Q458"/>
    <mergeCell ref="R458:S458"/>
    <mergeCell ref="M459:O459"/>
    <mergeCell ref="P459:Q459"/>
    <mergeCell ref="R459:S459"/>
    <mergeCell ref="M460:O460"/>
    <mergeCell ref="M464:O464"/>
    <mergeCell ref="P464:Q464"/>
    <mergeCell ref="M517:O517"/>
    <mergeCell ref="P517:Q517"/>
    <mergeCell ref="R517:S517"/>
    <mergeCell ref="P510:Q510"/>
    <mergeCell ref="R510:S510"/>
    <mergeCell ref="R567:S567"/>
    <mergeCell ref="M568:O568"/>
    <mergeCell ref="P568:Q568"/>
    <mergeCell ref="R568:S568"/>
    <mergeCell ref="M569:O569"/>
    <mergeCell ref="P504:Q504"/>
    <mergeCell ref="R504:S504"/>
    <mergeCell ref="M502:O502"/>
    <mergeCell ref="P502:Q502"/>
    <mergeCell ref="R502:S502"/>
    <mergeCell ref="M503:O503"/>
    <mergeCell ref="P503:Q503"/>
    <mergeCell ref="R503:S503"/>
    <mergeCell ref="M504:O504"/>
    <mergeCell ref="P507:Q507"/>
    <mergeCell ref="R507:S507"/>
    <mergeCell ref="M505:O505"/>
    <mergeCell ref="P505:Q505"/>
    <mergeCell ref="R505:S505"/>
    <mergeCell ref="M506:O506"/>
    <mergeCell ref="P506:Q506"/>
    <mergeCell ref="R506:S506"/>
    <mergeCell ref="M507:O507"/>
    <mergeCell ref="M508:O508"/>
    <mergeCell ref="P508:Q508"/>
    <mergeCell ref="R508:S508"/>
    <mergeCell ref="M509:O509"/>
    <mergeCell ref="P509:Q509"/>
    <mergeCell ref="R509:S509"/>
    <mergeCell ref="M510:O510"/>
    <mergeCell ref="P569:Q569"/>
    <mergeCell ref="R569:S569"/>
    <mergeCell ref="M593:O593"/>
    <mergeCell ref="P593:Q593"/>
    <mergeCell ref="R593:S593"/>
    <mergeCell ref="P516:Q516"/>
    <mergeCell ref="R516:S516"/>
    <mergeCell ref="M514:O514"/>
    <mergeCell ref="P514:Q514"/>
    <mergeCell ref="R514:S514"/>
    <mergeCell ref="M515:O515"/>
    <mergeCell ref="P515:Q515"/>
    <mergeCell ref="R515:S515"/>
    <mergeCell ref="M516:O516"/>
    <mergeCell ref="P572:Q572"/>
    <mergeCell ref="R572:S572"/>
    <mergeCell ref="M570:O570"/>
    <mergeCell ref="P570:Q570"/>
    <mergeCell ref="R570:S570"/>
    <mergeCell ref="M571:O571"/>
    <mergeCell ref="P571:Q571"/>
    <mergeCell ref="R571:S571"/>
    <mergeCell ref="M572:O572"/>
    <mergeCell ref="M573:O573"/>
    <mergeCell ref="P573:Q573"/>
    <mergeCell ref="R573:S573"/>
    <mergeCell ref="M574:O574"/>
    <mergeCell ref="P574:Q574"/>
    <mergeCell ref="R574:S574"/>
    <mergeCell ref="M575:O575"/>
    <mergeCell ref="P575:Q575"/>
    <mergeCell ref="R575:S575"/>
    <mergeCell ref="Q576:S576"/>
    <mergeCell ref="M578:O578"/>
    <mergeCell ref="P578:Q578"/>
    <mergeCell ref="R578:S578"/>
    <mergeCell ref="M579:O579"/>
    <mergeCell ref="P579:Q579"/>
    <mergeCell ref="R579:S579"/>
    <mergeCell ref="M580:O580"/>
    <mergeCell ref="P580:Q580"/>
    <mergeCell ref="R580:S580"/>
    <mergeCell ref="P581:Q581"/>
    <mergeCell ref="R581:S581"/>
    <mergeCell ref="M581:O581"/>
    <mergeCell ref="M582:O582"/>
    <mergeCell ref="P582:Q582"/>
    <mergeCell ref="R582:S582"/>
    <mergeCell ref="M583:O583"/>
    <mergeCell ref="P583:Q583"/>
    <mergeCell ref="R583:S583"/>
    <mergeCell ref="P586:Q586"/>
    <mergeCell ref="R586:S586"/>
    <mergeCell ref="M584:O584"/>
    <mergeCell ref="P584:Q584"/>
    <mergeCell ref="R584:S584"/>
    <mergeCell ref="M585:O585"/>
    <mergeCell ref="P585:Q585"/>
    <mergeCell ref="R585:S585"/>
    <mergeCell ref="M586:O586"/>
    <mergeCell ref="P589:Q589"/>
    <mergeCell ref="R589:S589"/>
    <mergeCell ref="M587:O587"/>
    <mergeCell ref="P587:Q587"/>
    <mergeCell ref="R587:S587"/>
    <mergeCell ref="M588:O588"/>
    <mergeCell ref="P588:Q588"/>
    <mergeCell ref="R588:S588"/>
    <mergeCell ref="M589:O589"/>
    <mergeCell ref="P592:Q592"/>
    <mergeCell ref="R592:S592"/>
    <mergeCell ref="M590:O590"/>
    <mergeCell ref="P590:Q590"/>
    <mergeCell ref="R590:S590"/>
    <mergeCell ref="M591:O591"/>
    <mergeCell ref="P591:Q591"/>
    <mergeCell ref="R591:S591"/>
    <mergeCell ref="M592:O592"/>
    <mergeCell ref="F624:I624"/>
    <mergeCell ref="J624:L624"/>
    <mergeCell ref="F625:I625"/>
    <mergeCell ref="J625:L625"/>
    <mergeCell ref="F626:I626"/>
    <mergeCell ref="J626:L626"/>
    <mergeCell ref="J629:L629"/>
    <mergeCell ref="F629:I629"/>
    <mergeCell ref="F630:I630"/>
    <mergeCell ref="J630:L630"/>
    <mergeCell ref="F631:I631"/>
    <mergeCell ref="J631:L631"/>
    <mergeCell ref="F632:I632"/>
    <mergeCell ref="J632:L632"/>
    <mergeCell ref="F503:I503"/>
    <mergeCell ref="J503:L503"/>
    <mergeCell ref="F504:I504"/>
    <mergeCell ref="J504:L504"/>
    <mergeCell ref="F505:I505"/>
    <mergeCell ref="J505:L505"/>
    <mergeCell ref="J506:L506"/>
    <mergeCell ref="F506:I506"/>
    <mergeCell ref="F507:I507"/>
    <mergeCell ref="J507:L507"/>
    <mergeCell ref="F508:I508"/>
    <mergeCell ref="J508:L508"/>
    <mergeCell ref="F509:I509"/>
    <mergeCell ref="J509:L509"/>
    <mergeCell ref="F511:I511"/>
    <mergeCell ref="J511:L511"/>
    <mergeCell ref="F512:I512"/>
    <mergeCell ref="J512:L512"/>
    <mergeCell ref="F513:I513"/>
    <mergeCell ref="J513:L513"/>
    <mergeCell ref="J514:L514"/>
    <mergeCell ref="F514:I514"/>
    <mergeCell ref="F515:I515"/>
    <mergeCell ref="J515:L515"/>
    <mergeCell ref="F516:I516"/>
    <mergeCell ref="J516:L516"/>
    <mergeCell ref="F517:I517"/>
    <mergeCell ref="J517:L517"/>
    <mergeCell ref="F518:I518"/>
    <mergeCell ref="J518:L518"/>
    <mergeCell ref="F519:I519"/>
    <mergeCell ref="J519:L519"/>
    <mergeCell ref="F520:I520"/>
    <mergeCell ref="J520:L520"/>
    <mergeCell ref="J521:L521"/>
    <mergeCell ref="F521:I521"/>
    <mergeCell ref="F522:I522"/>
    <mergeCell ref="J522:L522"/>
    <mergeCell ref="F523:I523"/>
    <mergeCell ref="J523:L523"/>
    <mergeCell ref="F524:I524"/>
    <mergeCell ref="J524:L524"/>
    <mergeCell ref="F640:I640"/>
    <mergeCell ref="J640:L640"/>
    <mergeCell ref="F571:I571"/>
    <mergeCell ref="J571:L571"/>
    <mergeCell ref="F572:I572"/>
    <mergeCell ref="J572:L572"/>
    <mergeCell ref="F573:I573"/>
    <mergeCell ref="J573:L573"/>
    <mergeCell ref="J574:L574"/>
    <mergeCell ref="F574:I574"/>
    <mergeCell ref="F575:I575"/>
    <mergeCell ref="J575:L575"/>
    <mergeCell ref="F578:I578"/>
    <mergeCell ref="J578:L578"/>
    <mergeCell ref="F579:I579"/>
    <mergeCell ref="J579:L579"/>
    <mergeCell ref="F587:I587"/>
    <mergeCell ref="J587:L587"/>
    <mergeCell ref="F588:I588"/>
    <mergeCell ref="J588:L588"/>
    <mergeCell ref="F589:I589"/>
    <mergeCell ref="J589:L589"/>
    <mergeCell ref="J590:L590"/>
    <mergeCell ref="F590:I590"/>
    <mergeCell ref="F591:I591"/>
    <mergeCell ref="J591:L591"/>
    <mergeCell ref="F592:I592"/>
    <mergeCell ref="J592:L592"/>
    <mergeCell ref="F593:I593"/>
    <mergeCell ref="J593:L593"/>
    <mergeCell ref="F594:I594"/>
    <mergeCell ref="J594:L594"/>
    <mergeCell ref="F595:I595"/>
    <mergeCell ref="J595:L595"/>
    <mergeCell ref="F596:I596"/>
    <mergeCell ref="J596:L596"/>
    <mergeCell ref="J597:L597"/>
    <mergeCell ref="F597:I597"/>
    <mergeCell ref="F598:I598"/>
    <mergeCell ref="J598:L598"/>
    <mergeCell ref="F599:I599"/>
    <mergeCell ref="J599:L599"/>
    <mergeCell ref="F600:I600"/>
    <mergeCell ref="J600:L600"/>
    <mergeCell ref="F601:I601"/>
    <mergeCell ref="J601:L601"/>
    <mergeCell ref="F604:I604"/>
    <mergeCell ref="J604:L604"/>
    <mergeCell ref="F605:I605"/>
    <mergeCell ref="J605:L605"/>
    <mergeCell ref="J606:L606"/>
    <mergeCell ref="F606:I606"/>
    <mergeCell ref="F607:I607"/>
    <mergeCell ref="J607:L607"/>
    <mergeCell ref="F608:I608"/>
    <mergeCell ref="J608:L608"/>
    <mergeCell ref="F609:I609"/>
    <mergeCell ref="J609:L609"/>
    <mergeCell ref="F610:I610"/>
    <mergeCell ref="J610:L610"/>
    <mergeCell ref="F611:I611"/>
    <mergeCell ref="J611:L611"/>
    <mergeCell ref="F612:I612"/>
    <mergeCell ref="J612:L612"/>
    <mergeCell ref="J613:L613"/>
    <mergeCell ref="F613:I613"/>
    <mergeCell ref="F614:I614"/>
    <mergeCell ref="J614:L614"/>
    <mergeCell ref="F615:I615"/>
    <mergeCell ref="J615:L615"/>
    <mergeCell ref="F616:I616"/>
    <mergeCell ref="J616:L616"/>
    <mergeCell ref="F617:I617"/>
    <mergeCell ref="J617:L617"/>
    <mergeCell ref="F618:I618"/>
    <mergeCell ref="J618:L618"/>
    <mergeCell ref="F619:I619"/>
    <mergeCell ref="J619:L619"/>
    <mergeCell ref="J620:L620"/>
    <mergeCell ref="F620:I620"/>
    <mergeCell ref="F621:I621"/>
    <mergeCell ref="J621:L621"/>
    <mergeCell ref="F622:I622"/>
    <mergeCell ref="J622:L622"/>
    <mergeCell ref="F623:I623"/>
    <mergeCell ref="J623:L623"/>
    <mergeCell ref="F633:I633"/>
    <mergeCell ref="J633:L633"/>
    <mergeCell ref="F634:I634"/>
    <mergeCell ref="J634:L634"/>
    <mergeCell ref="F635:I635"/>
    <mergeCell ref="J635:L635"/>
    <mergeCell ref="J636:L636"/>
    <mergeCell ref="F636:I636"/>
    <mergeCell ref="F637:I637"/>
    <mergeCell ref="J637:L637"/>
    <mergeCell ref="F638:I638"/>
    <mergeCell ref="J638:L638"/>
    <mergeCell ref="F639:I639"/>
    <mergeCell ref="J639:L639"/>
    <mergeCell ref="F672:I672"/>
    <mergeCell ref="F673:I673"/>
    <mergeCell ref="J673:L673"/>
    <mergeCell ref="F676:I676"/>
    <mergeCell ref="J676:L676"/>
    <mergeCell ref="F677:I677"/>
    <mergeCell ref="J677:L677"/>
    <mergeCell ref="F681:I681"/>
    <mergeCell ref="F682:I682"/>
    <mergeCell ref="J682:L682"/>
    <mergeCell ref="F683:I683"/>
    <mergeCell ref="J683:L683"/>
    <mergeCell ref="F678:I678"/>
    <mergeCell ref="J678:L678"/>
    <mergeCell ref="F679:I679"/>
    <mergeCell ref="J679:L679"/>
    <mergeCell ref="F680:I680"/>
    <mergeCell ref="J680:L680"/>
    <mergeCell ref="J681:L681"/>
    <mergeCell ref="F665:I665"/>
    <mergeCell ref="J665:L665"/>
    <mergeCell ref="M665:O665"/>
    <mergeCell ref="P665:Q665"/>
    <mergeCell ref="R665:S665"/>
    <mergeCell ref="J666:L666"/>
    <mergeCell ref="R666:S666"/>
    <mergeCell ref="M668:O668"/>
    <mergeCell ref="M669:O669"/>
    <mergeCell ref="P669:Q669"/>
    <mergeCell ref="R669:S669"/>
    <mergeCell ref="M666:O666"/>
    <mergeCell ref="P666:Q666"/>
    <mergeCell ref="M667:O667"/>
    <mergeCell ref="P667:Q667"/>
    <mergeCell ref="R667:S667"/>
    <mergeCell ref="P668:Q668"/>
    <mergeCell ref="R668:S668"/>
    <mergeCell ref="F670:I670"/>
    <mergeCell ref="J670:L670"/>
    <mergeCell ref="M670:O670"/>
    <mergeCell ref="P670:Q670"/>
    <mergeCell ref="R670:S670"/>
    <mergeCell ref="F666:I666"/>
    <mergeCell ref="F667:I667"/>
    <mergeCell ref="J667:L667"/>
    <mergeCell ref="F668:I668"/>
    <mergeCell ref="J668:L668"/>
    <mergeCell ref="F669:I669"/>
    <mergeCell ref="J669:L669"/>
    <mergeCell ref="F671:I671"/>
    <mergeCell ref="J671:L671"/>
    <mergeCell ref="M671:O671"/>
    <mergeCell ref="P671:Q671"/>
    <mergeCell ref="R671:S671"/>
    <mergeCell ref="J672:L672"/>
    <mergeCell ref="R672:S672"/>
    <mergeCell ref="M683:O683"/>
    <mergeCell ref="P683:Q683"/>
    <mergeCell ref="R683:S683"/>
    <mergeCell ref="J650:L650"/>
    <mergeCell ref="M650:O650"/>
    <mergeCell ref="F648:I648"/>
    <mergeCell ref="F649:I649"/>
    <mergeCell ref="J649:L649"/>
    <mergeCell ref="M649:O649"/>
    <mergeCell ref="P649:Q649"/>
    <mergeCell ref="R649:S649"/>
    <mergeCell ref="F650:I650"/>
    <mergeCell ref="J654:L654"/>
    <mergeCell ref="M654:O654"/>
    <mergeCell ref="F652:I652"/>
    <mergeCell ref="F653:I653"/>
    <mergeCell ref="J653:L653"/>
    <mergeCell ref="M653:O653"/>
    <mergeCell ref="P653:Q653"/>
    <mergeCell ref="R653:S653"/>
    <mergeCell ref="F654:I654"/>
    <mergeCell ref="P640:Q640"/>
    <mergeCell ref="R640:S640"/>
    <mergeCell ref="F641:I641"/>
    <mergeCell ref="J641:L641"/>
    <mergeCell ref="M641:O641"/>
    <mergeCell ref="P641:Q641"/>
    <mergeCell ref="R641:S641"/>
    <mergeCell ref="F642:I642"/>
    <mergeCell ref="J642:L642"/>
    <mergeCell ref="M642:O642"/>
    <mergeCell ref="P642:Q642"/>
    <mergeCell ref="R642:S642"/>
    <mergeCell ref="J643:L643"/>
    <mergeCell ref="R643:S643"/>
    <mergeCell ref="R645:S645"/>
    <mergeCell ref="Q646:S646"/>
    <mergeCell ref="P648:Q648"/>
    <mergeCell ref="R648:S648"/>
    <mergeCell ref="M643:O643"/>
    <mergeCell ref="P643:Q643"/>
    <mergeCell ref="M644:O644"/>
    <mergeCell ref="P644:Q644"/>
    <mergeCell ref="R644:S644"/>
    <mergeCell ref="M645:O645"/>
    <mergeCell ref="P645:Q645"/>
    <mergeCell ref="F643:I643"/>
    <mergeCell ref="F644:I644"/>
    <mergeCell ref="J644:L644"/>
    <mergeCell ref="F645:I645"/>
    <mergeCell ref="J645:L645"/>
    <mergeCell ref="J648:L648"/>
    <mergeCell ref="M648:O648"/>
    <mergeCell ref="P650:Q650"/>
    <mergeCell ref="R650:S650"/>
    <mergeCell ref="P654:Q654"/>
    <mergeCell ref="R654:S654"/>
    <mergeCell ref="F655:I655"/>
    <mergeCell ref="J655:L655"/>
    <mergeCell ref="M655:O655"/>
    <mergeCell ref="P655:Q655"/>
    <mergeCell ref="R655:S655"/>
    <mergeCell ref="F656:I656"/>
    <mergeCell ref="J656:L656"/>
    <mergeCell ref="M656:O656"/>
    <mergeCell ref="P656:Q656"/>
    <mergeCell ref="R656:S656"/>
    <mergeCell ref="J657:L657"/>
    <mergeCell ref="R657:S657"/>
    <mergeCell ref="R659:S659"/>
    <mergeCell ref="Q660:S660"/>
    <mergeCell ref="P662:Q662"/>
    <mergeCell ref="R662:S662"/>
    <mergeCell ref="M657:O657"/>
    <mergeCell ref="P657:Q657"/>
    <mergeCell ref="M658:O658"/>
    <mergeCell ref="P658:Q658"/>
    <mergeCell ref="R658:S658"/>
    <mergeCell ref="M659:O659"/>
    <mergeCell ref="P659:Q659"/>
    <mergeCell ref="F657:I657"/>
    <mergeCell ref="F658:I658"/>
    <mergeCell ref="J658:L658"/>
    <mergeCell ref="F659:I659"/>
    <mergeCell ref="J659:L659"/>
    <mergeCell ref="J662:L662"/>
    <mergeCell ref="M662:O662"/>
    <mergeCell ref="J664:L664"/>
    <mergeCell ref="M664:O664"/>
    <mergeCell ref="P664:Q664"/>
    <mergeCell ref="R664:S664"/>
    <mergeCell ref="F662:I662"/>
    <mergeCell ref="F663:I663"/>
    <mergeCell ref="J663:L663"/>
    <mergeCell ref="M663:O663"/>
    <mergeCell ref="P663:Q663"/>
    <mergeCell ref="R663:S663"/>
    <mergeCell ref="F664:I664"/>
    <mergeCell ref="P676:Q676"/>
    <mergeCell ref="R676:S676"/>
    <mergeCell ref="M672:O672"/>
    <mergeCell ref="P672:Q672"/>
    <mergeCell ref="M673:O673"/>
    <mergeCell ref="P673:Q673"/>
    <mergeCell ref="R673:S673"/>
    <mergeCell ref="Q674:S674"/>
    <mergeCell ref="M676:O676"/>
    <mergeCell ref="P679:Q679"/>
    <mergeCell ref="R679:S679"/>
    <mergeCell ref="M677:O677"/>
    <mergeCell ref="P677:Q677"/>
    <mergeCell ref="R677:S677"/>
    <mergeCell ref="M678:O678"/>
    <mergeCell ref="P678:Q678"/>
    <mergeCell ref="R678:S678"/>
    <mergeCell ref="M679:O679"/>
    <mergeCell ref="P682:Q682"/>
    <mergeCell ref="R682:S682"/>
    <mergeCell ref="M680:O680"/>
    <mergeCell ref="P680:Q680"/>
    <mergeCell ref="R680:S680"/>
    <mergeCell ref="M681:O681"/>
    <mergeCell ref="P681:Q681"/>
    <mergeCell ref="R681:S681"/>
    <mergeCell ref="M682:O682"/>
    <mergeCell ref="F723:I723"/>
    <mergeCell ref="F724:I724"/>
    <mergeCell ref="J724:L724"/>
    <mergeCell ref="F727:I727"/>
    <mergeCell ref="J727:L727"/>
    <mergeCell ref="F728:I728"/>
    <mergeCell ref="J728:L728"/>
    <mergeCell ref="F730:I730"/>
    <mergeCell ref="J730:L730"/>
    <mergeCell ref="F731:I731"/>
    <mergeCell ref="J731:L731"/>
    <mergeCell ref="F732:I732"/>
    <mergeCell ref="J732:L732"/>
    <mergeCell ref="J733:L733"/>
    <mergeCell ref="F733:I733"/>
    <mergeCell ref="F734:I734"/>
    <mergeCell ref="J734:L734"/>
    <mergeCell ref="F735:I735"/>
    <mergeCell ref="J735:L735"/>
    <mergeCell ref="F736:I736"/>
    <mergeCell ref="J736:L736"/>
    <mergeCell ref="F737:I737"/>
    <mergeCell ref="J737:L737"/>
    <mergeCell ref="F738:I738"/>
    <mergeCell ref="J738:L738"/>
    <mergeCell ref="F739:I739"/>
    <mergeCell ref="J739:L739"/>
    <mergeCell ref="J740:L740"/>
    <mergeCell ref="F740:I740"/>
    <mergeCell ref="F741:I741"/>
    <mergeCell ref="J741:L741"/>
    <mergeCell ref="F742:I742"/>
    <mergeCell ref="J742:L742"/>
    <mergeCell ref="F743:I743"/>
    <mergeCell ref="J743:L743"/>
    <mergeCell ref="F744:I744"/>
    <mergeCell ref="J744:L744"/>
    <mergeCell ref="F745:I745"/>
    <mergeCell ref="J745:L745"/>
    <mergeCell ref="F746:I746"/>
    <mergeCell ref="J746:L746"/>
    <mergeCell ref="J747:L747"/>
    <mergeCell ref="F751:I751"/>
    <mergeCell ref="J751:L751"/>
    <mergeCell ref="F752:I752"/>
    <mergeCell ref="J752:L752"/>
    <mergeCell ref="F753:I753"/>
    <mergeCell ref="J753:L753"/>
    <mergeCell ref="F754:I754"/>
    <mergeCell ref="J754:L754"/>
    <mergeCell ref="F747:I747"/>
    <mergeCell ref="F748:I748"/>
    <mergeCell ref="J748:L748"/>
    <mergeCell ref="F749:I749"/>
    <mergeCell ref="J749:L749"/>
    <mergeCell ref="F750:I750"/>
    <mergeCell ref="J750:L750"/>
    <mergeCell ref="M693:O693"/>
    <mergeCell ref="M694:O694"/>
    <mergeCell ref="P694:Q694"/>
    <mergeCell ref="R694:S694"/>
    <mergeCell ref="M695:O695"/>
    <mergeCell ref="P695:Q695"/>
    <mergeCell ref="R695:S695"/>
    <mergeCell ref="M696:O696"/>
    <mergeCell ref="P696:Q696"/>
    <mergeCell ref="F721:I721"/>
    <mergeCell ref="J721:L721"/>
    <mergeCell ref="M721:O721"/>
    <mergeCell ref="P721:Q721"/>
    <mergeCell ref="R721:S721"/>
    <mergeCell ref="F722:I722"/>
    <mergeCell ref="J722:L722"/>
    <mergeCell ref="M722:O722"/>
    <mergeCell ref="P722:Q722"/>
    <mergeCell ref="R722:S722"/>
    <mergeCell ref="J723:L723"/>
    <mergeCell ref="R723:S723"/>
    <mergeCell ref="M728:O728"/>
    <mergeCell ref="P728:Q728"/>
    <mergeCell ref="R728:S728"/>
    <mergeCell ref="F729:I729"/>
    <mergeCell ref="J729:L729"/>
    <mergeCell ref="M729:O729"/>
    <mergeCell ref="P729:Q729"/>
    <mergeCell ref="R729:S729"/>
    <mergeCell ref="P730:Q730"/>
    <mergeCell ref="R730:S730"/>
    <mergeCell ref="P735:Q735"/>
    <mergeCell ref="R735:S735"/>
    <mergeCell ref="M754:O754"/>
    <mergeCell ref="P754:Q754"/>
    <mergeCell ref="R754:S754"/>
    <mergeCell ref="M723:O723"/>
    <mergeCell ref="P723:Q723"/>
    <mergeCell ref="M724:O724"/>
    <mergeCell ref="P724:Q724"/>
    <mergeCell ref="R724:S724"/>
    <mergeCell ref="Q725:S725"/>
    <mergeCell ref="M727:O727"/>
    <mergeCell ref="P727:Q727"/>
    <mergeCell ref="R727:S727"/>
    <mergeCell ref="R733:S733"/>
    <mergeCell ref="M734:O734"/>
    <mergeCell ref="P734:Q734"/>
    <mergeCell ref="R734:S734"/>
    <mergeCell ref="M735:O735"/>
    <mergeCell ref="P738:Q738"/>
    <mergeCell ref="R738:S738"/>
    <mergeCell ref="M736:O736"/>
    <mergeCell ref="P736:Q736"/>
    <mergeCell ref="R736:S736"/>
    <mergeCell ref="M737:O737"/>
    <mergeCell ref="P737:Q737"/>
    <mergeCell ref="R737:S737"/>
    <mergeCell ref="M738:O738"/>
    <mergeCell ref="P741:Q741"/>
    <mergeCell ref="R741:S741"/>
    <mergeCell ref="M739:O739"/>
    <mergeCell ref="P739:Q739"/>
    <mergeCell ref="R739:S739"/>
    <mergeCell ref="M740:O740"/>
    <mergeCell ref="P740:Q740"/>
    <mergeCell ref="R740:S740"/>
    <mergeCell ref="M741:O741"/>
    <mergeCell ref="P744:Q744"/>
    <mergeCell ref="R744:S744"/>
    <mergeCell ref="M742:O742"/>
    <mergeCell ref="P742:Q742"/>
    <mergeCell ref="R742:S742"/>
    <mergeCell ref="M743:O743"/>
    <mergeCell ref="P743:Q743"/>
    <mergeCell ref="R743:S743"/>
    <mergeCell ref="M744:O744"/>
    <mergeCell ref="P747:Q747"/>
    <mergeCell ref="R747:S747"/>
    <mergeCell ref="M745:O745"/>
    <mergeCell ref="P745:Q745"/>
    <mergeCell ref="R745:S745"/>
    <mergeCell ref="M746:O746"/>
    <mergeCell ref="P746:Q746"/>
    <mergeCell ref="R746:S746"/>
    <mergeCell ref="M747:O747"/>
    <mergeCell ref="P750:Q750"/>
    <mergeCell ref="R750:S750"/>
    <mergeCell ref="M748:O748"/>
    <mergeCell ref="P748:Q748"/>
    <mergeCell ref="R748:S748"/>
    <mergeCell ref="M749:O749"/>
    <mergeCell ref="P749:Q749"/>
    <mergeCell ref="R749:S749"/>
    <mergeCell ref="M750:O750"/>
    <mergeCell ref="P753:Q753"/>
    <mergeCell ref="R753:S753"/>
    <mergeCell ref="M751:O751"/>
    <mergeCell ref="P751:Q751"/>
    <mergeCell ref="R751:S751"/>
    <mergeCell ref="M752:O752"/>
    <mergeCell ref="P752:Q752"/>
    <mergeCell ref="R752:S752"/>
    <mergeCell ref="M753:O753"/>
    <mergeCell ref="M812:O812"/>
    <mergeCell ref="P812:Q812"/>
    <mergeCell ref="R812:S812"/>
    <mergeCell ref="M813:O813"/>
    <mergeCell ref="P813:Q813"/>
    <mergeCell ref="R813:S813"/>
    <mergeCell ref="M814:O814"/>
    <mergeCell ref="P814:Q814"/>
    <mergeCell ref="R814:S814"/>
    <mergeCell ref="Q815:S815"/>
    <mergeCell ref="M817:O817"/>
    <mergeCell ref="P817:Q817"/>
    <mergeCell ref="R817:S817"/>
    <mergeCell ref="M818:O818"/>
    <mergeCell ref="P805:Q805"/>
    <mergeCell ref="R805:S805"/>
    <mergeCell ref="M803:O803"/>
    <mergeCell ref="P803:Q803"/>
    <mergeCell ref="R803:S803"/>
    <mergeCell ref="M804:O804"/>
    <mergeCell ref="P804:Q804"/>
    <mergeCell ref="R804:S804"/>
    <mergeCell ref="M805:O805"/>
    <mergeCell ref="P808:Q808"/>
    <mergeCell ref="R808:S808"/>
    <mergeCell ref="M806:O806"/>
    <mergeCell ref="P806:Q806"/>
    <mergeCell ref="R806:S806"/>
    <mergeCell ref="M807:O807"/>
    <mergeCell ref="P807:Q807"/>
    <mergeCell ref="R807:S807"/>
    <mergeCell ref="M808:O808"/>
    <mergeCell ref="P811:Q811"/>
    <mergeCell ref="R811:S811"/>
    <mergeCell ref="M809:O809"/>
    <mergeCell ref="P809:Q809"/>
    <mergeCell ref="R809:S809"/>
    <mergeCell ref="M810:O810"/>
    <mergeCell ref="P810:Q810"/>
    <mergeCell ref="R810:S810"/>
    <mergeCell ref="M811:O811"/>
    <mergeCell ref="P818:Q818"/>
    <mergeCell ref="R818:S818"/>
    <mergeCell ref="J765:L765"/>
    <mergeCell ref="M765:O765"/>
    <mergeCell ref="P765:Q765"/>
    <mergeCell ref="R765:S765"/>
    <mergeCell ref="F762:I762"/>
    <mergeCell ref="J762:L762"/>
    <mergeCell ref="M762:O762"/>
    <mergeCell ref="P762:Q762"/>
    <mergeCell ref="R762:S762"/>
    <mergeCell ref="Q763:S763"/>
    <mergeCell ref="F765:I765"/>
    <mergeCell ref="F766:I766"/>
    <mergeCell ref="J766:L766"/>
    <mergeCell ref="M766:O766"/>
    <mergeCell ref="P766:Q766"/>
    <mergeCell ref="R766:S766"/>
    <mergeCell ref="J767:L767"/>
    <mergeCell ref="R767:S767"/>
    <mergeCell ref="M769:O769"/>
    <mergeCell ref="M770:O770"/>
    <mergeCell ref="P770:Q770"/>
    <mergeCell ref="R770:S770"/>
    <mergeCell ref="M767:O767"/>
    <mergeCell ref="P767:Q767"/>
    <mergeCell ref="M768:O768"/>
    <mergeCell ref="P768:Q768"/>
    <mergeCell ref="R768:S768"/>
    <mergeCell ref="P769:Q769"/>
    <mergeCell ref="R769:S769"/>
    <mergeCell ref="F771:I771"/>
    <mergeCell ref="J771:L771"/>
    <mergeCell ref="M771:O771"/>
    <mergeCell ref="P771:Q771"/>
    <mergeCell ref="R771:S771"/>
    <mergeCell ref="P772:Q772"/>
    <mergeCell ref="R772:S772"/>
    <mergeCell ref="M772:O772"/>
    <mergeCell ref="M773:O773"/>
    <mergeCell ref="P773:Q773"/>
    <mergeCell ref="R773:S773"/>
    <mergeCell ref="M774:O774"/>
    <mergeCell ref="P774:Q774"/>
    <mergeCell ref="R774:S774"/>
    <mergeCell ref="P777:Q777"/>
    <mergeCell ref="R777:S777"/>
    <mergeCell ref="M775:O775"/>
    <mergeCell ref="P775:Q775"/>
    <mergeCell ref="R775:S775"/>
    <mergeCell ref="M776:O776"/>
    <mergeCell ref="P776:Q776"/>
    <mergeCell ref="R776:S776"/>
    <mergeCell ref="M777:O777"/>
    <mergeCell ref="P780:Q780"/>
    <mergeCell ref="R780:S780"/>
    <mergeCell ref="M778:O778"/>
    <mergeCell ref="P778:Q778"/>
    <mergeCell ref="R778:S778"/>
    <mergeCell ref="M779:O779"/>
    <mergeCell ref="P779:Q779"/>
    <mergeCell ref="R779:S779"/>
    <mergeCell ref="M780:O780"/>
    <mergeCell ref="P783:Q783"/>
    <mergeCell ref="R783:S783"/>
    <mergeCell ref="M781:O781"/>
    <mergeCell ref="P781:Q781"/>
    <mergeCell ref="R781:S781"/>
    <mergeCell ref="M782:O782"/>
    <mergeCell ref="P782:Q782"/>
    <mergeCell ref="R782:S782"/>
    <mergeCell ref="M783:O783"/>
    <mergeCell ref="P795:Q795"/>
    <mergeCell ref="R795:S795"/>
    <mergeCell ref="M793:O793"/>
    <mergeCell ref="P793:Q793"/>
    <mergeCell ref="R793:S793"/>
    <mergeCell ref="M794:O794"/>
    <mergeCell ref="P794:Q794"/>
    <mergeCell ref="R794:S794"/>
    <mergeCell ref="M795:O795"/>
    <mergeCell ref="F793:I793"/>
    <mergeCell ref="J793:L793"/>
    <mergeCell ref="F794:I794"/>
    <mergeCell ref="J794:L794"/>
    <mergeCell ref="F795:I795"/>
    <mergeCell ref="J795:L795"/>
    <mergeCell ref="J796:L796"/>
    <mergeCell ref="F796:I796"/>
    <mergeCell ref="F797:I797"/>
    <mergeCell ref="J797:L797"/>
    <mergeCell ref="F798:I798"/>
    <mergeCell ref="J798:L798"/>
    <mergeCell ref="F799:I799"/>
    <mergeCell ref="J799:L799"/>
    <mergeCell ref="F800:I800"/>
    <mergeCell ref="J800:L800"/>
    <mergeCell ref="F803:I803"/>
    <mergeCell ref="J803:L803"/>
    <mergeCell ref="F804:I804"/>
    <mergeCell ref="J804:L804"/>
    <mergeCell ref="J805:L805"/>
    <mergeCell ref="F805:I805"/>
    <mergeCell ref="F806:I806"/>
    <mergeCell ref="J806:L806"/>
    <mergeCell ref="F807:I807"/>
    <mergeCell ref="J807:L807"/>
    <mergeCell ref="F808:I808"/>
    <mergeCell ref="J808:L808"/>
    <mergeCell ref="F809:I809"/>
    <mergeCell ref="J809:L809"/>
    <mergeCell ref="F810:I810"/>
    <mergeCell ref="J810:L810"/>
    <mergeCell ref="F811:I811"/>
    <mergeCell ref="J811:L811"/>
    <mergeCell ref="J812:L812"/>
    <mergeCell ref="F818:I818"/>
    <mergeCell ref="J818:L818"/>
    <mergeCell ref="F812:I812"/>
    <mergeCell ref="F813:I813"/>
    <mergeCell ref="J813:L813"/>
    <mergeCell ref="F814:I814"/>
    <mergeCell ref="J814:L814"/>
    <mergeCell ref="F817:I817"/>
    <mergeCell ref="J817:L817"/>
    <mergeCell ref="F767:I767"/>
    <mergeCell ref="F768:I768"/>
    <mergeCell ref="J768:L768"/>
    <mergeCell ref="F769:I769"/>
    <mergeCell ref="J769:L769"/>
    <mergeCell ref="F770:I770"/>
    <mergeCell ref="J770:L770"/>
    <mergeCell ref="F772:I772"/>
    <mergeCell ref="J772:L772"/>
    <mergeCell ref="F773:I773"/>
    <mergeCell ref="J773:L773"/>
    <mergeCell ref="F774:I774"/>
    <mergeCell ref="J774:L774"/>
    <mergeCell ref="J775:L775"/>
    <mergeCell ref="F775:I775"/>
    <mergeCell ref="F776:I776"/>
    <mergeCell ref="J776:L776"/>
    <mergeCell ref="F777:I777"/>
    <mergeCell ref="J777:L777"/>
    <mergeCell ref="F778:I778"/>
    <mergeCell ref="J778:L778"/>
    <mergeCell ref="F779:I779"/>
    <mergeCell ref="J779:L779"/>
    <mergeCell ref="F780:I780"/>
    <mergeCell ref="J780:L780"/>
    <mergeCell ref="F781:I781"/>
    <mergeCell ref="J781:L781"/>
    <mergeCell ref="J782:L782"/>
    <mergeCell ref="F782:I782"/>
    <mergeCell ref="F783:I783"/>
    <mergeCell ref="J783:L783"/>
    <mergeCell ref="F784:I784"/>
    <mergeCell ref="J784:L784"/>
    <mergeCell ref="F785:I785"/>
    <mergeCell ref="J785:L785"/>
    <mergeCell ref="F786:I786"/>
    <mergeCell ref="J786:L786"/>
    <mergeCell ref="F787:I787"/>
    <mergeCell ref="J787:L787"/>
    <mergeCell ref="F788:I788"/>
    <mergeCell ref="J788:L788"/>
    <mergeCell ref="J789:L789"/>
    <mergeCell ref="F789:I789"/>
    <mergeCell ref="F790:I790"/>
    <mergeCell ref="J790:L790"/>
    <mergeCell ref="F791:I791"/>
    <mergeCell ref="J791:L791"/>
    <mergeCell ref="F792:I792"/>
    <mergeCell ref="J792:L792"/>
    <mergeCell ref="P798:Q798"/>
    <mergeCell ref="R798:S798"/>
    <mergeCell ref="M796:O796"/>
    <mergeCell ref="P796:Q796"/>
    <mergeCell ref="R796:S796"/>
    <mergeCell ref="M797:O797"/>
    <mergeCell ref="P797:Q797"/>
    <mergeCell ref="R797:S797"/>
    <mergeCell ref="M798:O798"/>
    <mergeCell ref="P786:Q786"/>
    <mergeCell ref="R786:S786"/>
    <mergeCell ref="M784:O784"/>
    <mergeCell ref="P784:Q784"/>
    <mergeCell ref="R784:S784"/>
    <mergeCell ref="M785:O785"/>
    <mergeCell ref="P785:Q785"/>
    <mergeCell ref="R785:S785"/>
    <mergeCell ref="M786:O786"/>
    <mergeCell ref="P789:Q789"/>
    <mergeCell ref="R789:S789"/>
    <mergeCell ref="M787:O787"/>
    <mergeCell ref="P787:Q787"/>
    <mergeCell ref="R787:S787"/>
    <mergeCell ref="M788:O788"/>
    <mergeCell ref="P788:Q788"/>
    <mergeCell ref="R788:S788"/>
    <mergeCell ref="M789:O789"/>
    <mergeCell ref="P792:Q792"/>
    <mergeCell ref="R792:S792"/>
    <mergeCell ref="M790:O790"/>
    <mergeCell ref="P790:Q790"/>
    <mergeCell ref="R790:S790"/>
    <mergeCell ref="M791:O791"/>
    <mergeCell ref="P791:Q791"/>
    <mergeCell ref="R791:S791"/>
    <mergeCell ref="M792:O792"/>
    <mergeCell ref="M799:O799"/>
    <mergeCell ref="P799:Q799"/>
    <mergeCell ref="R799:S799"/>
    <mergeCell ref="M800:O800"/>
    <mergeCell ref="P800:Q800"/>
    <mergeCell ref="R800:S800"/>
    <mergeCell ref="Q801:S801"/>
    <mergeCell ref="F851:I851"/>
    <mergeCell ref="J851:L851"/>
    <mergeCell ref="M851:O851"/>
    <mergeCell ref="P851:Q851"/>
    <mergeCell ref="R851:S851"/>
    <mergeCell ref="J852:L852"/>
    <mergeCell ref="R852:S852"/>
    <mergeCell ref="F852:I852"/>
    <mergeCell ref="F853:I853"/>
    <mergeCell ref="J853:L853"/>
    <mergeCell ref="F854:I854"/>
    <mergeCell ref="J854:L854"/>
    <mergeCell ref="F855:I855"/>
    <mergeCell ref="J855:L855"/>
    <mergeCell ref="F845:I845"/>
    <mergeCell ref="J845:L845"/>
    <mergeCell ref="M845:O845"/>
    <mergeCell ref="P845:Q845"/>
    <mergeCell ref="R845:S845"/>
    <mergeCell ref="J846:L846"/>
    <mergeCell ref="R846:S846"/>
    <mergeCell ref="M848:O848"/>
    <mergeCell ref="M849:O849"/>
    <mergeCell ref="P849:Q849"/>
    <mergeCell ref="R849:S849"/>
    <mergeCell ref="M846:O846"/>
    <mergeCell ref="P846:Q846"/>
    <mergeCell ref="M847:O847"/>
    <mergeCell ref="P847:Q847"/>
    <mergeCell ref="R847:S847"/>
    <mergeCell ref="P848:Q848"/>
    <mergeCell ref="R848:S848"/>
    <mergeCell ref="F850:I850"/>
    <mergeCell ref="J850:L850"/>
    <mergeCell ref="M850:O850"/>
    <mergeCell ref="P850:Q850"/>
    <mergeCell ref="R850:S850"/>
    <mergeCell ref="F846:I846"/>
    <mergeCell ref="F847:I847"/>
    <mergeCell ref="J847:L847"/>
    <mergeCell ref="F848:I848"/>
    <mergeCell ref="J848:L848"/>
    <mergeCell ref="F849:I849"/>
    <mergeCell ref="J849:L849"/>
    <mergeCell ref="F856:I856"/>
    <mergeCell ref="J856:L856"/>
    <mergeCell ref="M856:O856"/>
    <mergeCell ref="P856:Q856"/>
    <mergeCell ref="R856:S856"/>
    <mergeCell ref="Q857:S857"/>
    <mergeCell ref="P862:Q862"/>
    <mergeCell ref="R862:S862"/>
    <mergeCell ref="F826:I826"/>
    <mergeCell ref="F827:I827"/>
    <mergeCell ref="J827:L827"/>
    <mergeCell ref="F828:I828"/>
    <mergeCell ref="J828:L828"/>
    <mergeCell ref="M826:O826"/>
    <mergeCell ref="P826:Q826"/>
    <mergeCell ref="M827:O827"/>
    <mergeCell ref="P827:Q827"/>
    <mergeCell ref="R827:S827"/>
    <mergeCell ref="M828:O828"/>
    <mergeCell ref="P828:Q828"/>
    <mergeCell ref="F819:I819"/>
    <mergeCell ref="J819:L819"/>
    <mergeCell ref="M819:O819"/>
    <mergeCell ref="P819:Q819"/>
    <mergeCell ref="R819:S819"/>
    <mergeCell ref="J820:L820"/>
    <mergeCell ref="R820:S820"/>
    <mergeCell ref="M822:O822"/>
    <mergeCell ref="M823:O823"/>
    <mergeCell ref="P823:Q823"/>
    <mergeCell ref="R823:S823"/>
    <mergeCell ref="M820:O820"/>
    <mergeCell ref="P820:Q820"/>
    <mergeCell ref="M821:O821"/>
    <mergeCell ref="P821:Q821"/>
    <mergeCell ref="R821:S821"/>
    <mergeCell ref="P822:Q822"/>
    <mergeCell ref="R822:S822"/>
    <mergeCell ref="F824:I824"/>
    <mergeCell ref="J824:L824"/>
    <mergeCell ref="M824:O824"/>
    <mergeCell ref="P824:Q824"/>
    <mergeCell ref="R824:S824"/>
    <mergeCell ref="F820:I820"/>
    <mergeCell ref="F821:I821"/>
    <mergeCell ref="J821:L821"/>
    <mergeCell ref="F822:I822"/>
    <mergeCell ref="J822:L822"/>
    <mergeCell ref="F823:I823"/>
    <mergeCell ref="J823:L823"/>
    <mergeCell ref="F825:I825"/>
    <mergeCell ref="J825:L825"/>
    <mergeCell ref="M825:O825"/>
    <mergeCell ref="P825:Q825"/>
    <mergeCell ref="R825:S825"/>
    <mergeCell ref="J826:L826"/>
    <mergeCell ref="R826:S826"/>
    <mergeCell ref="R828:S828"/>
    <mergeCell ref="Q829:S829"/>
    <mergeCell ref="F831:I831"/>
    <mergeCell ref="J831:L831"/>
    <mergeCell ref="M831:O831"/>
    <mergeCell ref="P831:Q831"/>
    <mergeCell ref="R831:S831"/>
    <mergeCell ref="M841:O841"/>
    <mergeCell ref="M842:O842"/>
    <mergeCell ref="P842:Q842"/>
    <mergeCell ref="R842:S842"/>
    <mergeCell ref="Q843:S843"/>
    <mergeCell ref="M839:O839"/>
    <mergeCell ref="P839:Q839"/>
    <mergeCell ref="M840:O840"/>
    <mergeCell ref="P840:Q840"/>
    <mergeCell ref="R840:S840"/>
    <mergeCell ref="P841:Q841"/>
    <mergeCell ref="R841:S841"/>
    <mergeCell ref="F832:I832"/>
    <mergeCell ref="J832:L832"/>
    <mergeCell ref="M832:O832"/>
    <mergeCell ref="P832:Q832"/>
    <mergeCell ref="R832:S832"/>
    <mergeCell ref="J833:L833"/>
    <mergeCell ref="R833:S833"/>
    <mergeCell ref="M835:O835"/>
    <mergeCell ref="M836:O836"/>
    <mergeCell ref="P836:Q836"/>
    <mergeCell ref="R836:S836"/>
    <mergeCell ref="M833:O833"/>
    <mergeCell ref="P833:Q833"/>
    <mergeCell ref="M834:O834"/>
    <mergeCell ref="P834:Q834"/>
    <mergeCell ref="R834:S834"/>
    <mergeCell ref="P835:Q835"/>
    <mergeCell ref="R835:S835"/>
    <mergeCell ref="F837:I837"/>
    <mergeCell ref="J837:L837"/>
    <mergeCell ref="M837:O837"/>
    <mergeCell ref="P837:Q837"/>
    <mergeCell ref="R837:S837"/>
    <mergeCell ref="F833:I833"/>
    <mergeCell ref="F834:I834"/>
    <mergeCell ref="J834:L834"/>
    <mergeCell ref="F835:I835"/>
    <mergeCell ref="J835:L835"/>
    <mergeCell ref="F836:I836"/>
    <mergeCell ref="J836:L836"/>
    <mergeCell ref="F838:I838"/>
    <mergeCell ref="J838:L838"/>
    <mergeCell ref="M838:O838"/>
    <mergeCell ref="P838:Q838"/>
    <mergeCell ref="R838:S838"/>
    <mergeCell ref="J839:L839"/>
    <mergeCell ref="R839:S839"/>
    <mergeCell ref="F839:I839"/>
    <mergeCell ref="F840:I840"/>
    <mergeCell ref="J840:L840"/>
    <mergeCell ref="F841:I841"/>
    <mergeCell ref="J841:L841"/>
    <mergeCell ref="F842:I842"/>
    <mergeCell ref="J842:L842"/>
    <mergeCell ref="M854:O854"/>
    <mergeCell ref="M855:O855"/>
    <mergeCell ref="P855:Q855"/>
    <mergeCell ref="R855:S855"/>
    <mergeCell ref="M852:O852"/>
    <mergeCell ref="P852:Q852"/>
    <mergeCell ref="M853:O853"/>
    <mergeCell ref="P853:Q853"/>
    <mergeCell ref="R853:S853"/>
    <mergeCell ref="P854:Q854"/>
    <mergeCell ref="R854:S854"/>
    <mergeCell ref="M860:O860"/>
    <mergeCell ref="P860:Q860"/>
    <mergeCell ref="F859:I859"/>
    <mergeCell ref="J859:L859"/>
    <mergeCell ref="M859:O859"/>
    <mergeCell ref="P859:Q859"/>
    <mergeCell ref="R859:S859"/>
    <mergeCell ref="J860:L860"/>
    <mergeCell ref="R860:S860"/>
    <mergeCell ref="J862:L862"/>
    <mergeCell ref="M862:O862"/>
    <mergeCell ref="F860:I860"/>
    <mergeCell ref="F861:I861"/>
    <mergeCell ref="J861:L861"/>
    <mergeCell ref="M861:O861"/>
    <mergeCell ref="P861:Q861"/>
    <mergeCell ref="R861:S861"/>
    <mergeCell ref="F862:I86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98</v>
      </c>
      <c r="B1" s="24" t="s">
        <v>98</v>
      </c>
      <c r="C1" s="9" t="b">
        <f t="shared" ref="C1:C783" si="1">A1=B1</f>
        <v>1</v>
      </c>
    </row>
    <row r="2">
      <c r="A2" s="9" t="s">
        <v>98</v>
      </c>
      <c r="B2" s="24" t="s">
        <v>99</v>
      </c>
      <c r="C2" s="9" t="b">
        <f t="shared" si="1"/>
        <v>0</v>
      </c>
    </row>
    <row r="3">
      <c r="A3" s="9" t="s">
        <v>99</v>
      </c>
      <c r="B3" s="24" t="s">
        <v>100</v>
      </c>
      <c r="C3" s="9" t="b">
        <f t="shared" si="1"/>
        <v>0</v>
      </c>
    </row>
    <row r="4">
      <c r="A4" s="9" t="s">
        <v>100</v>
      </c>
      <c r="B4" s="24" t="s">
        <v>101</v>
      </c>
      <c r="C4" s="9" t="b">
        <f t="shared" si="1"/>
        <v>0</v>
      </c>
    </row>
    <row r="5">
      <c r="A5" s="9" t="s">
        <v>101</v>
      </c>
      <c r="B5" s="24" t="s">
        <v>102</v>
      </c>
      <c r="C5" s="9" t="b">
        <f t="shared" si="1"/>
        <v>0</v>
      </c>
    </row>
    <row r="6">
      <c r="A6" s="9" t="s">
        <v>102</v>
      </c>
      <c r="B6" s="24" t="s">
        <v>103</v>
      </c>
      <c r="C6" s="9" t="b">
        <f t="shared" si="1"/>
        <v>0</v>
      </c>
    </row>
    <row r="7">
      <c r="A7" s="9" t="s">
        <v>103</v>
      </c>
      <c r="B7" s="24" t="s">
        <v>104</v>
      </c>
      <c r="C7" s="9" t="b">
        <f t="shared" si="1"/>
        <v>0</v>
      </c>
    </row>
    <row r="8">
      <c r="A8" s="9" t="s">
        <v>104</v>
      </c>
      <c r="B8" s="24" t="s">
        <v>105</v>
      </c>
      <c r="C8" s="9" t="b">
        <f t="shared" si="1"/>
        <v>0</v>
      </c>
    </row>
    <row r="9">
      <c r="A9" s="9" t="s">
        <v>105</v>
      </c>
      <c r="B9" s="24" t="s">
        <v>106</v>
      </c>
      <c r="C9" s="9" t="b">
        <f t="shared" si="1"/>
        <v>0</v>
      </c>
    </row>
    <row r="10">
      <c r="A10" s="9" t="s">
        <v>106</v>
      </c>
      <c r="B10" s="24" t="s">
        <v>107</v>
      </c>
      <c r="C10" s="9" t="b">
        <f t="shared" si="1"/>
        <v>0</v>
      </c>
    </row>
    <row r="11">
      <c r="A11" s="9" t="s">
        <v>107</v>
      </c>
      <c r="B11" s="24" t="s">
        <v>108</v>
      </c>
      <c r="C11" s="9" t="b">
        <f t="shared" si="1"/>
        <v>0</v>
      </c>
    </row>
    <row r="12">
      <c r="A12" s="9" t="s">
        <v>108</v>
      </c>
      <c r="B12" s="24" t="s">
        <v>109</v>
      </c>
      <c r="C12" s="9" t="b">
        <f t="shared" si="1"/>
        <v>0</v>
      </c>
    </row>
    <row r="13">
      <c r="A13" s="9" t="s">
        <v>109</v>
      </c>
      <c r="B13" s="24" t="s">
        <v>110</v>
      </c>
      <c r="C13" s="9" t="b">
        <f t="shared" si="1"/>
        <v>0</v>
      </c>
    </row>
    <row r="14">
      <c r="A14" s="9" t="s">
        <v>110</v>
      </c>
      <c r="B14" s="24" t="s">
        <v>111</v>
      </c>
      <c r="C14" s="9" t="b">
        <f t="shared" si="1"/>
        <v>0</v>
      </c>
    </row>
    <row r="15">
      <c r="A15" s="9" t="s">
        <v>111</v>
      </c>
      <c r="B15" s="24" t="s">
        <v>112</v>
      </c>
      <c r="C15" s="9" t="b">
        <f t="shared" si="1"/>
        <v>0</v>
      </c>
    </row>
    <row r="16">
      <c r="A16" s="9" t="s">
        <v>112</v>
      </c>
      <c r="B16" s="24" t="s">
        <v>113</v>
      </c>
      <c r="C16" s="9" t="b">
        <f t="shared" si="1"/>
        <v>0</v>
      </c>
    </row>
    <row r="17">
      <c r="A17" s="9" t="s">
        <v>113</v>
      </c>
      <c r="B17" s="24" t="s">
        <v>114</v>
      </c>
      <c r="C17" s="9" t="b">
        <f t="shared" si="1"/>
        <v>0</v>
      </c>
    </row>
    <row r="18">
      <c r="A18" s="9" t="s">
        <v>114</v>
      </c>
      <c r="B18" s="24" t="s">
        <v>115</v>
      </c>
      <c r="C18" s="9" t="b">
        <f t="shared" si="1"/>
        <v>0</v>
      </c>
    </row>
    <row r="19">
      <c r="A19" s="9" t="s">
        <v>115</v>
      </c>
      <c r="B19" s="24" t="s">
        <v>116</v>
      </c>
      <c r="C19" s="9" t="b">
        <f t="shared" si="1"/>
        <v>0</v>
      </c>
    </row>
    <row r="20">
      <c r="A20" s="9" t="s">
        <v>116</v>
      </c>
      <c r="B20" s="24" t="s">
        <v>117</v>
      </c>
      <c r="C20" s="9" t="b">
        <f t="shared" si="1"/>
        <v>0</v>
      </c>
    </row>
    <row r="21">
      <c r="A21" s="9" t="s">
        <v>117</v>
      </c>
      <c r="B21" s="24" t="s">
        <v>118</v>
      </c>
      <c r="C21" s="9" t="b">
        <f t="shared" si="1"/>
        <v>0</v>
      </c>
    </row>
    <row r="22">
      <c r="A22" s="9" t="s">
        <v>118</v>
      </c>
      <c r="B22" s="24" t="s">
        <v>119</v>
      </c>
      <c r="C22" s="9" t="b">
        <f t="shared" si="1"/>
        <v>0</v>
      </c>
    </row>
    <row r="23">
      <c r="A23" s="9" t="s">
        <v>119</v>
      </c>
      <c r="B23" s="24" t="s">
        <v>120</v>
      </c>
      <c r="C23" s="9" t="b">
        <f t="shared" si="1"/>
        <v>0</v>
      </c>
    </row>
    <row r="24">
      <c r="A24" s="9" t="s">
        <v>120</v>
      </c>
      <c r="B24" s="24" t="s">
        <v>121</v>
      </c>
      <c r="C24" s="9" t="b">
        <f t="shared" si="1"/>
        <v>0</v>
      </c>
    </row>
    <row r="25">
      <c r="A25" s="9" t="s">
        <v>121</v>
      </c>
      <c r="B25" s="24" t="s">
        <v>122</v>
      </c>
      <c r="C25" s="9" t="b">
        <f t="shared" si="1"/>
        <v>0</v>
      </c>
    </row>
    <row r="26">
      <c r="A26" s="9" t="s">
        <v>122</v>
      </c>
      <c r="B26" s="24" t="s">
        <v>123</v>
      </c>
      <c r="C26" s="9" t="b">
        <f t="shared" si="1"/>
        <v>0</v>
      </c>
    </row>
    <row r="27">
      <c r="A27" s="9" t="s">
        <v>123</v>
      </c>
      <c r="B27" s="24" t="s">
        <v>124</v>
      </c>
      <c r="C27" s="9" t="b">
        <f t="shared" si="1"/>
        <v>0</v>
      </c>
    </row>
    <row r="28">
      <c r="A28" s="9" t="s">
        <v>124</v>
      </c>
      <c r="B28" s="24" t="s">
        <v>125</v>
      </c>
      <c r="C28" s="9" t="b">
        <f t="shared" si="1"/>
        <v>0</v>
      </c>
    </row>
    <row r="29">
      <c r="A29" s="9" t="s">
        <v>125</v>
      </c>
      <c r="B29" s="24" t="s">
        <v>126</v>
      </c>
      <c r="C29" s="9" t="b">
        <f t="shared" si="1"/>
        <v>0</v>
      </c>
    </row>
    <row r="30">
      <c r="A30" s="9" t="s">
        <v>126</v>
      </c>
      <c r="B30" s="24" t="s">
        <v>127</v>
      </c>
      <c r="C30" s="9" t="b">
        <f t="shared" si="1"/>
        <v>0</v>
      </c>
    </row>
    <row r="31">
      <c r="A31" s="9" t="s">
        <v>127</v>
      </c>
      <c r="B31" s="24" t="s">
        <v>128</v>
      </c>
      <c r="C31" s="9" t="b">
        <f t="shared" si="1"/>
        <v>0</v>
      </c>
    </row>
    <row r="32">
      <c r="A32" s="9" t="s">
        <v>128</v>
      </c>
      <c r="B32" s="24" t="s">
        <v>129</v>
      </c>
      <c r="C32" s="9" t="b">
        <f t="shared" si="1"/>
        <v>0</v>
      </c>
    </row>
    <row r="33">
      <c r="A33" s="9" t="s">
        <v>129</v>
      </c>
      <c r="B33" s="24" t="s">
        <v>130</v>
      </c>
      <c r="C33" s="9" t="b">
        <f t="shared" si="1"/>
        <v>0</v>
      </c>
    </row>
    <row r="34">
      <c r="A34" s="9" t="s">
        <v>130</v>
      </c>
      <c r="B34" s="24" t="s">
        <v>131</v>
      </c>
      <c r="C34" s="9" t="b">
        <f t="shared" si="1"/>
        <v>0</v>
      </c>
    </row>
    <row r="35">
      <c r="A35" s="9" t="s">
        <v>131</v>
      </c>
      <c r="B35" s="24" t="s">
        <v>132</v>
      </c>
      <c r="C35" s="9" t="b">
        <f t="shared" si="1"/>
        <v>0</v>
      </c>
    </row>
    <row r="36">
      <c r="A36" s="9" t="s">
        <v>132</v>
      </c>
      <c r="B36" s="24" t="s">
        <v>133</v>
      </c>
      <c r="C36" s="9" t="b">
        <f t="shared" si="1"/>
        <v>0</v>
      </c>
    </row>
    <row r="37">
      <c r="A37" s="9" t="s">
        <v>133</v>
      </c>
      <c r="B37" s="24" t="s">
        <v>134</v>
      </c>
      <c r="C37" s="9" t="b">
        <f t="shared" si="1"/>
        <v>0</v>
      </c>
    </row>
    <row r="38">
      <c r="A38" s="9" t="s">
        <v>134</v>
      </c>
      <c r="B38" s="24" t="s">
        <v>135</v>
      </c>
      <c r="C38" s="9" t="b">
        <f t="shared" si="1"/>
        <v>0</v>
      </c>
    </row>
    <row r="39">
      <c r="A39" s="9" t="s">
        <v>135</v>
      </c>
      <c r="B39" s="24" t="s">
        <v>136</v>
      </c>
      <c r="C39" s="9" t="b">
        <f t="shared" si="1"/>
        <v>0</v>
      </c>
    </row>
    <row r="40">
      <c r="A40" s="9" t="s">
        <v>136</v>
      </c>
      <c r="B40" s="24" t="s">
        <v>137</v>
      </c>
      <c r="C40" s="9" t="b">
        <f t="shared" si="1"/>
        <v>0</v>
      </c>
    </row>
    <row r="41">
      <c r="A41" s="9" t="s">
        <v>137</v>
      </c>
      <c r="B41" s="24" t="s">
        <v>138</v>
      </c>
      <c r="C41" s="9" t="b">
        <f t="shared" si="1"/>
        <v>0</v>
      </c>
    </row>
    <row r="42">
      <c r="A42" s="9" t="s">
        <v>138</v>
      </c>
      <c r="B42" s="24" t="s">
        <v>139</v>
      </c>
      <c r="C42" s="9" t="b">
        <f t="shared" si="1"/>
        <v>0</v>
      </c>
    </row>
    <row r="43">
      <c r="A43" s="9" t="s">
        <v>139</v>
      </c>
      <c r="B43" s="24" t="s">
        <v>140</v>
      </c>
      <c r="C43" s="9" t="b">
        <f t="shared" si="1"/>
        <v>0</v>
      </c>
    </row>
    <row r="44">
      <c r="A44" s="9" t="s">
        <v>140</v>
      </c>
      <c r="B44" s="24" t="s">
        <v>141</v>
      </c>
      <c r="C44" s="9" t="b">
        <f t="shared" si="1"/>
        <v>0</v>
      </c>
    </row>
    <row r="45">
      <c r="A45" s="9" t="s">
        <v>141</v>
      </c>
      <c r="B45" s="24" t="s">
        <v>142</v>
      </c>
      <c r="C45" s="9" t="b">
        <f t="shared" si="1"/>
        <v>0</v>
      </c>
    </row>
    <row r="46">
      <c r="A46" s="9" t="s">
        <v>142</v>
      </c>
      <c r="B46" s="24" t="s">
        <v>143</v>
      </c>
      <c r="C46" s="9" t="b">
        <f t="shared" si="1"/>
        <v>0</v>
      </c>
    </row>
    <row r="47">
      <c r="A47" s="9" t="s">
        <v>143</v>
      </c>
      <c r="B47" s="24" t="s">
        <v>144</v>
      </c>
      <c r="C47" s="9" t="b">
        <f t="shared" si="1"/>
        <v>0</v>
      </c>
    </row>
    <row r="48">
      <c r="A48" s="9" t="s">
        <v>144</v>
      </c>
      <c r="B48" s="24" t="s">
        <v>145</v>
      </c>
      <c r="C48" s="9" t="b">
        <f t="shared" si="1"/>
        <v>0</v>
      </c>
    </row>
    <row r="49">
      <c r="A49" s="9" t="s">
        <v>145</v>
      </c>
      <c r="B49" s="24" t="s">
        <v>146</v>
      </c>
      <c r="C49" s="9" t="b">
        <f t="shared" si="1"/>
        <v>0</v>
      </c>
    </row>
    <row r="50">
      <c r="A50" s="9" t="s">
        <v>146</v>
      </c>
      <c r="B50" s="24" t="s">
        <v>147</v>
      </c>
      <c r="C50" s="9" t="b">
        <f t="shared" si="1"/>
        <v>0</v>
      </c>
    </row>
    <row r="51">
      <c r="A51" s="9" t="s">
        <v>147</v>
      </c>
      <c r="B51" s="24" t="s">
        <v>148</v>
      </c>
      <c r="C51" s="9" t="b">
        <f t="shared" si="1"/>
        <v>0</v>
      </c>
    </row>
    <row r="52">
      <c r="A52" s="9" t="s">
        <v>148</v>
      </c>
      <c r="B52" s="24" t="s">
        <v>149</v>
      </c>
      <c r="C52" s="9" t="b">
        <f t="shared" si="1"/>
        <v>0</v>
      </c>
    </row>
    <row r="53">
      <c r="A53" s="9" t="s">
        <v>149</v>
      </c>
      <c r="B53" s="24" t="s">
        <v>150</v>
      </c>
      <c r="C53" s="9" t="b">
        <f t="shared" si="1"/>
        <v>0</v>
      </c>
    </row>
    <row r="54">
      <c r="A54" s="9" t="s">
        <v>150</v>
      </c>
      <c r="B54" s="24" t="s">
        <v>151</v>
      </c>
      <c r="C54" s="9" t="b">
        <f t="shared" si="1"/>
        <v>0</v>
      </c>
    </row>
    <row r="55">
      <c r="A55" s="9" t="s">
        <v>151</v>
      </c>
      <c r="B55" s="24" t="s">
        <v>152</v>
      </c>
      <c r="C55" s="9" t="b">
        <f t="shared" si="1"/>
        <v>0</v>
      </c>
    </row>
    <row r="56">
      <c r="A56" s="9" t="s">
        <v>152</v>
      </c>
      <c r="B56" s="24" t="s">
        <v>153</v>
      </c>
      <c r="C56" s="9" t="b">
        <f t="shared" si="1"/>
        <v>0</v>
      </c>
    </row>
    <row r="57">
      <c r="A57" s="9" t="s">
        <v>153</v>
      </c>
      <c r="B57" s="24" t="s">
        <v>154</v>
      </c>
      <c r="C57" s="9" t="b">
        <f t="shared" si="1"/>
        <v>0</v>
      </c>
    </row>
    <row r="58">
      <c r="A58" s="9" t="s">
        <v>154</v>
      </c>
      <c r="B58" s="24" t="s">
        <v>155</v>
      </c>
      <c r="C58" s="9" t="b">
        <f t="shared" si="1"/>
        <v>0</v>
      </c>
    </row>
    <row r="59">
      <c r="A59" s="9" t="s">
        <v>155</v>
      </c>
      <c r="B59" s="24" t="s">
        <v>156</v>
      </c>
      <c r="C59" s="9" t="b">
        <f t="shared" si="1"/>
        <v>0</v>
      </c>
    </row>
    <row r="60">
      <c r="A60" s="9" t="s">
        <v>156</v>
      </c>
      <c r="B60" s="24" t="s">
        <v>157</v>
      </c>
      <c r="C60" s="9" t="b">
        <f t="shared" si="1"/>
        <v>0</v>
      </c>
    </row>
    <row r="61">
      <c r="A61" s="9" t="s">
        <v>157</v>
      </c>
      <c r="B61" s="24" t="s">
        <v>158</v>
      </c>
      <c r="C61" s="9" t="b">
        <f t="shared" si="1"/>
        <v>0</v>
      </c>
    </row>
    <row r="62">
      <c r="A62" s="9" t="s">
        <v>158</v>
      </c>
      <c r="B62" s="24" t="s">
        <v>159</v>
      </c>
      <c r="C62" s="9" t="b">
        <f t="shared" si="1"/>
        <v>0</v>
      </c>
    </row>
    <row r="63">
      <c r="A63" s="9" t="s">
        <v>159</v>
      </c>
      <c r="B63" s="24" t="s">
        <v>160</v>
      </c>
      <c r="C63" s="9" t="b">
        <f t="shared" si="1"/>
        <v>0</v>
      </c>
    </row>
    <row r="64">
      <c r="A64" s="9" t="s">
        <v>160</v>
      </c>
      <c r="B64" s="24" t="s">
        <v>161</v>
      </c>
      <c r="C64" s="9" t="b">
        <f t="shared" si="1"/>
        <v>0</v>
      </c>
    </row>
    <row r="65">
      <c r="A65" s="9" t="s">
        <v>161</v>
      </c>
      <c r="B65" s="24" t="s">
        <v>162</v>
      </c>
      <c r="C65" s="9" t="b">
        <f t="shared" si="1"/>
        <v>0</v>
      </c>
    </row>
    <row r="66">
      <c r="A66" s="9" t="s">
        <v>162</v>
      </c>
      <c r="B66" s="24" t="s">
        <v>163</v>
      </c>
      <c r="C66" s="9" t="b">
        <f t="shared" si="1"/>
        <v>0</v>
      </c>
    </row>
    <row r="67">
      <c r="A67" s="9" t="s">
        <v>163</v>
      </c>
      <c r="B67" s="24" t="s">
        <v>164</v>
      </c>
      <c r="C67" s="9" t="b">
        <f t="shared" si="1"/>
        <v>0</v>
      </c>
    </row>
    <row r="68">
      <c r="A68" s="9" t="s">
        <v>164</v>
      </c>
      <c r="B68" s="24" t="s">
        <v>165</v>
      </c>
      <c r="C68" s="9" t="b">
        <f t="shared" si="1"/>
        <v>0</v>
      </c>
    </row>
    <row r="69">
      <c r="A69" s="9" t="s">
        <v>165</v>
      </c>
      <c r="B69" s="24" t="s">
        <v>166</v>
      </c>
      <c r="C69" s="9" t="b">
        <f t="shared" si="1"/>
        <v>0</v>
      </c>
    </row>
    <row r="70">
      <c r="A70" s="9" t="s">
        <v>166</v>
      </c>
      <c r="B70" s="24" t="s">
        <v>167</v>
      </c>
      <c r="C70" s="9" t="b">
        <f t="shared" si="1"/>
        <v>0</v>
      </c>
    </row>
    <row r="71">
      <c r="A71" s="9" t="s">
        <v>167</v>
      </c>
      <c r="B71" s="24" t="s">
        <v>168</v>
      </c>
      <c r="C71" s="9" t="b">
        <f t="shared" si="1"/>
        <v>0</v>
      </c>
    </row>
    <row r="72">
      <c r="A72" s="9" t="s">
        <v>168</v>
      </c>
      <c r="B72" s="24" t="s">
        <v>169</v>
      </c>
      <c r="C72" s="9" t="b">
        <f t="shared" si="1"/>
        <v>0</v>
      </c>
    </row>
    <row r="73">
      <c r="A73" s="9" t="s">
        <v>169</v>
      </c>
      <c r="B73" s="24" t="s">
        <v>170</v>
      </c>
      <c r="C73" s="9" t="b">
        <f t="shared" si="1"/>
        <v>0</v>
      </c>
    </row>
    <row r="74">
      <c r="A74" s="9" t="s">
        <v>170</v>
      </c>
      <c r="B74" s="24" t="s">
        <v>171</v>
      </c>
      <c r="C74" s="9" t="b">
        <f t="shared" si="1"/>
        <v>0</v>
      </c>
    </row>
    <row r="75">
      <c r="A75" s="9" t="s">
        <v>171</v>
      </c>
      <c r="B75" s="24" t="s">
        <v>172</v>
      </c>
      <c r="C75" s="9" t="b">
        <f t="shared" si="1"/>
        <v>0</v>
      </c>
    </row>
    <row r="76">
      <c r="A76" s="9" t="s">
        <v>172</v>
      </c>
      <c r="B76" s="24" t="s">
        <v>173</v>
      </c>
      <c r="C76" s="9" t="b">
        <f t="shared" si="1"/>
        <v>0</v>
      </c>
    </row>
    <row r="77">
      <c r="A77" s="9" t="s">
        <v>173</v>
      </c>
      <c r="B77" s="24" t="s">
        <v>174</v>
      </c>
      <c r="C77" s="9" t="b">
        <f t="shared" si="1"/>
        <v>0</v>
      </c>
    </row>
    <row r="78">
      <c r="A78" s="9" t="s">
        <v>174</v>
      </c>
      <c r="B78" s="24" t="s">
        <v>175</v>
      </c>
      <c r="C78" s="9" t="b">
        <f t="shared" si="1"/>
        <v>0</v>
      </c>
    </row>
    <row r="79">
      <c r="A79" s="9" t="s">
        <v>175</v>
      </c>
      <c r="B79" s="24" t="s">
        <v>176</v>
      </c>
      <c r="C79" s="9" t="b">
        <f t="shared" si="1"/>
        <v>0</v>
      </c>
    </row>
    <row r="80">
      <c r="A80" s="9" t="s">
        <v>176</v>
      </c>
      <c r="B80" s="24" t="s">
        <v>177</v>
      </c>
      <c r="C80" s="9" t="b">
        <f t="shared" si="1"/>
        <v>0</v>
      </c>
    </row>
    <row r="81">
      <c r="A81" s="9" t="s">
        <v>177</v>
      </c>
      <c r="B81" s="24" t="s">
        <v>178</v>
      </c>
      <c r="C81" s="9" t="b">
        <f t="shared" si="1"/>
        <v>0</v>
      </c>
    </row>
    <row r="82">
      <c r="A82" s="9" t="s">
        <v>178</v>
      </c>
      <c r="B82" s="24" t="s">
        <v>179</v>
      </c>
      <c r="C82" s="9" t="b">
        <f t="shared" si="1"/>
        <v>0</v>
      </c>
    </row>
    <row r="83">
      <c r="A83" s="9" t="s">
        <v>179</v>
      </c>
      <c r="B83" s="24" t="s">
        <v>180</v>
      </c>
      <c r="C83" s="9" t="b">
        <f t="shared" si="1"/>
        <v>0</v>
      </c>
    </row>
    <row r="84">
      <c r="A84" s="9" t="s">
        <v>180</v>
      </c>
      <c r="B84" s="24" t="s">
        <v>181</v>
      </c>
      <c r="C84" s="9" t="b">
        <f t="shared" si="1"/>
        <v>0</v>
      </c>
    </row>
    <row r="85">
      <c r="A85" s="9" t="s">
        <v>181</v>
      </c>
      <c r="B85" s="24" t="s">
        <v>182</v>
      </c>
      <c r="C85" s="9" t="b">
        <f t="shared" si="1"/>
        <v>0</v>
      </c>
    </row>
    <row r="86">
      <c r="A86" s="9" t="s">
        <v>182</v>
      </c>
      <c r="B86" s="24" t="s">
        <v>183</v>
      </c>
      <c r="C86" s="9" t="b">
        <f t="shared" si="1"/>
        <v>0</v>
      </c>
    </row>
    <row r="87">
      <c r="A87" s="9" t="s">
        <v>183</v>
      </c>
      <c r="B87" s="24" t="s">
        <v>184</v>
      </c>
      <c r="C87" s="9" t="b">
        <f t="shared" si="1"/>
        <v>0</v>
      </c>
    </row>
    <row r="88">
      <c r="A88" s="9" t="s">
        <v>184</v>
      </c>
      <c r="B88" s="24" t="s">
        <v>185</v>
      </c>
      <c r="C88" s="9" t="b">
        <f t="shared" si="1"/>
        <v>0</v>
      </c>
    </row>
    <row r="89">
      <c r="A89" s="9" t="s">
        <v>185</v>
      </c>
      <c r="B89" s="24" t="s">
        <v>186</v>
      </c>
      <c r="C89" s="9" t="b">
        <f t="shared" si="1"/>
        <v>0</v>
      </c>
    </row>
    <row r="90">
      <c r="A90" s="9" t="s">
        <v>186</v>
      </c>
      <c r="B90" s="24" t="s">
        <v>187</v>
      </c>
      <c r="C90" s="9" t="b">
        <f t="shared" si="1"/>
        <v>0</v>
      </c>
    </row>
    <row r="91">
      <c r="A91" s="9" t="s">
        <v>187</v>
      </c>
      <c r="B91" s="24" t="s">
        <v>188</v>
      </c>
      <c r="C91" s="9" t="b">
        <f t="shared" si="1"/>
        <v>0</v>
      </c>
    </row>
    <row r="92">
      <c r="A92" s="9" t="s">
        <v>188</v>
      </c>
      <c r="B92" s="24" t="s">
        <v>189</v>
      </c>
      <c r="C92" s="9" t="b">
        <f t="shared" si="1"/>
        <v>0</v>
      </c>
    </row>
    <row r="93">
      <c r="A93" s="9" t="s">
        <v>189</v>
      </c>
      <c r="B93" s="24" t="s">
        <v>190</v>
      </c>
      <c r="C93" s="9" t="b">
        <f t="shared" si="1"/>
        <v>0</v>
      </c>
    </row>
    <row r="94">
      <c r="A94" s="9" t="s">
        <v>190</v>
      </c>
      <c r="B94" s="24" t="s">
        <v>191</v>
      </c>
      <c r="C94" s="9" t="b">
        <f t="shared" si="1"/>
        <v>0</v>
      </c>
    </row>
    <row r="95">
      <c r="A95" s="9" t="s">
        <v>191</v>
      </c>
      <c r="B95" s="24" t="s">
        <v>192</v>
      </c>
      <c r="C95" s="9" t="b">
        <f t="shared" si="1"/>
        <v>0</v>
      </c>
    </row>
    <row r="96">
      <c r="A96" s="9" t="s">
        <v>192</v>
      </c>
      <c r="B96" s="24" t="s">
        <v>193</v>
      </c>
      <c r="C96" s="9" t="b">
        <f t="shared" si="1"/>
        <v>0</v>
      </c>
    </row>
    <row r="97">
      <c r="A97" s="9" t="s">
        <v>193</v>
      </c>
      <c r="B97" s="24" t="s">
        <v>194</v>
      </c>
      <c r="C97" s="9" t="b">
        <f t="shared" si="1"/>
        <v>0</v>
      </c>
    </row>
    <row r="98">
      <c r="A98" s="9" t="s">
        <v>194</v>
      </c>
      <c r="B98" s="24" t="s">
        <v>195</v>
      </c>
      <c r="C98" s="9" t="b">
        <f t="shared" si="1"/>
        <v>0</v>
      </c>
    </row>
    <row r="99">
      <c r="A99" s="9" t="s">
        <v>195</v>
      </c>
      <c r="B99" s="24" t="s">
        <v>196</v>
      </c>
      <c r="C99" s="9" t="b">
        <f t="shared" si="1"/>
        <v>0</v>
      </c>
    </row>
    <row r="100">
      <c r="A100" s="9" t="s">
        <v>196</v>
      </c>
      <c r="B100" s="24" t="s">
        <v>197</v>
      </c>
      <c r="C100" s="9" t="b">
        <f t="shared" si="1"/>
        <v>0</v>
      </c>
    </row>
    <row r="101">
      <c r="A101" s="9" t="s">
        <v>197</v>
      </c>
      <c r="B101" s="24" t="s">
        <v>198</v>
      </c>
      <c r="C101" s="9" t="b">
        <f t="shared" si="1"/>
        <v>0</v>
      </c>
    </row>
    <row r="102">
      <c r="A102" s="9" t="s">
        <v>198</v>
      </c>
      <c r="B102" s="24" t="s">
        <v>199</v>
      </c>
      <c r="C102" s="9" t="b">
        <f t="shared" si="1"/>
        <v>0</v>
      </c>
    </row>
    <row r="103">
      <c r="A103" s="9" t="s">
        <v>199</v>
      </c>
      <c r="B103" s="24" t="s">
        <v>200</v>
      </c>
      <c r="C103" s="9" t="b">
        <f t="shared" si="1"/>
        <v>0</v>
      </c>
    </row>
    <row r="104">
      <c r="A104" s="9" t="s">
        <v>200</v>
      </c>
      <c r="B104" s="24" t="s">
        <v>201</v>
      </c>
      <c r="C104" s="9" t="b">
        <f t="shared" si="1"/>
        <v>0</v>
      </c>
    </row>
    <row r="105">
      <c r="A105" s="9" t="s">
        <v>201</v>
      </c>
      <c r="B105" s="24" t="s">
        <v>202</v>
      </c>
      <c r="C105" s="9" t="b">
        <f t="shared" si="1"/>
        <v>0</v>
      </c>
    </row>
    <row r="106">
      <c r="A106" s="9" t="s">
        <v>202</v>
      </c>
      <c r="B106" s="24" t="s">
        <v>203</v>
      </c>
      <c r="C106" s="9" t="b">
        <f t="shared" si="1"/>
        <v>0</v>
      </c>
    </row>
    <row r="107">
      <c r="A107" s="9" t="s">
        <v>203</v>
      </c>
      <c r="B107" s="24" t="s">
        <v>204</v>
      </c>
      <c r="C107" s="9" t="b">
        <f t="shared" si="1"/>
        <v>0</v>
      </c>
    </row>
    <row r="108">
      <c r="A108" s="9" t="s">
        <v>204</v>
      </c>
      <c r="B108" s="24" t="s">
        <v>205</v>
      </c>
      <c r="C108" s="9" t="b">
        <f t="shared" si="1"/>
        <v>0</v>
      </c>
    </row>
    <row r="109">
      <c r="A109" s="9" t="s">
        <v>205</v>
      </c>
      <c r="B109" s="24" t="s">
        <v>206</v>
      </c>
      <c r="C109" s="9" t="b">
        <f t="shared" si="1"/>
        <v>0</v>
      </c>
    </row>
    <row r="110">
      <c r="A110" s="9" t="s">
        <v>206</v>
      </c>
      <c r="B110" s="24" t="s">
        <v>207</v>
      </c>
      <c r="C110" s="9" t="b">
        <f t="shared" si="1"/>
        <v>0</v>
      </c>
    </row>
    <row r="111">
      <c r="A111" s="9" t="s">
        <v>207</v>
      </c>
      <c r="B111" s="24" t="s">
        <v>208</v>
      </c>
      <c r="C111" s="9" t="b">
        <f t="shared" si="1"/>
        <v>0</v>
      </c>
    </row>
    <row r="112">
      <c r="A112" s="9" t="s">
        <v>208</v>
      </c>
      <c r="B112" s="24" t="s">
        <v>209</v>
      </c>
      <c r="C112" s="9" t="b">
        <f t="shared" si="1"/>
        <v>0</v>
      </c>
    </row>
    <row r="113">
      <c r="A113" s="9" t="s">
        <v>209</v>
      </c>
      <c r="B113" s="24" t="s">
        <v>210</v>
      </c>
      <c r="C113" s="9" t="b">
        <f t="shared" si="1"/>
        <v>0</v>
      </c>
    </row>
    <row r="114">
      <c r="A114" s="9" t="s">
        <v>210</v>
      </c>
      <c r="B114" s="24" t="s">
        <v>211</v>
      </c>
      <c r="C114" s="9" t="b">
        <f t="shared" si="1"/>
        <v>0</v>
      </c>
    </row>
    <row r="115">
      <c r="A115" s="9" t="s">
        <v>211</v>
      </c>
      <c r="B115" s="24" t="s">
        <v>212</v>
      </c>
      <c r="C115" s="9" t="b">
        <f t="shared" si="1"/>
        <v>0</v>
      </c>
    </row>
    <row r="116">
      <c r="A116" s="9" t="s">
        <v>212</v>
      </c>
      <c r="B116" s="24" t="s">
        <v>213</v>
      </c>
      <c r="C116" s="9" t="b">
        <f t="shared" si="1"/>
        <v>0</v>
      </c>
    </row>
    <row r="117">
      <c r="A117" s="9" t="s">
        <v>213</v>
      </c>
      <c r="B117" s="24" t="s">
        <v>214</v>
      </c>
      <c r="C117" s="9" t="b">
        <f t="shared" si="1"/>
        <v>0</v>
      </c>
    </row>
    <row r="118">
      <c r="A118" s="9" t="s">
        <v>214</v>
      </c>
      <c r="B118" s="24" t="s">
        <v>215</v>
      </c>
      <c r="C118" s="9" t="b">
        <f t="shared" si="1"/>
        <v>0</v>
      </c>
    </row>
    <row r="119">
      <c r="A119" s="9" t="s">
        <v>215</v>
      </c>
      <c r="B119" s="24" t="s">
        <v>216</v>
      </c>
      <c r="C119" s="9" t="b">
        <f t="shared" si="1"/>
        <v>0</v>
      </c>
    </row>
    <row r="120">
      <c r="A120" s="9" t="s">
        <v>216</v>
      </c>
      <c r="B120" s="24" t="s">
        <v>217</v>
      </c>
      <c r="C120" s="9" t="b">
        <f t="shared" si="1"/>
        <v>0</v>
      </c>
    </row>
    <row r="121">
      <c r="A121" s="9" t="s">
        <v>217</v>
      </c>
      <c r="B121" s="24" t="s">
        <v>218</v>
      </c>
      <c r="C121" s="9" t="b">
        <f t="shared" si="1"/>
        <v>0</v>
      </c>
    </row>
    <row r="122">
      <c r="A122" s="9" t="s">
        <v>218</v>
      </c>
      <c r="B122" s="24" t="s">
        <v>219</v>
      </c>
      <c r="C122" s="9" t="b">
        <f t="shared" si="1"/>
        <v>0</v>
      </c>
    </row>
    <row r="123">
      <c r="A123" s="9" t="s">
        <v>219</v>
      </c>
      <c r="B123" s="24" t="s">
        <v>220</v>
      </c>
      <c r="C123" s="9" t="b">
        <f t="shared" si="1"/>
        <v>0</v>
      </c>
    </row>
    <row r="124">
      <c r="A124" s="9" t="s">
        <v>220</v>
      </c>
      <c r="B124" s="24" t="s">
        <v>221</v>
      </c>
      <c r="C124" s="9" t="b">
        <f t="shared" si="1"/>
        <v>0</v>
      </c>
    </row>
    <row r="125">
      <c r="A125" s="9" t="s">
        <v>221</v>
      </c>
      <c r="B125" s="24" t="s">
        <v>222</v>
      </c>
      <c r="C125" s="9" t="b">
        <f t="shared" si="1"/>
        <v>0</v>
      </c>
    </row>
    <row r="126">
      <c r="A126" s="9" t="s">
        <v>222</v>
      </c>
      <c r="B126" s="24" t="s">
        <v>223</v>
      </c>
      <c r="C126" s="9" t="b">
        <f t="shared" si="1"/>
        <v>0</v>
      </c>
    </row>
    <row r="127">
      <c r="A127" s="9" t="s">
        <v>223</v>
      </c>
      <c r="B127" s="24" t="s">
        <v>224</v>
      </c>
      <c r="C127" s="9" t="b">
        <f t="shared" si="1"/>
        <v>0</v>
      </c>
    </row>
    <row r="128">
      <c r="A128" s="9" t="s">
        <v>224</v>
      </c>
      <c r="B128" s="24" t="s">
        <v>225</v>
      </c>
      <c r="C128" s="9" t="b">
        <f t="shared" si="1"/>
        <v>0</v>
      </c>
    </row>
    <row r="129">
      <c r="A129" s="9" t="s">
        <v>225</v>
      </c>
      <c r="B129" s="24" t="s">
        <v>226</v>
      </c>
      <c r="C129" s="9" t="b">
        <f t="shared" si="1"/>
        <v>0</v>
      </c>
    </row>
    <row r="130">
      <c r="A130" s="9" t="s">
        <v>226</v>
      </c>
      <c r="B130" s="24" t="s">
        <v>227</v>
      </c>
      <c r="C130" s="9" t="b">
        <f t="shared" si="1"/>
        <v>0</v>
      </c>
    </row>
    <row r="131">
      <c r="A131" s="9" t="s">
        <v>227</v>
      </c>
      <c r="B131" s="24" t="s">
        <v>228</v>
      </c>
      <c r="C131" s="9" t="b">
        <f t="shared" si="1"/>
        <v>0</v>
      </c>
    </row>
    <row r="132">
      <c r="A132" s="9" t="s">
        <v>228</v>
      </c>
      <c r="B132" s="24" t="s">
        <v>229</v>
      </c>
      <c r="C132" s="9" t="b">
        <f t="shared" si="1"/>
        <v>0</v>
      </c>
    </row>
    <row r="133">
      <c r="A133" s="9" t="s">
        <v>229</v>
      </c>
      <c r="B133" s="24" t="s">
        <v>230</v>
      </c>
      <c r="C133" s="9" t="b">
        <f t="shared" si="1"/>
        <v>0</v>
      </c>
    </row>
    <row r="134">
      <c r="A134" s="9" t="s">
        <v>230</v>
      </c>
      <c r="B134" s="24" t="s">
        <v>231</v>
      </c>
      <c r="C134" s="9" t="b">
        <f t="shared" si="1"/>
        <v>0</v>
      </c>
    </row>
    <row r="135">
      <c r="A135" s="9" t="s">
        <v>231</v>
      </c>
      <c r="B135" s="24" t="s">
        <v>232</v>
      </c>
      <c r="C135" s="9" t="b">
        <f t="shared" si="1"/>
        <v>0</v>
      </c>
    </row>
    <row r="136">
      <c r="A136" s="9" t="s">
        <v>232</v>
      </c>
      <c r="B136" s="24" t="s">
        <v>233</v>
      </c>
      <c r="C136" s="9" t="b">
        <f t="shared" si="1"/>
        <v>0</v>
      </c>
    </row>
    <row r="137">
      <c r="A137" s="9" t="s">
        <v>233</v>
      </c>
      <c r="B137" s="24" t="s">
        <v>234</v>
      </c>
      <c r="C137" s="9" t="b">
        <f t="shared" si="1"/>
        <v>0</v>
      </c>
    </row>
    <row r="138">
      <c r="A138" s="9" t="s">
        <v>234</v>
      </c>
      <c r="B138" s="24" t="s">
        <v>235</v>
      </c>
      <c r="C138" s="9" t="b">
        <f t="shared" si="1"/>
        <v>0</v>
      </c>
    </row>
    <row r="139">
      <c r="A139" s="9" t="s">
        <v>235</v>
      </c>
      <c r="B139" s="24" t="s">
        <v>236</v>
      </c>
      <c r="C139" s="9" t="b">
        <f t="shared" si="1"/>
        <v>0</v>
      </c>
    </row>
    <row r="140">
      <c r="A140" s="9" t="s">
        <v>236</v>
      </c>
      <c r="B140" s="24" t="s">
        <v>237</v>
      </c>
      <c r="C140" s="9" t="b">
        <f t="shared" si="1"/>
        <v>0</v>
      </c>
    </row>
    <row r="141">
      <c r="A141" s="9" t="s">
        <v>237</v>
      </c>
      <c r="B141" s="24" t="s">
        <v>238</v>
      </c>
      <c r="C141" s="9" t="b">
        <f t="shared" si="1"/>
        <v>0</v>
      </c>
    </row>
    <row r="142">
      <c r="A142" s="9" t="s">
        <v>238</v>
      </c>
      <c r="B142" s="24" t="s">
        <v>239</v>
      </c>
      <c r="C142" s="9" t="b">
        <f t="shared" si="1"/>
        <v>0</v>
      </c>
    </row>
    <row r="143">
      <c r="A143" s="9" t="s">
        <v>239</v>
      </c>
      <c r="B143" s="24" t="s">
        <v>240</v>
      </c>
      <c r="C143" s="9" t="b">
        <f t="shared" si="1"/>
        <v>0</v>
      </c>
    </row>
    <row r="144">
      <c r="A144" s="9" t="s">
        <v>240</v>
      </c>
      <c r="B144" s="24" t="s">
        <v>241</v>
      </c>
      <c r="C144" s="9" t="b">
        <f t="shared" si="1"/>
        <v>0</v>
      </c>
    </row>
    <row r="145">
      <c r="A145" s="9" t="s">
        <v>241</v>
      </c>
      <c r="B145" s="24" t="s">
        <v>242</v>
      </c>
      <c r="C145" s="9" t="b">
        <f t="shared" si="1"/>
        <v>0</v>
      </c>
    </row>
    <row r="146">
      <c r="A146" s="9" t="s">
        <v>242</v>
      </c>
      <c r="B146" s="24" t="s">
        <v>243</v>
      </c>
      <c r="C146" s="9" t="b">
        <f t="shared" si="1"/>
        <v>0</v>
      </c>
    </row>
    <row r="147">
      <c r="A147" s="9" t="s">
        <v>243</v>
      </c>
      <c r="B147" s="24" t="s">
        <v>244</v>
      </c>
      <c r="C147" s="9" t="b">
        <f t="shared" si="1"/>
        <v>0</v>
      </c>
    </row>
    <row r="148">
      <c r="A148" s="9" t="s">
        <v>244</v>
      </c>
      <c r="B148" s="24" t="s">
        <v>245</v>
      </c>
      <c r="C148" s="9" t="b">
        <f t="shared" si="1"/>
        <v>0</v>
      </c>
    </row>
    <row r="149">
      <c r="A149" s="9" t="s">
        <v>245</v>
      </c>
      <c r="B149" s="24" t="s">
        <v>246</v>
      </c>
      <c r="C149" s="9" t="b">
        <f t="shared" si="1"/>
        <v>0</v>
      </c>
    </row>
    <row r="150">
      <c r="A150" s="9" t="s">
        <v>246</v>
      </c>
      <c r="B150" s="24" t="s">
        <v>247</v>
      </c>
      <c r="C150" s="9" t="b">
        <f t="shared" si="1"/>
        <v>0</v>
      </c>
    </row>
    <row r="151">
      <c r="A151" s="9" t="s">
        <v>247</v>
      </c>
      <c r="B151" s="24" t="s">
        <v>248</v>
      </c>
      <c r="C151" s="9" t="b">
        <f t="shared" si="1"/>
        <v>0</v>
      </c>
    </row>
    <row r="152">
      <c r="A152" s="9" t="s">
        <v>248</v>
      </c>
      <c r="B152" s="24" t="s">
        <v>249</v>
      </c>
      <c r="C152" s="9" t="b">
        <f t="shared" si="1"/>
        <v>0</v>
      </c>
    </row>
    <row r="153">
      <c r="A153" s="9" t="s">
        <v>249</v>
      </c>
      <c r="B153" s="24" t="s">
        <v>250</v>
      </c>
      <c r="C153" s="9" t="b">
        <f t="shared" si="1"/>
        <v>0</v>
      </c>
    </row>
    <row r="154">
      <c r="A154" s="9" t="s">
        <v>250</v>
      </c>
      <c r="B154" s="24" t="s">
        <v>251</v>
      </c>
      <c r="C154" s="9" t="b">
        <f t="shared" si="1"/>
        <v>0</v>
      </c>
    </row>
    <row r="155">
      <c r="A155" s="9" t="s">
        <v>251</v>
      </c>
      <c r="B155" s="24" t="s">
        <v>252</v>
      </c>
      <c r="C155" s="9" t="b">
        <f t="shared" si="1"/>
        <v>0</v>
      </c>
    </row>
    <row r="156">
      <c r="A156" s="9" t="s">
        <v>252</v>
      </c>
      <c r="B156" s="24" t="s">
        <v>253</v>
      </c>
      <c r="C156" s="9" t="b">
        <f t="shared" si="1"/>
        <v>0</v>
      </c>
    </row>
    <row r="157">
      <c r="A157" s="9" t="s">
        <v>253</v>
      </c>
      <c r="B157" s="24" t="s">
        <v>254</v>
      </c>
      <c r="C157" s="9" t="b">
        <f t="shared" si="1"/>
        <v>0</v>
      </c>
    </row>
    <row r="158">
      <c r="A158" s="9" t="s">
        <v>254</v>
      </c>
      <c r="B158" s="24" t="s">
        <v>255</v>
      </c>
      <c r="C158" s="9" t="b">
        <f t="shared" si="1"/>
        <v>0</v>
      </c>
    </row>
    <row r="159">
      <c r="A159" s="9" t="s">
        <v>255</v>
      </c>
      <c r="B159" s="24" t="s">
        <v>256</v>
      </c>
      <c r="C159" s="9" t="b">
        <f t="shared" si="1"/>
        <v>0</v>
      </c>
    </row>
    <row r="160">
      <c r="A160" s="9" t="s">
        <v>256</v>
      </c>
      <c r="B160" s="24" t="s">
        <v>257</v>
      </c>
      <c r="C160" s="9" t="b">
        <f t="shared" si="1"/>
        <v>0</v>
      </c>
    </row>
    <row r="161">
      <c r="A161" s="9" t="s">
        <v>257</v>
      </c>
      <c r="B161" s="24" t="s">
        <v>258</v>
      </c>
      <c r="C161" s="9" t="b">
        <f t="shared" si="1"/>
        <v>0</v>
      </c>
    </row>
    <row r="162">
      <c r="A162" s="9" t="s">
        <v>258</v>
      </c>
      <c r="B162" s="24" t="s">
        <v>259</v>
      </c>
      <c r="C162" s="9" t="b">
        <f t="shared" si="1"/>
        <v>0</v>
      </c>
    </row>
    <row r="163">
      <c r="A163" s="9" t="s">
        <v>259</v>
      </c>
      <c r="B163" s="24" t="s">
        <v>260</v>
      </c>
      <c r="C163" s="9" t="b">
        <f t="shared" si="1"/>
        <v>0</v>
      </c>
    </row>
    <row r="164">
      <c r="A164" s="9" t="s">
        <v>260</v>
      </c>
      <c r="B164" s="24" t="s">
        <v>261</v>
      </c>
      <c r="C164" s="9" t="b">
        <f t="shared" si="1"/>
        <v>0</v>
      </c>
    </row>
    <row r="165">
      <c r="A165" s="9" t="s">
        <v>261</v>
      </c>
      <c r="B165" s="24" t="s">
        <v>262</v>
      </c>
      <c r="C165" s="9" t="b">
        <f t="shared" si="1"/>
        <v>0</v>
      </c>
    </row>
    <row r="166">
      <c r="A166" s="9" t="s">
        <v>262</v>
      </c>
      <c r="B166" s="24" t="s">
        <v>263</v>
      </c>
      <c r="C166" s="9" t="b">
        <f t="shared" si="1"/>
        <v>0</v>
      </c>
    </row>
    <row r="167">
      <c r="A167" s="9" t="s">
        <v>263</v>
      </c>
      <c r="B167" s="24" t="s">
        <v>264</v>
      </c>
      <c r="C167" s="9" t="b">
        <f t="shared" si="1"/>
        <v>0</v>
      </c>
    </row>
    <row r="168">
      <c r="A168" s="9" t="s">
        <v>264</v>
      </c>
      <c r="B168" s="24" t="s">
        <v>265</v>
      </c>
      <c r="C168" s="9" t="b">
        <f t="shared" si="1"/>
        <v>0</v>
      </c>
    </row>
    <row r="169">
      <c r="A169" s="9" t="s">
        <v>265</v>
      </c>
      <c r="B169" s="24" t="s">
        <v>266</v>
      </c>
      <c r="C169" s="9" t="b">
        <f t="shared" si="1"/>
        <v>0</v>
      </c>
    </row>
    <row r="170">
      <c r="A170" s="9" t="s">
        <v>266</v>
      </c>
      <c r="B170" s="24" t="s">
        <v>267</v>
      </c>
      <c r="C170" s="9" t="b">
        <f t="shared" si="1"/>
        <v>0</v>
      </c>
    </row>
    <row r="171">
      <c r="A171" s="9" t="s">
        <v>267</v>
      </c>
      <c r="B171" s="24" t="s">
        <v>268</v>
      </c>
      <c r="C171" s="9" t="b">
        <f t="shared" si="1"/>
        <v>0</v>
      </c>
    </row>
    <row r="172">
      <c r="A172" s="9" t="s">
        <v>268</v>
      </c>
      <c r="B172" s="24" t="s">
        <v>269</v>
      </c>
      <c r="C172" s="9" t="b">
        <f t="shared" si="1"/>
        <v>0</v>
      </c>
    </row>
    <row r="173">
      <c r="A173" s="9" t="s">
        <v>269</v>
      </c>
      <c r="B173" s="24" t="s">
        <v>270</v>
      </c>
      <c r="C173" s="9" t="b">
        <f t="shared" si="1"/>
        <v>0</v>
      </c>
    </row>
    <row r="174">
      <c r="A174" s="9" t="s">
        <v>270</v>
      </c>
      <c r="B174" s="24" t="s">
        <v>271</v>
      </c>
      <c r="C174" s="9" t="b">
        <f t="shared" si="1"/>
        <v>0</v>
      </c>
    </row>
    <row r="175">
      <c r="A175" s="9" t="s">
        <v>271</v>
      </c>
      <c r="B175" s="24" t="s">
        <v>272</v>
      </c>
      <c r="C175" s="9" t="b">
        <f t="shared" si="1"/>
        <v>0</v>
      </c>
    </row>
    <row r="176">
      <c r="A176" s="9" t="s">
        <v>272</v>
      </c>
      <c r="B176" s="24" t="s">
        <v>273</v>
      </c>
      <c r="C176" s="9" t="b">
        <f t="shared" si="1"/>
        <v>0</v>
      </c>
    </row>
    <row r="177">
      <c r="A177" s="9" t="s">
        <v>273</v>
      </c>
      <c r="B177" s="24" t="s">
        <v>274</v>
      </c>
      <c r="C177" s="9" t="b">
        <f t="shared" si="1"/>
        <v>0</v>
      </c>
    </row>
    <row r="178">
      <c r="A178" s="9" t="s">
        <v>274</v>
      </c>
      <c r="B178" s="24" t="s">
        <v>275</v>
      </c>
      <c r="C178" s="9" t="b">
        <f t="shared" si="1"/>
        <v>0</v>
      </c>
    </row>
    <row r="179">
      <c r="A179" s="9" t="s">
        <v>275</v>
      </c>
      <c r="B179" s="24" t="s">
        <v>276</v>
      </c>
      <c r="C179" s="9" t="b">
        <f t="shared" si="1"/>
        <v>0</v>
      </c>
    </row>
    <row r="180">
      <c r="A180" s="9" t="s">
        <v>276</v>
      </c>
      <c r="B180" s="24" t="s">
        <v>277</v>
      </c>
      <c r="C180" s="9" t="b">
        <f t="shared" si="1"/>
        <v>0</v>
      </c>
    </row>
    <row r="181">
      <c r="A181" s="9" t="s">
        <v>277</v>
      </c>
      <c r="B181" s="24" t="s">
        <v>278</v>
      </c>
      <c r="C181" s="9" t="b">
        <f t="shared" si="1"/>
        <v>0</v>
      </c>
    </row>
    <row r="182">
      <c r="A182" s="9" t="s">
        <v>278</v>
      </c>
      <c r="B182" s="24" t="s">
        <v>279</v>
      </c>
      <c r="C182" s="9" t="b">
        <f t="shared" si="1"/>
        <v>0</v>
      </c>
    </row>
    <row r="183">
      <c r="A183" s="9" t="s">
        <v>279</v>
      </c>
      <c r="B183" s="24" t="s">
        <v>280</v>
      </c>
      <c r="C183" s="9" t="b">
        <f t="shared" si="1"/>
        <v>0</v>
      </c>
    </row>
    <row r="184">
      <c r="A184" s="9" t="s">
        <v>280</v>
      </c>
      <c r="B184" s="24" t="s">
        <v>281</v>
      </c>
      <c r="C184" s="9" t="b">
        <f t="shared" si="1"/>
        <v>0</v>
      </c>
    </row>
    <row r="185">
      <c r="A185" s="9" t="s">
        <v>281</v>
      </c>
      <c r="B185" s="24" t="s">
        <v>282</v>
      </c>
      <c r="C185" s="9" t="b">
        <f t="shared" si="1"/>
        <v>0</v>
      </c>
    </row>
    <row r="186">
      <c r="A186" s="9" t="s">
        <v>282</v>
      </c>
      <c r="B186" s="24" t="s">
        <v>283</v>
      </c>
      <c r="C186" s="9" t="b">
        <f t="shared" si="1"/>
        <v>0</v>
      </c>
    </row>
    <row r="187">
      <c r="A187" s="9" t="s">
        <v>283</v>
      </c>
      <c r="B187" s="24" t="s">
        <v>284</v>
      </c>
      <c r="C187" s="9" t="b">
        <f t="shared" si="1"/>
        <v>0</v>
      </c>
    </row>
    <row r="188">
      <c r="A188" s="9" t="s">
        <v>284</v>
      </c>
      <c r="B188" s="24" t="s">
        <v>285</v>
      </c>
      <c r="C188" s="9" t="b">
        <f t="shared" si="1"/>
        <v>0</v>
      </c>
    </row>
    <row r="189">
      <c r="A189" s="9" t="s">
        <v>285</v>
      </c>
      <c r="B189" s="24" t="s">
        <v>286</v>
      </c>
      <c r="C189" s="9" t="b">
        <f t="shared" si="1"/>
        <v>0</v>
      </c>
    </row>
    <row r="190">
      <c r="A190" s="9" t="s">
        <v>286</v>
      </c>
      <c r="B190" s="24" t="s">
        <v>287</v>
      </c>
      <c r="C190" s="9" t="b">
        <f t="shared" si="1"/>
        <v>0</v>
      </c>
    </row>
    <row r="191">
      <c r="A191" s="9" t="s">
        <v>287</v>
      </c>
      <c r="B191" s="24" t="s">
        <v>288</v>
      </c>
      <c r="C191" s="9" t="b">
        <f t="shared" si="1"/>
        <v>0</v>
      </c>
    </row>
    <row r="192">
      <c r="A192" s="9" t="s">
        <v>288</v>
      </c>
      <c r="B192" s="24" t="s">
        <v>289</v>
      </c>
      <c r="C192" s="9" t="b">
        <f t="shared" si="1"/>
        <v>0</v>
      </c>
    </row>
    <row r="193">
      <c r="A193" s="9" t="s">
        <v>289</v>
      </c>
      <c r="B193" s="24" t="s">
        <v>290</v>
      </c>
      <c r="C193" s="9" t="b">
        <f t="shared" si="1"/>
        <v>0</v>
      </c>
    </row>
    <row r="194">
      <c r="A194" s="9" t="s">
        <v>290</v>
      </c>
      <c r="B194" s="24" t="s">
        <v>291</v>
      </c>
      <c r="C194" s="9" t="b">
        <f t="shared" si="1"/>
        <v>0</v>
      </c>
    </row>
    <row r="195">
      <c r="A195" s="9" t="s">
        <v>291</v>
      </c>
      <c r="B195" s="24" t="s">
        <v>292</v>
      </c>
      <c r="C195" s="9" t="b">
        <f t="shared" si="1"/>
        <v>0</v>
      </c>
    </row>
    <row r="196">
      <c r="A196" s="9" t="s">
        <v>292</v>
      </c>
      <c r="B196" s="24" t="s">
        <v>293</v>
      </c>
      <c r="C196" s="9" t="b">
        <f t="shared" si="1"/>
        <v>0</v>
      </c>
    </row>
    <row r="197">
      <c r="A197" s="9" t="s">
        <v>293</v>
      </c>
      <c r="B197" s="24" t="s">
        <v>294</v>
      </c>
      <c r="C197" s="9" t="b">
        <f t="shared" si="1"/>
        <v>0</v>
      </c>
    </row>
    <row r="198">
      <c r="A198" s="9" t="s">
        <v>294</v>
      </c>
      <c r="B198" s="24" t="s">
        <v>295</v>
      </c>
      <c r="C198" s="9" t="b">
        <f t="shared" si="1"/>
        <v>0</v>
      </c>
    </row>
    <row r="199">
      <c r="A199" s="9" t="s">
        <v>295</v>
      </c>
      <c r="B199" s="24" t="s">
        <v>296</v>
      </c>
      <c r="C199" s="9" t="b">
        <f t="shared" si="1"/>
        <v>0</v>
      </c>
    </row>
    <row r="200">
      <c r="A200" s="9" t="s">
        <v>296</v>
      </c>
      <c r="B200" s="24" t="s">
        <v>297</v>
      </c>
      <c r="C200" s="9" t="b">
        <f t="shared" si="1"/>
        <v>0</v>
      </c>
    </row>
    <row r="201">
      <c r="A201" s="9" t="s">
        <v>297</v>
      </c>
      <c r="B201" s="24" t="s">
        <v>298</v>
      </c>
      <c r="C201" s="9" t="b">
        <f t="shared" si="1"/>
        <v>0</v>
      </c>
    </row>
    <row r="202">
      <c r="A202" s="9" t="s">
        <v>298</v>
      </c>
      <c r="B202" s="24" t="s">
        <v>299</v>
      </c>
      <c r="C202" s="9" t="b">
        <f t="shared" si="1"/>
        <v>0</v>
      </c>
    </row>
    <row r="203">
      <c r="A203" s="9" t="s">
        <v>299</v>
      </c>
      <c r="B203" s="24" t="s">
        <v>300</v>
      </c>
      <c r="C203" s="9" t="b">
        <f t="shared" si="1"/>
        <v>0</v>
      </c>
    </row>
    <row r="204">
      <c r="A204" s="9" t="s">
        <v>300</v>
      </c>
      <c r="B204" s="24" t="s">
        <v>301</v>
      </c>
      <c r="C204" s="9" t="b">
        <f t="shared" si="1"/>
        <v>0</v>
      </c>
    </row>
    <row r="205">
      <c r="A205" s="9" t="s">
        <v>301</v>
      </c>
      <c r="B205" s="24" t="s">
        <v>302</v>
      </c>
      <c r="C205" s="9" t="b">
        <f t="shared" si="1"/>
        <v>0</v>
      </c>
    </row>
    <row r="206">
      <c r="A206" s="9" t="s">
        <v>302</v>
      </c>
      <c r="B206" s="24" t="s">
        <v>303</v>
      </c>
      <c r="C206" s="9" t="b">
        <f t="shared" si="1"/>
        <v>0</v>
      </c>
    </row>
    <row r="207">
      <c r="A207" s="9" t="s">
        <v>303</v>
      </c>
      <c r="B207" s="24" t="s">
        <v>304</v>
      </c>
      <c r="C207" s="9" t="b">
        <f t="shared" si="1"/>
        <v>0</v>
      </c>
    </row>
    <row r="208">
      <c r="A208" s="9" t="s">
        <v>304</v>
      </c>
      <c r="B208" s="24" t="s">
        <v>305</v>
      </c>
      <c r="C208" s="9" t="b">
        <f t="shared" si="1"/>
        <v>0</v>
      </c>
    </row>
    <row r="209">
      <c r="A209" s="9" t="s">
        <v>305</v>
      </c>
      <c r="B209" s="24" t="s">
        <v>306</v>
      </c>
      <c r="C209" s="9" t="b">
        <f t="shared" si="1"/>
        <v>0</v>
      </c>
    </row>
    <row r="210">
      <c r="A210" s="9" t="s">
        <v>306</v>
      </c>
      <c r="B210" s="24" t="s">
        <v>307</v>
      </c>
      <c r="C210" s="9" t="b">
        <f t="shared" si="1"/>
        <v>0</v>
      </c>
    </row>
    <row r="211">
      <c r="A211" s="9" t="s">
        <v>307</v>
      </c>
      <c r="B211" s="24" t="s">
        <v>308</v>
      </c>
      <c r="C211" s="9" t="b">
        <f t="shared" si="1"/>
        <v>0</v>
      </c>
    </row>
    <row r="212">
      <c r="A212" s="9" t="s">
        <v>308</v>
      </c>
      <c r="B212" s="24" t="s">
        <v>309</v>
      </c>
      <c r="C212" s="9" t="b">
        <f t="shared" si="1"/>
        <v>0</v>
      </c>
    </row>
    <row r="213">
      <c r="A213" s="9" t="s">
        <v>309</v>
      </c>
      <c r="B213" s="24" t="s">
        <v>310</v>
      </c>
      <c r="C213" s="9" t="b">
        <f t="shared" si="1"/>
        <v>0</v>
      </c>
    </row>
    <row r="214">
      <c r="A214" s="9" t="s">
        <v>310</v>
      </c>
      <c r="B214" s="24" t="s">
        <v>311</v>
      </c>
      <c r="C214" s="9" t="b">
        <f t="shared" si="1"/>
        <v>0</v>
      </c>
    </row>
    <row r="215">
      <c r="A215" s="9" t="s">
        <v>311</v>
      </c>
      <c r="B215" s="24" t="s">
        <v>312</v>
      </c>
      <c r="C215" s="9" t="b">
        <f t="shared" si="1"/>
        <v>0</v>
      </c>
    </row>
    <row r="216">
      <c r="A216" s="9" t="s">
        <v>312</v>
      </c>
      <c r="B216" s="24" t="s">
        <v>313</v>
      </c>
      <c r="C216" s="9" t="b">
        <f t="shared" si="1"/>
        <v>0</v>
      </c>
    </row>
    <row r="217">
      <c r="A217" s="9" t="s">
        <v>313</v>
      </c>
      <c r="B217" s="24" t="s">
        <v>314</v>
      </c>
      <c r="C217" s="9" t="b">
        <f t="shared" si="1"/>
        <v>0</v>
      </c>
    </row>
    <row r="218">
      <c r="A218" s="9" t="s">
        <v>314</v>
      </c>
      <c r="B218" s="24" t="s">
        <v>315</v>
      </c>
      <c r="C218" s="9" t="b">
        <f t="shared" si="1"/>
        <v>0</v>
      </c>
    </row>
    <row r="219">
      <c r="A219" s="9" t="s">
        <v>315</v>
      </c>
      <c r="B219" s="24" t="s">
        <v>316</v>
      </c>
      <c r="C219" s="9" t="b">
        <f t="shared" si="1"/>
        <v>0</v>
      </c>
    </row>
    <row r="220">
      <c r="A220" s="9" t="s">
        <v>316</v>
      </c>
      <c r="B220" s="24" t="s">
        <v>317</v>
      </c>
      <c r="C220" s="9" t="b">
        <f t="shared" si="1"/>
        <v>0</v>
      </c>
    </row>
    <row r="221">
      <c r="A221" s="9" t="s">
        <v>317</v>
      </c>
      <c r="B221" s="24" t="s">
        <v>318</v>
      </c>
      <c r="C221" s="9" t="b">
        <f t="shared" si="1"/>
        <v>0</v>
      </c>
    </row>
    <row r="222">
      <c r="A222" s="9" t="s">
        <v>318</v>
      </c>
      <c r="B222" s="24" t="s">
        <v>319</v>
      </c>
      <c r="C222" s="9" t="b">
        <f t="shared" si="1"/>
        <v>0</v>
      </c>
    </row>
    <row r="223">
      <c r="A223" s="9" t="s">
        <v>319</v>
      </c>
      <c r="B223" s="24" t="s">
        <v>320</v>
      </c>
      <c r="C223" s="9" t="b">
        <f t="shared" si="1"/>
        <v>0</v>
      </c>
    </row>
    <row r="224">
      <c r="A224" s="9" t="s">
        <v>319</v>
      </c>
      <c r="B224" s="24" t="s">
        <v>321</v>
      </c>
      <c r="C224" s="9" t="b">
        <f t="shared" si="1"/>
        <v>0</v>
      </c>
    </row>
    <row r="225">
      <c r="A225" s="9" t="s">
        <v>320</v>
      </c>
      <c r="B225" s="24" t="s">
        <v>322</v>
      </c>
      <c r="C225" s="9" t="b">
        <f t="shared" si="1"/>
        <v>0</v>
      </c>
    </row>
    <row r="226">
      <c r="A226" s="9" t="s">
        <v>320</v>
      </c>
      <c r="B226" s="24" t="s">
        <v>323</v>
      </c>
      <c r="C226" s="9" t="b">
        <f t="shared" si="1"/>
        <v>0</v>
      </c>
    </row>
    <row r="227">
      <c r="A227" s="9" t="s">
        <v>321</v>
      </c>
      <c r="B227" s="24" t="s">
        <v>324</v>
      </c>
      <c r="C227" s="9" t="b">
        <f t="shared" si="1"/>
        <v>0</v>
      </c>
    </row>
    <row r="228">
      <c r="A228" s="9" t="s">
        <v>321</v>
      </c>
      <c r="B228" s="24" t="s">
        <v>325</v>
      </c>
      <c r="C228" s="9" t="b">
        <f t="shared" si="1"/>
        <v>0</v>
      </c>
    </row>
    <row r="229">
      <c r="A229" s="9" t="s">
        <v>322</v>
      </c>
      <c r="B229" s="24" t="s">
        <v>326</v>
      </c>
      <c r="C229" s="9" t="b">
        <f t="shared" si="1"/>
        <v>0</v>
      </c>
    </row>
    <row r="230">
      <c r="A230" s="9" t="s">
        <v>323</v>
      </c>
      <c r="B230" s="24" t="s">
        <v>327</v>
      </c>
      <c r="C230" s="9" t="b">
        <f t="shared" si="1"/>
        <v>0</v>
      </c>
    </row>
    <row r="231">
      <c r="A231" s="9" t="s">
        <v>324</v>
      </c>
      <c r="B231" s="24" t="s">
        <v>328</v>
      </c>
      <c r="C231" s="9" t="b">
        <f t="shared" si="1"/>
        <v>0</v>
      </c>
    </row>
    <row r="232">
      <c r="A232" s="9" t="s">
        <v>325</v>
      </c>
      <c r="B232" s="24" t="s">
        <v>329</v>
      </c>
      <c r="C232" s="9" t="b">
        <f t="shared" si="1"/>
        <v>0</v>
      </c>
    </row>
    <row r="233">
      <c r="A233" s="9" t="s">
        <v>326</v>
      </c>
      <c r="B233" s="24" t="s">
        <v>330</v>
      </c>
      <c r="C233" s="9" t="b">
        <f t="shared" si="1"/>
        <v>0</v>
      </c>
    </row>
    <row r="234">
      <c r="A234" s="9" t="s">
        <v>327</v>
      </c>
      <c r="B234" s="24" t="s">
        <v>331</v>
      </c>
      <c r="C234" s="9" t="b">
        <f t="shared" si="1"/>
        <v>0</v>
      </c>
    </row>
    <row r="235">
      <c r="A235" s="9" t="s">
        <v>328</v>
      </c>
      <c r="B235" s="24" t="s">
        <v>332</v>
      </c>
      <c r="C235" s="9" t="b">
        <f t="shared" si="1"/>
        <v>0</v>
      </c>
    </row>
    <row r="236">
      <c r="A236" s="9" t="s">
        <v>329</v>
      </c>
      <c r="B236" s="24" t="s">
        <v>333</v>
      </c>
      <c r="C236" s="9" t="b">
        <f t="shared" si="1"/>
        <v>0</v>
      </c>
    </row>
    <row r="237">
      <c r="A237" s="9" t="s">
        <v>330</v>
      </c>
      <c r="B237" s="24" t="s">
        <v>334</v>
      </c>
      <c r="C237" s="9" t="b">
        <f t="shared" si="1"/>
        <v>0</v>
      </c>
    </row>
    <row r="238">
      <c r="A238" s="9" t="s">
        <v>331</v>
      </c>
      <c r="B238" s="24" t="s">
        <v>335</v>
      </c>
      <c r="C238" s="9" t="b">
        <f t="shared" si="1"/>
        <v>0</v>
      </c>
    </row>
    <row r="239">
      <c r="A239" s="9" t="s">
        <v>332</v>
      </c>
      <c r="B239" s="24" t="s">
        <v>336</v>
      </c>
      <c r="C239" s="9" t="b">
        <f t="shared" si="1"/>
        <v>0</v>
      </c>
    </row>
    <row r="240">
      <c r="A240" s="9" t="s">
        <v>333</v>
      </c>
      <c r="B240" s="24" t="s">
        <v>337</v>
      </c>
      <c r="C240" s="9" t="b">
        <f t="shared" si="1"/>
        <v>0</v>
      </c>
    </row>
    <row r="241">
      <c r="A241" s="9" t="s">
        <v>334</v>
      </c>
      <c r="B241" s="24" t="s">
        <v>338</v>
      </c>
      <c r="C241" s="9" t="b">
        <f t="shared" si="1"/>
        <v>0</v>
      </c>
    </row>
    <row r="242">
      <c r="A242" s="9" t="s">
        <v>335</v>
      </c>
      <c r="B242" s="24" t="s">
        <v>339</v>
      </c>
      <c r="C242" s="9" t="b">
        <f t="shared" si="1"/>
        <v>0</v>
      </c>
    </row>
    <row r="243">
      <c r="A243" s="9" t="s">
        <v>336</v>
      </c>
      <c r="B243" s="24" t="s">
        <v>340</v>
      </c>
      <c r="C243" s="9" t="b">
        <f t="shared" si="1"/>
        <v>0</v>
      </c>
    </row>
    <row r="244">
      <c r="A244" s="9" t="s">
        <v>337</v>
      </c>
      <c r="B244" s="24" t="s">
        <v>341</v>
      </c>
      <c r="C244" s="9" t="b">
        <f t="shared" si="1"/>
        <v>0</v>
      </c>
    </row>
    <row r="245">
      <c r="A245" s="9" t="s">
        <v>338</v>
      </c>
      <c r="B245" s="24" t="s">
        <v>342</v>
      </c>
      <c r="C245" s="9" t="b">
        <f t="shared" si="1"/>
        <v>0</v>
      </c>
    </row>
    <row r="246">
      <c r="A246" s="9" t="s">
        <v>339</v>
      </c>
      <c r="B246" s="24" t="s">
        <v>343</v>
      </c>
      <c r="C246" s="9" t="b">
        <f t="shared" si="1"/>
        <v>0</v>
      </c>
    </row>
    <row r="247">
      <c r="A247" s="9" t="s">
        <v>340</v>
      </c>
      <c r="B247" s="24" t="s">
        <v>344</v>
      </c>
      <c r="C247" s="9" t="b">
        <f t="shared" si="1"/>
        <v>0</v>
      </c>
    </row>
    <row r="248">
      <c r="A248" s="9" t="s">
        <v>341</v>
      </c>
      <c r="B248" s="24" t="s">
        <v>345</v>
      </c>
      <c r="C248" s="9" t="b">
        <f t="shared" si="1"/>
        <v>0</v>
      </c>
    </row>
    <row r="249">
      <c r="A249" s="9" t="s">
        <v>342</v>
      </c>
      <c r="B249" s="24" t="s">
        <v>346</v>
      </c>
      <c r="C249" s="9" t="b">
        <f t="shared" si="1"/>
        <v>0</v>
      </c>
    </row>
    <row r="250">
      <c r="A250" s="9" t="s">
        <v>343</v>
      </c>
      <c r="B250" s="24" t="s">
        <v>347</v>
      </c>
      <c r="C250" s="9" t="b">
        <f t="shared" si="1"/>
        <v>0</v>
      </c>
    </row>
    <row r="251">
      <c r="A251" s="9" t="s">
        <v>344</v>
      </c>
      <c r="B251" s="24" t="s">
        <v>348</v>
      </c>
      <c r="C251" s="9" t="b">
        <f t="shared" si="1"/>
        <v>0</v>
      </c>
    </row>
    <row r="252">
      <c r="A252" s="9" t="s">
        <v>345</v>
      </c>
      <c r="B252" s="24" t="s">
        <v>349</v>
      </c>
      <c r="C252" s="9" t="b">
        <f t="shared" si="1"/>
        <v>0</v>
      </c>
    </row>
    <row r="253">
      <c r="A253" s="9" t="s">
        <v>346</v>
      </c>
      <c r="B253" s="24" t="s">
        <v>350</v>
      </c>
      <c r="C253" s="9" t="b">
        <f t="shared" si="1"/>
        <v>0</v>
      </c>
    </row>
    <row r="254">
      <c r="A254" s="9" t="s">
        <v>347</v>
      </c>
      <c r="B254" s="24" t="s">
        <v>351</v>
      </c>
      <c r="C254" s="9" t="b">
        <f t="shared" si="1"/>
        <v>0</v>
      </c>
    </row>
    <row r="255">
      <c r="A255" s="9" t="s">
        <v>348</v>
      </c>
      <c r="B255" s="24" t="s">
        <v>352</v>
      </c>
      <c r="C255" s="9" t="b">
        <f t="shared" si="1"/>
        <v>0</v>
      </c>
    </row>
    <row r="256">
      <c r="A256" s="9" t="s">
        <v>349</v>
      </c>
      <c r="B256" s="24" t="s">
        <v>353</v>
      </c>
      <c r="C256" s="9" t="b">
        <f t="shared" si="1"/>
        <v>0</v>
      </c>
    </row>
    <row r="257">
      <c r="A257" s="9" t="s">
        <v>350</v>
      </c>
      <c r="B257" s="24" t="s">
        <v>354</v>
      </c>
      <c r="C257" s="9" t="b">
        <f t="shared" si="1"/>
        <v>0</v>
      </c>
    </row>
    <row r="258">
      <c r="A258" s="9" t="s">
        <v>351</v>
      </c>
      <c r="B258" s="24" t="s">
        <v>355</v>
      </c>
      <c r="C258" s="9" t="b">
        <f t="shared" si="1"/>
        <v>0</v>
      </c>
    </row>
    <row r="259">
      <c r="A259" s="9" t="s">
        <v>352</v>
      </c>
      <c r="B259" s="24" t="s">
        <v>356</v>
      </c>
      <c r="C259" s="9" t="b">
        <f t="shared" si="1"/>
        <v>0</v>
      </c>
    </row>
    <row r="260">
      <c r="A260" s="9" t="s">
        <v>352</v>
      </c>
      <c r="B260" s="24" t="s">
        <v>357</v>
      </c>
      <c r="C260" s="9" t="b">
        <f t="shared" si="1"/>
        <v>0</v>
      </c>
    </row>
    <row r="261">
      <c r="A261" s="9" t="s">
        <v>353</v>
      </c>
      <c r="B261" s="24" t="s">
        <v>358</v>
      </c>
      <c r="C261" s="9" t="b">
        <f t="shared" si="1"/>
        <v>0</v>
      </c>
    </row>
    <row r="262">
      <c r="A262" s="9" t="s">
        <v>353</v>
      </c>
      <c r="B262" s="24" t="s">
        <v>359</v>
      </c>
      <c r="C262" s="9" t="b">
        <f t="shared" si="1"/>
        <v>0</v>
      </c>
    </row>
    <row r="263">
      <c r="A263" s="9" t="s">
        <v>354</v>
      </c>
      <c r="B263" s="24" t="s">
        <v>360</v>
      </c>
      <c r="C263" s="9" t="b">
        <f t="shared" si="1"/>
        <v>0</v>
      </c>
    </row>
    <row r="264">
      <c r="A264" s="9" t="s">
        <v>355</v>
      </c>
      <c r="B264" s="24" t="s">
        <v>361</v>
      </c>
      <c r="C264" s="9" t="b">
        <f t="shared" si="1"/>
        <v>0</v>
      </c>
    </row>
    <row r="265">
      <c r="A265" s="9" t="s">
        <v>356</v>
      </c>
      <c r="B265" s="24" t="s">
        <v>362</v>
      </c>
      <c r="C265" s="9" t="b">
        <f t="shared" si="1"/>
        <v>0</v>
      </c>
    </row>
    <row r="266">
      <c r="A266" s="9" t="s">
        <v>357</v>
      </c>
      <c r="B266" s="24" t="s">
        <v>363</v>
      </c>
      <c r="C266" s="9" t="b">
        <f t="shared" si="1"/>
        <v>0</v>
      </c>
    </row>
    <row r="267">
      <c r="A267" s="9" t="s">
        <v>358</v>
      </c>
      <c r="B267" s="24" t="s">
        <v>364</v>
      </c>
      <c r="C267" s="9" t="b">
        <f t="shared" si="1"/>
        <v>0</v>
      </c>
    </row>
    <row r="268">
      <c r="A268" s="9" t="s">
        <v>359</v>
      </c>
      <c r="B268" s="24" t="s">
        <v>365</v>
      </c>
      <c r="C268" s="9" t="b">
        <f t="shared" si="1"/>
        <v>0</v>
      </c>
    </row>
    <row r="269">
      <c r="A269" s="9" t="s">
        <v>360</v>
      </c>
      <c r="B269" s="24" t="s">
        <v>366</v>
      </c>
      <c r="C269" s="9" t="b">
        <f t="shared" si="1"/>
        <v>0</v>
      </c>
    </row>
    <row r="270">
      <c r="A270" s="9" t="s">
        <v>361</v>
      </c>
      <c r="B270" s="24" t="s">
        <v>367</v>
      </c>
      <c r="C270" s="9" t="b">
        <f t="shared" si="1"/>
        <v>0</v>
      </c>
    </row>
    <row r="271">
      <c r="A271" s="9" t="s">
        <v>362</v>
      </c>
      <c r="B271" s="24" t="s">
        <v>368</v>
      </c>
      <c r="C271" s="9" t="b">
        <f t="shared" si="1"/>
        <v>0</v>
      </c>
    </row>
    <row r="272">
      <c r="A272" s="9" t="s">
        <v>363</v>
      </c>
      <c r="B272" s="24" t="s">
        <v>369</v>
      </c>
      <c r="C272" s="9" t="b">
        <f t="shared" si="1"/>
        <v>0</v>
      </c>
    </row>
    <row r="273">
      <c r="A273" s="9" t="s">
        <v>364</v>
      </c>
      <c r="B273" s="24" t="s">
        <v>370</v>
      </c>
      <c r="C273" s="9" t="b">
        <f t="shared" si="1"/>
        <v>0</v>
      </c>
    </row>
    <row r="274">
      <c r="A274" s="9" t="s">
        <v>365</v>
      </c>
      <c r="B274" s="24" t="s">
        <v>371</v>
      </c>
      <c r="C274" s="9" t="b">
        <f t="shared" si="1"/>
        <v>0</v>
      </c>
    </row>
    <row r="275">
      <c r="A275" s="9" t="s">
        <v>366</v>
      </c>
      <c r="B275" s="24" t="s">
        <v>372</v>
      </c>
      <c r="C275" s="9" t="b">
        <f t="shared" si="1"/>
        <v>0</v>
      </c>
    </row>
    <row r="276">
      <c r="A276" s="9" t="s">
        <v>367</v>
      </c>
      <c r="B276" s="24" t="s">
        <v>373</v>
      </c>
      <c r="C276" s="9" t="b">
        <f t="shared" si="1"/>
        <v>0</v>
      </c>
    </row>
    <row r="277">
      <c r="A277" s="9" t="s">
        <v>368</v>
      </c>
      <c r="B277" s="24" t="s">
        <v>374</v>
      </c>
      <c r="C277" s="9" t="b">
        <f t="shared" si="1"/>
        <v>0</v>
      </c>
    </row>
    <row r="278">
      <c r="A278" s="9" t="s">
        <v>369</v>
      </c>
      <c r="B278" s="24" t="s">
        <v>375</v>
      </c>
      <c r="C278" s="9" t="b">
        <f t="shared" si="1"/>
        <v>0</v>
      </c>
    </row>
    <row r="279">
      <c r="A279" s="9" t="s">
        <v>370</v>
      </c>
      <c r="B279" s="24" t="s">
        <v>376</v>
      </c>
      <c r="C279" s="9" t="b">
        <f t="shared" si="1"/>
        <v>0</v>
      </c>
    </row>
    <row r="280">
      <c r="A280" s="9" t="s">
        <v>371</v>
      </c>
      <c r="B280" s="24" t="s">
        <v>377</v>
      </c>
      <c r="C280" s="9" t="b">
        <f t="shared" si="1"/>
        <v>0</v>
      </c>
    </row>
    <row r="281">
      <c r="A281" s="9" t="s">
        <v>372</v>
      </c>
      <c r="B281" s="24" t="s">
        <v>378</v>
      </c>
      <c r="C281" s="9" t="b">
        <f t="shared" si="1"/>
        <v>0</v>
      </c>
    </row>
    <row r="282">
      <c r="A282" s="9" t="s">
        <v>373</v>
      </c>
      <c r="B282" s="24" t="s">
        <v>379</v>
      </c>
      <c r="C282" s="9" t="b">
        <f t="shared" si="1"/>
        <v>0</v>
      </c>
    </row>
    <row r="283">
      <c r="A283" s="9" t="s">
        <v>374</v>
      </c>
      <c r="B283" s="24" t="s">
        <v>380</v>
      </c>
      <c r="C283" s="9" t="b">
        <f t="shared" si="1"/>
        <v>0</v>
      </c>
    </row>
    <row r="284">
      <c r="A284" s="9" t="s">
        <v>374</v>
      </c>
      <c r="B284" s="24" t="s">
        <v>381</v>
      </c>
      <c r="C284" s="9" t="b">
        <f t="shared" si="1"/>
        <v>0</v>
      </c>
    </row>
    <row r="285">
      <c r="A285" s="9" t="s">
        <v>375</v>
      </c>
      <c r="B285" s="24" t="s">
        <v>382</v>
      </c>
      <c r="C285" s="9" t="b">
        <f t="shared" si="1"/>
        <v>0</v>
      </c>
    </row>
    <row r="286">
      <c r="A286" s="9" t="s">
        <v>375</v>
      </c>
      <c r="B286" s="24" t="s">
        <v>383</v>
      </c>
      <c r="C286" s="9" t="b">
        <f t="shared" si="1"/>
        <v>0</v>
      </c>
    </row>
    <row r="287">
      <c r="A287" s="9" t="s">
        <v>376</v>
      </c>
      <c r="B287" s="24" t="s">
        <v>384</v>
      </c>
      <c r="C287" s="9" t="b">
        <f t="shared" si="1"/>
        <v>0</v>
      </c>
    </row>
    <row r="288">
      <c r="A288" s="9" t="s">
        <v>377</v>
      </c>
      <c r="B288" s="24" t="s">
        <v>385</v>
      </c>
      <c r="C288" s="9" t="b">
        <f t="shared" si="1"/>
        <v>0</v>
      </c>
    </row>
    <row r="289">
      <c r="A289" s="9" t="s">
        <v>378</v>
      </c>
      <c r="B289" s="24" t="s">
        <v>386</v>
      </c>
      <c r="C289" s="9" t="b">
        <f t="shared" si="1"/>
        <v>0</v>
      </c>
    </row>
    <row r="290">
      <c r="A290" s="9" t="s">
        <v>379</v>
      </c>
      <c r="B290" s="24" t="s">
        <v>387</v>
      </c>
      <c r="C290" s="9" t="b">
        <f t="shared" si="1"/>
        <v>0</v>
      </c>
    </row>
    <row r="291">
      <c r="A291" s="9" t="s">
        <v>380</v>
      </c>
      <c r="B291" s="24" t="s">
        <v>388</v>
      </c>
      <c r="C291" s="9" t="b">
        <f t="shared" si="1"/>
        <v>0</v>
      </c>
    </row>
    <row r="292">
      <c r="A292" s="9" t="s">
        <v>381</v>
      </c>
      <c r="B292" s="24" t="s">
        <v>389</v>
      </c>
      <c r="C292" s="9" t="b">
        <f t="shared" si="1"/>
        <v>0</v>
      </c>
    </row>
    <row r="293">
      <c r="A293" s="9" t="s">
        <v>381</v>
      </c>
      <c r="B293" s="24" t="s">
        <v>390</v>
      </c>
      <c r="C293" s="9" t="b">
        <f t="shared" si="1"/>
        <v>0</v>
      </c>
    </row>
    <row r="294">
      <c r="A294" s="9" t="s">
        <v>382</v>
      </c>
      <c r="B294" s="24" t="s">
        <v>391</v>
      </c>
      <c r="C294" s="9" t="b">
        <f t="shared" si="1"/>
        <v>0</v>
      </c>
    </row>
    <row r="295">
      <c r="A295" s="9" t="s">
        <v>383</v>
      </c>
      <c r="B295" s="24" t="s">
        <v>392</v>
      </c>
      <c r="C295" s="9" t="b">
        <f t="shared" si="1"/>
        <v>0</v>
      </c>
    </row>
    <row r="296">
      <c r="A296" s="9" t="s">
        <v>384</v>
      </c>
      <c r="B296" s="24" t="s">
        <v>393</v>
      </c>
      <c r="C296" s="9" t="b">
        <f t="shared" si="1"/>
        <v>0</v>
      </c>
    </row>
    <row r="297">
      <c r="A297" s="9" t="s">
        <v>385</v>
      </c>
      <c r="B297" s="24" t="s">
        <v>394</v>
      </c>
      <c r="C297" s="9" t="b">
        <f t="shared" si="1"/>
        <v>0</v>
      </c>
    </row>
    <row r="298">
      <c r="A298" s="9" t="s">
        <v>386</v>
      </c>
      <c r="B298" s="24" t="s">
        <v>395</v>
      </c>
      <c r="C298" s="9" t="b">
        <f t="shared" si="1"/>
        <v>0</v>
      </c>
    </row>
    <row r="299">
      <c r="A299" s="9" t="s">
        <v>387</v>
      </c>
      <c r="B299" s="24" t="s">
        <v>396</v>
      </c>
      <c r="C299" s="9" t="b">
        <f t="shared" si="1"/>
        <v>0</v>
      </c>
    </row>
    <row r="300">
      <c r="A300" s="9" t="s">
        <v>388</v>
      </c>
      <c r="B300" s="24" t="s">
        <v>397</v>
      </c>
      <c r="C300" s="9" t="b">
        <f t="shared" si="1"/>
        <v>0</v>
      </c>
    </row>
    <row r="301">
      <c r="A301" s="9" t="s">
        <v>389</v>
      </c>
      <c r="B301" s="24" t="s">
        <v>398</v>
      </c>
      <c r="C301" s="9" t="b">
        <f t="shared" si="1"/>
        <v>0</v>
      </c>
    </row>
    <row r="302">
      <c r="A302" s="9" t="s">
        <v>390</v>
      </c>
      <c r="B302" s="24" t="s">
        <v>399</v>
      </c>
      <c r="C302" s="9" t="b">
        <f t="shared" si="1"/>
        <v>0</v>
      </c>
    </row>
    <row r="303">
      <c r="A303" s="9" t="s">
        <v>391</v>
      </c>
      <c r="B303" s="24" t="s">
        <v>400</v>
      </c>
      <c r="C303" s="9" t="b">
        <f t="shared" si="1"/>
        <v>0</v>
      </c>
    </row>
    <row r="304">
      <c r="A304" s="9" t="s">
        <v>392</v>
      </c>
      <c r="B304" s="24" t="s">
        <v>401</v>
      </c>
      <c r="C304" s="9" t="b">
        <f t="shared" si="1"/>
        <v>0</v>
      </c>
    </row>
    <row r="305">
      <c r="A305" s="9" t="s">
        <v>393</v>
      </c>
      <c r="B305" s="24" t="s">
        <v>402</v>
      </c>
      <c r="C305" s="9" t="b">
        <f t="shared" si="1"/>
        <v>0</v>
      </c>
    </row>
    <row r="306">
      <c r="A306" s="9" t="s">
        <v>394</v>
      </c>
      <c r="B306" s="24" t="s">
        <v>403</v>
      </c>
      <c r="C306" s="9" t="b">
        <f t="shared" si="1"/>
        <v>0</v>
      </c>
    </row>
    <row r="307">
      <c r="A307" s="9" t="s">
        <v>395</v>
      </c>
      <c r="B307" s="24" t="s">
        <v>404</v>
      </c>
      <c r="C307" s="9" t="b">
        <f t="shared" si="1"/>
        <v>0</v>
      </c>
    </row>
    <row r="308">
      <c r="A308" s="9" t="s">
        <v>396</v>
      </c>
      <c r="B308" s="24" t="s">
        <v>405</v>
      </c>
      <c r="C308" s="9" t="b">
        <f t="shared" si="1"/>
        <v>0</v>
      </c>
    </row>
    <row r="309">
      <c r="A309" s="9" t="s">
        <v>397</v>
      </c>
      <c r="B309" s="24" t="s">
        <v>406</v>
      </c>
      <c r="C309" s="9" t="b">
        <f t="shared" si="1"/>
        <v>0</v>
      </c>
    </row>
    <row r="310">
      <c r="A310" s="9" t="s">
        <v>398</v>
      </c>
      <c r="B310" s="24" t="s">
        <v>407</v>
      </c>
      <c r="C310" s="9" t="b">
        <f t="shared" si="1"/>
        <v>0</v>
      </c>
    </row>
    <row r="311">
      <c r="A311" s="9" t="s">
        <v>399</v>
      </c>
      <c r="B311" s="24" t="s">
        <v>408</v>
      </c>
      <c r="C311" s="9" t="b">
        <f t="shared" si="1"/>
        <v>0</v>
      </c>
    </row>
    <row r="312">
      <c r="A312" s="9" t="s">
        <v>400</v>
      </c>
      <c r="B312" s="24" t="s">
        <v>409</v>
      </c>
      <c r="C312" s="9" t="b">
        <f t="shared" si="1"/>
        <v>0</v>
      </c>
    </row>
    <row r="313">
      <c r="A313" s="9" t="s">
        <v>401</v>
      </c>
      <c r="B313" s="24" t="s">
        <v>410</v>
      </c>
      <c r="C313" s="9" t="b">
        <f t="shared" si="1"/>
        <v>0</v>
      </c>
    </row>
    <row r="314">
      <c r="A314" s="9" t="s">
        <v>402</v>
      </c>
      <c r="B314" s="24" t="s">
        <v>411</v>
      </c>
      <c r="C314" s="9" t="b">
        <f t="shared" si="1"/>
        <v>0</v>
      </c>
    </row>
    <row r="315">
      <c r="A315" s="9" t="s">
        <v>403</v>
      </c>
      <c r="B315" s="24" t="s">
        <v>412</v>
      </c>
      <c r="C315" s="9" t="b">
        <f t="shared" si="1"/>
        <v>0</v>
      </c>
    </row>
    <row r="316">
      <c r="A316" s="9" t="s">
        <v>404</v>
      </c>
      <c r="B316" s="24" t="s">
        <v>413</v>
      </c>
      <c r="C316" s="9" t="b">
        <f t="shared" si="1"/>
        <v>0</v>
      </c>
    </row>
    <row r="317">
      <c r="A317" s="9" t="s">
        <v>404</v>
      </c>
      <c r="B317" s="24" t="s">
        <v>414</v>
      </c>
      <c r="C317" s="9" t="b">
        <f t="shared" si="1"/>
        <v>0</v>
      </c>
    </row>
    <row r="318">
      <c r="A318" s="9" t="s">
        <v>405</v>
      </c>
      <c r="B318" s="24" t="s">
        <v>415</v>
      </c>
      <c r="C318" s="9" t="b">
        <f t="shared" si="1"/>
        <v>0</v>
      </c>
    </row>
    <row r="319">
      <c r="A319" s="9" t="s">
        <v>406</v>
      </c>
      <c r="B319" s="24" t="s">
        <v>416</v>
      </c>
      <c r="C319" s="9" t="b">
        <f t="shared" si="1"/>
        <v>0</v>
      </c>
    </row>
    <row r="320">
      <c r="A320" s="9" t="s">
        <v>407</v>
      </c>
      <c r="B320" s="24" t="s">
        <v>417</v>
      </c>
      <c r="C320" s="9" t="b">
        <f t="shared" si="1"/>
        <v>0</v>
      </c>
    </row>
    <row r="321">
      <c r="A321" s="9" t="s">
        <v>408</v>
      </c>
      <c r="B321" s="24" t="s">
        <v>418</v>
      </c>
      <c r="C321" s="9" t="b">
        <f t="shared" si="1"/>
        <v>0</v>
      </c>
    </row>
    <row r="322">
      <c r="A322" s="9" t="s">
        <v>409</v>
      </c>
      <c r="B322" s="24" t="s">
        <v>419</v>
      </c>
      <c r="C322" s="9" t="b">
        <f t="shared" si="1"/>
        <v>0</v>
      </c>
    </row>
    <row r="323">
      <c r="A323" s="9" t="s">
        <v>410</v>
      </c>
      <c r="B323" s="24" t="s">
        <v>420</v>
      </c>
      <c r="C323" s="9" t="b">
        <f t="shared" si="1"/>
        <v>0</v>
      </c>
    </row>
    <row r="324">
      <c r="A324" s="9" t="s">
        <v>411</v>
      </c>
      <c r="B324" s="24" t="s">
        <v>421</v>
      </c>
      <c r="C324" s="9" t="b">
        <f t="shared" si="1"/>
        <v>0</v>
      </c>
    </row>
    <row r="325">
      <c r="A325" s="9" t="s">
        <v>412</v>
      </c>
      <c r="B325" s="24" t="s">
        <v>422</v>
      </c>
      <c r="C325" s="9" t="b">
        <f t="shared" si="1"/>
        <v>0</v>
      </c>
    </row>
    <row r="326">
      <c r="A326" s="9" t="s">
        <v>413</v>
      </c>
      <c r="B326" s="24" t="s">
        <v>423</v>
      </c>
      <c r="C326" s="9" t="b">
        <f t="shared" si="1"/>
        <v>0</v>
      </c>
    </row>
    <row r="327">
      <c r="A327" s="9" t="s">
        <v>414</v>
      </c>
      <c r="B327" s="24" t="s">
        <v>424</v>
      </c>
      <c r="C327" s="9" t="b">
        <f t="shared" si="1"/>
        <v>0</v>
      </c>
    </row>
    <row r="328">
      <c r="A328" s="9" t="s">
        <v>415</v>
      </c>
      <c r="B328" s="24" t="s">
        <v>425</v>
      </c>
      <c r="C328" s="9" t="b">
        <f t="shared" si="1"/>
        <v>0</v>
      </c>
    </row>
    <row r="329">
      <c r="A329" s="9" t="s">
        <v>416</v>
      </c>
      <c r="B329" s="24" t="s">
        <v>426</v>
      </c>
      <c r="C329" s="9" t="b">
        <f t="shared" si="1"/>
        <v>0</v>
      </c>
    </row>
    <row r="330">
      <c r="A330" s="9" t="s">
        <v>417</v>
      </c>
      <c r="B330" s="24" t="s">
        <v>427</v>
      </c>
      <c r="C330" s="9" t="b">
        <f t="shared" si="1"/>
        <v>0</v>
      </c>
    </row>
    <row r="331">
      <c r="A331" s="9" t="s">
        <v>418</v>
      </c>
      <c r="B331" s="24" t="s">
        <v>428</v>
      </c>
      <c r="C331" s="9" t="b">
        <f t="shared" si="1"/>
        <v>0</v>
      </c>
    </row>
    <row r="332">
      <c r="A332" s="9" t="s">
        <v>419</v>
      </c>
      <c r="B332" s="24" t="s">
        <v>429</v>
      </c>
      <c r="C332" s="9" t="b">
        <f t="shared" si="1"/>
        <v>0</v>
      </c>
    </row>
    <row r="333">
      <c r="A333" s="9" t="s">
        <v>420</v>
      </c>
      <c r="B333" s="24" t="s">
        <v>430</v>
      </c>
      <c r="C333" s="9" t="b">
        <f t="shared" si="1"/>
        <v>0</v>
      </c>
    </row>
    <row r="334">
      <c r="A334" s="9" t="s">
        <v>420</v>
      </c>
      <c r="B334" s="24" t="s">
        <v>431</v>
      </c>
      <c r="C334" s="9" t="b">
        <f t="shared" si="1"/>
        <v>0</v>
      </c>
    </row>
    <row r="335">
      <c r="A335" s="9" t="s">
        <v>421</v>
      </c>
      <c r="B335" s="24" t="s">
        <v>432</v>
      </c>
      <c r="C335" s="9" t="b">
        <f t="shared" si="1"/>
        <v>0</v>
      </c>
    </row>
    <row r="336">
      <c r="A336" s="9" t="s">
        <v>422</v>
      </c>
      <c r="B336" s="24" t="s">
        <v>433</v>
      </c>
      <c r="C336" s="9" t="b">
        <f t="shared" si="1"/>
        <v>0</v>
      </c>
    </row>
    <row r="337">
      <c r="A337" s="9" t="s">
        <v>423</v>
      </c>
      <c r="B337" s="24" t="s">
        <v>434</v>
      </c>
      <c r="C337" s="9" t="b">
        <f t="shared" si="1"/>
        <v>0</v>
      </c>
    </row>
    <row r="338">
      <c r="A338" s="9" t="s">
        <v>424</v>
      </c>
      <c r="B338" s="24" t="s">
        <v>435</v>
      </c>
      <c r="C338" s="9" t="b">
        <f t="shared" si="1"/>
        <v>0</v>
      </c>
    </row>
    <row r="339">
      <c r="A339" s="9" t="s">
        <v>425</v>
      </c>
      <c r="B339" s="24" t="s">
        <v>436</v>
      </c>
      <c r="C339" s="9" t="b">
        <f t="shared" si="1"/>
        <v>0</v>
      </c>
    </row>
    <row r="340">
      <c r="A340" s="9" t="s">
        <v>426</v>
      </c>
      <c r="B340" s="24" t="s">
        <v>437</v>
      </c>
      <c r="C340" s="9" t="b">
        <f t="shared" si="1"/>
        <v>0</v>
      </c>
    </row>
    <row r="341">
      <c r="A341" s="9" t="s">
        <v>427</v>
      </c>
      <c r="B341" s="24" t="s">
        <v>438</v>
      </c>
      <c r="C341" s="9" t="b">
        <f t="shared" si="1"/>
        <v>0</v>
      </c>
    </row>
    <row r="342">
      <c r="A342" s="9" t="s">
        <v>428</v>
      </c>
      <c r="B342" s="24" t="s">
        <v>439</v>
      </c>
      <c r="C342" s="9" t="b">
        <f t="shared" si="1"/>
        <v>0</v>
      </c>
    </row>
    <row r="343">
      <c r="A343" s="9" t="s">
        <v>429</v>
      </c>
      <c r="B343" s="24" t="s">
        <v>440</v>
      </c>
      <c r="C343" s="9" t="b">
        <f t="shared" si="1"/>
        <v>0</v>
      </c>
    </row>
    <row r="344">
      <c r="A344" s="9" t="s">
        <v>430</v>
      </c>
      <c r="B344" s="24" t="s">
        <v>441</v>
      </c>
      <c r="C344" s="9" t="b">
        <f t="shared" si="1"/>
        <v>0</v>
      </c>
    </row>
    <row r="345">
      <c r="A345" s="9" t="s">
        <v>431</v>
      </c>
      <c r="B345" s="24" t="s">
        <v>442</v>
      </c>
      <c r="C345" s="9" t="b">
        <f t="shared" si="1"/>
        <v>0</v>
      </c>
    </row>
    <row r="346">
      <c r="A346" s="9" t="s">
        <v>431</v>
      </c>
      <c r="B346" s="24" t="s">
        <v>443</v>
      </c>
      <c r="C346" s="9" t="b">
        <f t="shared" si="1"/>
        <v>0</v>
      </c>
    </row>
    <row r="347">
      <c r="A347" s="9" t="s">
        <v>432</v>
      </c>
      <c r="B347" s="24" t="s">
        <v>444</v>
      </c>
      <c r="C347" s="9" t="b">
        <f t="shared" si="1"/>
        <v>0</v>
      </c>
    </row>
    <row r="348">
      <c r="A348" s="9" t="s">
        <v>433</v>
      </c>
      <c r="B348" s="24" t="s">
        <v>445</v>
      </c>
      <c r="C348" s="9" t="b">
        <f t="shared" si="1"/>
        <v>0</v>
      </c>
    </row>
    <row r="349">
      <c r="A349" s="9" t="s">
        <v>434</v>
      </c>
      <c r="B349" s="24" t="s">
        <v>446</v>
      </c>
      <c r="C349" s="9" t="b">
        <f t="shared" si="1"/>
        <v>0</v>
      </c>
    </row>
    <row r="350">
      <c r="A350" s="9" t="s">
        <v>435</v>
      </c>
      <c r="B350" s="24" t="s">
        <v>447</v>
      </c>
      <c r="C350" s="9" t="b">
        <f t="shared" si="1"/>
        <v>0</v>
      </c>
    </row>
    <row r="351">
      <c r="A351" s="9" t="s">
        <v>436</v>
      </c>
      <c r="B351" s="24" t="s">
        <v>448</v>
      </c>
      <c r="C351" s="9" t="b">
        <f t="shared" si="1"/>
        <v>0</v>
      </c>
    </row>
    <row r="352">
      <c r="A352" s="9" t="s">
        <v>437</v>
      </c>
      <c r="B352" s="24" t="s">
        <v>449</v>
      </c>
      <c r="C352" s="9" t="b">
        <f t="shared" si="1"/>
        <v>0</v>
      </c>
    </row>
    <row r="353">
      <c r="A353" s="9" t="s">
        <v>438</v>
      </c>
      <c r="B353" s="24" t="s">
        <v>450</v>
      </c>
      <c r="C353" s="9" t="b">
        <f t="shared" si="1"/>
        <v>0</v>
      </c>
    </row>
    <row r="354">
      <c r="A354" s="9" t="s">
        <v>439</v>
      </c>
      <c r="B354" s="24" t="s">
        <v>451</v>
      </c>
      <c r="C354" s="9" t="b">
        <f t="shared" si="1"/>
        <v>0</v>
      </c>
    </row>
    <row r="355">
      <c r="A355" s="9" t="s">
        <v>440</v>
      </c>
      <c r="B355" s="24" t="s">
        <v>452</v>
      </c>
      <c r="C355" s="9" t="b">
        <f t="shared" si="1"/>
        <v>0</v>
      </c>
    </row>
    <row r="356">
      <c r="A356" s="9" t="s">
        <v>441</v>
      </c>
      <c r="B356" s="24" t="s">
        <v>453</v>
      </c>
      <c r="C356" s="9" t="b">
        <f t="shared" si="1"/>
        <v>0</v>
      </c>
    </row>
    <row r="357">
      <c r="A357" s="9" t="s">
        <v>442</v>
      </c>
      <c r="B357" s="24" t="s">
        <v>454</v>
      </c>
      <c r="C357" s="9" t="b">
        <f t="shared" si="1"/>
        <v>0</v>
      </c>
    </row>
    <row r="358">
      <c r="A358" s="9" t="s">
        <v>443</v>
      </c>
      <c r="B358" s="24" t="s">
        <v>455</v>
      </c>
      <c r="C358" s="9" t="b">
        <f t="shared" si="1"/>
        <v>0</v>
      </c>
    </row>
    <row r="359">
      <c r="A359" s="9" t="s">
        <v>444</v>
      </c>
      <c r="B359" s="24" t="s">
        <v>456</v>
      </c>
      <c r="C359" s="9" t="b">
        <f t="shared" si="1"/>
        <v>0</v>
      </c>
    </row>
    <row r="360">
      <c r="A360" s="9" t="s">
        <v>445</v>
      </c>
      <c r="B360" s="24" t="s">
        <v>457</v>
      </c>
      <c r="C360" s="9" t="b">
        <f t="shared" si="1"/>
        <v>0</v>
      </c>
    </row>
    <row r="361">
      <c r="A361" s="9" t="s">
        <v>446</v>
      </c>
      <c r="B361" s="24" t="s">
        <v>458</v>
      </c>
      <c r="C361" s="9" t="b">
        <f t="shared" si="1"/>
        <v>0</v>
      </c>
    </row>
    <row r="362">
      <c r="A362" s="9" t="s">
        <v>447</v>
      </c>
      <c r="B362" s="24" t="s">
        <v>459</v>
      </c>
      <c r="C362" s="9" t="b">
        <f t="shared" si="1"/>
        <v>0</v>
      </c>
    </row>
    <row r="363">
      <c r="A363" s="9" t="s">
        <v>448</v>
      </c>
      <c r="B363" s="24" t="s">
        <v>460</v>
      </c>
      <c r="C363" s="9" t="b">
        <f t="shared" si="1"/>
        <v>0</v>
      </c>
    </row>
    <row r="364">
      <c r="A364" s="9" t="s">
        <v>449</v>
      </c>
      <c r="B364" s="24" t="s">
        <v>461</v>
      </c>
      <c r="C364" s="9" t="b">
        <f t="shared" si="1"/>
        <v>0</v>
      </c>
    </row>
    <row r="365">
      <c r="A365" s="9" t="s">
        <v>450</v>
      </c>
      <c r="B365" s="24" t="s">
        <v>462</v>
      </c>
      <c r="C365" s="9" t="b">
        <f t="shared" si="1"/>
        <v>0</v>
      </c>
    </row>
    <row r="366">
      <c r="A366" s="9" t="s">
        <v>451</v>
      </c>
      <c r="B366" s="24" t="s">
        <v>463</v>
      </c>
      <c r="C366" s="9" t="b">
        <f t="shared" si="1"/>
        <v>0</v>
      </c>
    </row>
    <row r="367">
      <c r="A367" s="9" t="s">
        <v>452</v>
      </c>
      <c r="B367" s="24" t="s">
        <v>464</v>
      </c>
      <c r="C367" s="9" t="b">
        <f t="shared" si="1"/>
        <v>0</v>
      </c>
    </row>
    <row r="368">
      <c r="A368" s="9" t="s">
        <v>453</v>
      </c>
      <c r="B368" s="24" t="s">
        <v>465</v>
      </c>
      <c r="C368" s="9" t="b">
        <f t="shared" si="1"/>
        <v>0</v>
      </c>
    </row>
    <row r="369">
      <c r="A369" s="9" t="s">
        <v>454</v>
      </c>
      <c r="B369" s="24" t="s">
        <v>466</v>
      </c>
      <c r="C369" s="9" t="b">
        <f t="shared" si="1"/>
        <v>0</v>
      </c>
    </row>
    <row r="370">
      <c r="A370" s="9" t="s">
        <v>454</v>
      </c>
      <c r="B370" s="24" t="s">
        <v>467</v>
      </c>
      <c r="C370" s="9" t="b">
        <f t="shared" si="1"/>
        <v>0</v>
      </c>
    </row>
    <row r="371">
      <c r="A371" s="9" t="s">
        <v>455</v>
      </c>
      <c r="B371" s="24" t="s">
        <v>468</v>
      </c>
      <c r="C371" s="9" t="b">
        <f t="shared" si="1"/>
        <v>0</v>
      </c>
    </row>
    <row r="372">
      <c r="A372" s="9" t="s">
        <v>456</v>
      </c>
      <c r="B372" s="24" t="s">
        <v>469</v>
      </c>
      <c r="C372" s="9" t="b">
        <f t="shared" si="1"/>
        <v>0</v>
      </c>
    </row>
    <row r="373">
      <c r="A373" s="9" t="s">
        <v>457</v>
      </c>
      <c r="B373" s="24" t="s">
        <v>470</v>
      </c>
      <c r="C373" s="9" t="b">
        <f t="shared" si="1"/>
        <v>0</v>
      </c>
    </row>
    <row r="374">
      <c r="A374" s="9" t="s">
        <v>458</v>
      </c>
      <c r="B374" s="24" t="s">
        <v>471</v>
      </c>
      <c r="C374" s="9" t="b">
        <f t="shared" si="1"/>
        <v>0</v>
      </c>
    </row>
    <row r="375">
      <c r="A375" s="9" t="s">
        <v>459</v>
      </c>
      <c r="B375" s="24" t="s">
        <v>472</v>
      </c>
      <c r="C375" s="9" t="b">
        <f t="shared" si="1"/>
        <v>0</v>
      </c>
    </row>
    <row r="376">
      <c r="A376" s="9" t="s">
        <v>460</v>
      </c>
      <c r="B376" s="24" t="s">
        <v>473</v>
      </c>
      <c r="C376" s="9" t="b">
        <f t="shared" si="1"/>
        <v>0</v>
      </c>
    </row>
    <row r="377">
      <c r="A377" s="9" t="s">
        <v>461</v>
      </c>
      <c r="B377" s="24" t="s">
        <v>474</v>
      </c>
      <c r="C377" s="9" t="b">
        <f t="shared" si="1"/>
        <v>0</v>
      </c>
    </row>
    <row r="378">
      <c r="A378" s="9" t="s">
        <v>462</v>
      </c>
      <c r="B378" s="24" t="s">
        <v>475</v>
      </c>
      <c r="C378" s="9" t="b">
        <f t="shared" si="1"/>
        <v>0</v>
      </c>
    </row>
    <row r="379">
      <c r="A379" s="9" t="s">
        <v>463</v>
      </c>
      <c r="B379" s="24" t="s">
        <v>476</v>
      </c>
      <c r="C379" s="9" t="b">
        <f t="shared" si="1"/>
        <v>0</v>
      </c>
    </row>
    <row r="380">
      <c r="A380" s="9" t="s">
        <v>464</v>
      </c>
      <c r="B380" s="24" t="s">
        <v>477</v>
      </c>
      <c r="C380" s="9" t="b">
        <f t="shared" si="1"/>
        <v>0</v>
      </c>
    </row>
    <row r="381">
      <c r="A381" s="9" t="s">
        <v>465</v>
      </c>
      <c r="B381" s="24" t="s">
        <v>478</v>
      </c>
      <c r="C381" s="9" t="b">
        <f t="shared" si="1"/>
        <v>0</v>
      </c>
    </row>
    <row r="382">
      <c r="A382" s="9" t="s">
        <v>466</v>
      </c>
      <c r="B382" s="24" t="s">
        <v>479</v>
      </c>
      <c r="C382" s="9" t="b">
        <f t="shared" si="1"/>
        <v>0</v>
      </c>
    </row>
    <row r="383">
      <c r="A383" s="9" t="s">
        <v>467</v>
      </c>
      <c r="B383" s="24" t="s">
        <v>480</v>
      </c>
      <c r="C383" s="9" t="b">
        <f t="shared" si="1"/>
        <v>0</v>
      </c>
    </row>
    <row r="384">
      <c r="A384" s="9" t="s">
        <v>468</v>
      </c>
      <c r="B384" s="24" t="s">
        <v>481</v>
      </c>
      <c r="C384" s="9" t="b">
        <f t="shared" si="1"/>
        <v>0</v>
      </c>
    </row>
    <row r="385">
      <c r="A385" s="9" t="s">
        <v>469</v>
      </c>
      <c r="B385" s="24" t="s">
        <v>482</v>
      </c>
      <c r="C385" s="9" t="b">
        <f t="shared" si="1"/>
        <v>0</v>
      </c>
    </row>
    <row r="386">
      <c r="A386" s="9" t="s">
        <v>469</v>
      </c>
      <c r="B386" s="24" t="s">
        <v>483</v>
      </c>
      <c r="C386" s="9" t="b">
        <f t="shared" si="1"/>
        <v>0</v>
      </c>
    </row>
    <row r="387">
      <c r="A387" s="9" t="s">
        <v>470</v>
      </c>
      <c r="B387" s="24" t="s">
        <v>484</v>
      </c>
      <c r="C387" s="9" t="b">
        <f t="shared" si="1"/>
        <v>0</v>
      </c>
    </row>
    <row r="388">
      <c r="A388" s="9" t="s">
        <v>471</v>
      </c>
      <c r="B388" s="24" t="s">
        <v>485</v>
      </c>
      <c r="C388" s="9" t="b">
        <f t="shared" si="1"/>
        <v>0</v>
      </c>
    </row>
    <row r="389">
      <c r="A389" s="9" t="s">
        <v>472</v>
      </c>
      <c r="B389" s="24" t="s">
        <v>486</v>
      </c>
      <c r="C389" s="9" t="b">
        <f t="shared" si="1"/>
        <v>0</v>
      </c>
    </row>
    <row r="390">
      <c r="A390" s="9" t="s">
        <v>473</v>
      </c>
      <c r="B390" s="24" t="s">
        <v>487</v>
      </c>
      <c r="C390" s="9" t="b">
        <f t="shared" si="1"/>
        <v>0</v>
      </c>
    </row>
    <row r="391">
      <c r="A391" s="9" t="s">
        <v>474</v>
      </c>
      <c r="B391" s="24" t="s">
        <v>488</v>
      </c>
      <c r="C391" s="9" t="b">
        <f t="shared" si="1"/>
        <v>0</v>
      </c>
    </row>
    <row r="392">
      <c r="A392" s="9" t="s">
        <v>475</v>
      </c>
      <c r="B392" s="24" t="s">
        <v>489</v>
      </c>
      <c r="C392" s="9" t="b">
        <f t="shared" si="1"/>
        <v>0</v>
      </c>
    </row>
    <row r="393">
      <c r="A393" s="9" t="s">
        <v>476</v>
      </c>
      <c r="B393" s="24" t="s">
        <v>490</v>
      </c>
      <c r="C393" s="9" t="b">
        <f t="shared" si="1"/>
        <v>0</v>
      </c>
    </row>
    <row r="394">
      <c r="A394" s="9" t="s">
        <v>477</v>
      </c>
      <c r="B394" s="24" t="s">
        <v>491</v>
      </c>
      <c r="C394" s="9" t="b">
        <f t="shared" si="1"/>
        <v>0</v>
      </c>
    </row>
    <row r="395">
      <c r="A395" s="9" t="s">
        <v>478</v>
      </c>
      <c r="B395" s="24" t="s">
        <v>492</v>
      </c>
      <c r="C395" s="9" t="b">
        <f t="shared" si="1"/>
        <v>0</v>
      </c>
    </row>
    <row r="396">
      <c r="A396" s="9" t="s">
        <v>479</v>
      </c>
      <c r="B396" s="24" t="s">
        <v>493</v>
      </c>
      <c r="C396" s="9" t="b">
        <f t="shared" si="1"/>
        <v>0</v>
      </c>
    </row>
    <row r="397">
      <c r="A397" s="9" t="s">
        <v>480</v>
      </c>
      <c r="B397" s="24" t="s">
        <v>494</v>
      </c>
      <c r="C397" s="9" t="b">
        <f t="shared" si="1"/>
        <v>0</v>
      </c>
    </row>
    <row r="398">
      <c r="A398" s="9" t="s">
        <v>481</v>
      </c>
      <c r="B398" s="24" t="s">
        <v>495</v>
      </c>
      <c r="C398" s="9" t="b">
        <f t="shared" si="1"/>
        <v>0</v>
      </c>
    </row>
    <row r="399">
      <c r="A399" s="9" t="s">
        <v>482</v>
      </c>
      <c r="B399" s="24" t="s">
        <v>496</v>
      </c>
      <c r="C399" s="9" t="b">
        <f t="shared" si="1"/>
        <v>0</v>
      </c>
    </row>
    <row r="400">
      <c r="A400" s="9" t="s">
        <v>483</v>
      </c>
      <c r="B400" s="24" t="s">
        <v>497</v>
      </c>
      <c r="C400" s="9" t="b">
        <f t="shared" si="1"/>
        <v>0</v>
      </c>
    </row>
    <row r="401">
      <c r="A401" s="9" t="s">
        <v>484</v>
      </c>
      <c r="B401" s="24" t="s">
        <v>498</v>
      </c>
      <c r="C401" s="9" t="b">
        <f t="shared" si="1"/>
        <v>0</v>
      </c>
    </row>
    <row r="402">
      <c r="A402" s="9" t="s">
        <v>484</v>
      </c>
      <c r="B402" s="24" t="s">
        <v>499</v>
      </c>
      <c r="C402" s="9" t="b">
        <f t="shared" si="1"/>
        <v>0</v>
      </c>
    </row>
    <row r="403">
      <c r="A403" s="9" t="s">
        <v>485</v>
      </c>
      <c r="B403" s="24" t="s">
        <v>500</v>
      </c>
      <c r="C403" s="9" t="b">
        <f t="shared" si="1"/>
        <v>0</v>
      </c>
    </row>
    <row r="404">
      <c r="A404" s="9" t="s">
        <v>485</v>
      </c>
      <c r="B404" s="24" t="s">
        <v>501</v>
      </c>
      <c r="C404" s="9" t="b">
        <f t="shared" si="1"/>
        <v>0</v>
      </c>
    </row>
    <row r="405">
      <c r="A405" s="9" t="s">
        <v>486</v>
      </c>
      <c r="B405" s="24" t="s">
        <v>502</v>
      </c>
      <c r="C405" s="9" t="b">
        <f t="shared" si="1"/>
        <v>0</v>
      </c>
    </row>
    <row r="406">
      <c r="A406" s="9" t="s">
        <v>486</v>
      </c>
      <c r="B406" s="24" t="s">
        <v>503</v>
      </c>
      <c r="C406" s="9" t="b">
        <f t="shared" si="1"/>
        <v>0</v>
      </c>
    </row>
    <row r="407">
      <c r="A407" s="9" t="s">
        <v>487</v>
      </c>
      <c r="B407" s="24" t="s">
        <v>504</v>
      </c>
      <c r="C407" s="9" t="b">
        <f t="shared" si="1"/>
        <v>0</v>
      </c>
    </row>
    <row r="408">
      <c r="A408" s="9" t="s">
        <v>488</v>
      </c>
      <c r="B408" s="24" t="s">
        <v>505</v>
      </c>
      <c r="C408" s="9" t="b">
        <f t="shared" si="1"/>
        <v>0</v>
      </c>
    </row>
    <row r="409">
      <c r="A409" s="9" t="s">
        <v>489</v>
      </c>
      <c r="B409" s="24" t="s">
        <v>506</v>
      </c>
      <c r="C409" s="9" t="b">
        <f t="shared" si="1"/>
        <v>0</v>
      </c>
    </row>
    <row r="410">
      <c r="A410" s="9" t="s">
        <v>490</v>
      </c>
      <c r="B410" s="24" t="s">
        <v>507</v>
      </c>
      <c r="C410" s="9" t="b">
        <f t="shared" si="1"/>
        <v>0</v>
      </c>
    </row>
    <row r="411">
      <c r="A411" s="9" t="s">
        <v>491</v>
      </c>
      <c r="B411" s="24" t="s">
        <v>508</v>
      </c>
      <c r="C411" s="9" t="b">
        <f t="shared" si="1"/>
        <v>0</v>
      </c>
    </row>
    <row r="412">
      <c r="A412" s="9" t="s">
        <v>492</v>
      </c>
      <c r="B412" s="24" t="s">
        <v>509</v>
      </c>
      <c r="C412" s="9" t="b">
        <f t="shared" si="1"/>
        <v>0</v>
      </c>
    </row>
    <row r="413">
      <c r="A413" s="9" t="s">
        <v>493</v>
      </c>
      <c r="B413" s="24" t="s">
        <v>510</v>
      </c>
      <c r="C413" s="9" t="b">
        <f t="shared" si="1"/>
        <v>0</v>
      </c>
    </row>
    <row r="414">
      <c r="A414" s="9" t="s">
        <v>494</v>
      </c>
      <c r="B414" s="24" t="s">
        <v>511</v>
      </c>
      <c r="C414" s="9" t="b">
        <f t="shared" si="1"/>
        <v>0</v>
      </c>
    </row>
    <row r="415">
      <c r="A415" s="9" t="s">
        <v>495</v>
      </c>
      <c r="B415" s="24" t="s">
        <v>512</v>
      </c>
      <c r="C415" s="9" t="b">
        <f t="shared" si="1"/>
        <v>0</v>
      </c>
    </row>
    <row r="416">
      <c r="A416" s="9" t="s">
        <v>496</v>
      </c>
      <c r="B416" s="24" t="s">
        <v>513</v>
      </c>
      <c r="C416" s="9" t="b">
        <f t="shared" si="1"/>
        <v>0</v>
      </c>
    </row>
    <row r="417">
      <c r="A417" s="9" t="s">
        <v>497</v>
      </c>
      <c r="B417" s="24" t="s">
        <v>514</v>
      </c>
      <c r="C417" s="9" t="b">
        <f t="shared" si="1"/>
        <v>0</v>
      </c>
    </row>
    <row r="418">
      <c r="A418" s="9" t="s">
        <v>498</v>
      </c>
      <c r="B418" s="24" t="s">
        <v>515</v>
      </c>
      <c r="C418" s="9" t="b">
        <f t="shared" si="1"/>
        <v>0</v>
      </c>
    </row>
    <row r="419">
      <c r="A419" s="9" t="s">
        <v>499</v>
      </c>
      <c r="B419" s="24" t="s">
        <v>516</v>
      </c>
      <c r="C419" s="9" t="b">
        <f t="shared" si="1"/>
        <v>0</v>
      </c>
    </row>
    <row r="420">
      <c r="A420" s="9" t="s">
        <v>500</v>
      </c>
      <c r="B420" s="24" t="s">
        <v>517</v>
      </c>
      <c r="C420" s="9" t="b">
        <f t="shared" si="1"/>
        <v>0</v>
      </c>
    </row>
    <row r="421">
      <c r="A421" s="9" t="s">
        <v>501</v>
      </c>
      <c r="B421" s="24" t="s">
        <v>518</v>
      </c>
      <c r="C421" s="9" t="b">
        <f t="shared" si="1"/>
        <v>0</v>
      </c>
    </row>
    <row r="422">
      <c r="A422" s="9" t="s">
        <v>502</v>
      </c>
      <c r="B422" s="24" t="s">
        <v>519</v>
      </c>
      <c r="C422" s="9" t="b">
        <f t="shared" si="1"/>
        <v>0</v>
      </c>
    </row>
    <row r="423">
      <c r="A423" s="9" t="s">
        <v>503</v>
      </c>
      <c r="B423" s="24" t="s">
        <v>520</v>
      </c>
      <c r="C423" s="9" t="b">
        <f t="shared" si="1"/>
        <v>0</v>
      </c>
    </row>
    <row r="424">
      <c r="A424" s="9" t="s">
        <v>504</v>
      </c>
      <c r="B424" s="24" t="s">
        <v>521</v>
      </c>
      <c r="C424" s="9" t="b">
        <f t="shared" si="1"/>
        <v>0</v>
      </c>
    </row>
    <row r="425">
      <c r="A425" s="9" t="s">
        <v>505</v>
      </c>
      <c r="B425" s="24" t="s">
        <v>522</v>
      </c>
      <c r="C425" s="9" t="b">
        <f t="shared" si="1"/>
        <v>0</v>
      </c>
    </row>
    <row r="426">
      <c r="A426" s="9" t="s">
        <v>506</v>
      </c>
      <c r="B426" s="24" t="s">
        <v>523</v>
      </c>
      <c r="C426" s="9" t="b">
        <f t="shared" si="1"/>
        <v>0</v>
      </c>
    </row>
    <row r="427">
      <c r="A427" s="9" t="s">
        <v>507</v>
      </c>
      <c r="B427" s="24" t="s">
        <v>524</v>
      </c>
      <c r="C427" s="9" t="b">
        <f t="shared" si="1"/>
        <v>0</v>
      </c>
    </row>
    <row r="428">
      <c r="A428" s="9" t="s">
        <v>508</v>
      </c>
      <c r="B428" s="24" t="s">
        <v>525</v>
      </c>
      <c r="C428" s="9" t="b">
        <f t="shared" si="1"/>
        <v>0</v>
      </c>
    </row>
    <row r="429">
      <c r="A429" s="9" t="s">
        <v>509</v>
      </c>
      <c r="B429" s="24" t="s">
        <v>526</v>
      </c>
      <c r="C429" s="9" t="b">
        <f t="shared" si="1"/>
        <v>0</v>
      </c>
    </row>
    <row r="430">
      <c r="A430" s="9" t="s">
        <v>510</v>
      </c>
      <c r="B430" s="24" t="s">
        <v>527</v>
      </c>
      <c r="C430" s="9" t="b">
        <f t="shared" si="1"/>
        <v>0</v>
      </c>
    </row>
    <row r="431">
      <c r="A431" s="9" t="s">
        <v>511</v>
      </c>
      <c r="B431" s="24" t="s">
        <v>528</v>
      </c>
      <c r="C431" s="9" t="b">
        <f t="shared" si="1"/>
        <v>0</v>
      </c>
    </row>
    <row r="432">
      <c r="A432" s="9" t="s">
        <v>512</v>
      </c>
      <c r="B432" s="24" t="s">
        <v>529</v>
      </c>
      <c r="C432" s="9" t="b">
        <f t="shared" si="1"/>
        <v>0</v>
      </c>
    </row>
    <row r="433">
      <c r="A433" s="9" t="s">
        <v>513</v>
      </c>
      <c r="B433" s="24" t="s">
        <v>530</v>
      </c>
      <c r="C433" s="9" t="b">
        <f t="shared" si="1"/>
        <v>0</v>
      </c>
    </row>
    <row r="434">
      <c r="A434" s="9" t="s">
        <v>514</v>
      </c>
      <c r="B434" s="24" t="s">
        <v>531</v>
      </c>
      <c r="C434" s="9" t="b">
        <f t="shared" si="1"/>
        <v>0</v>
      </c>
    </row>
    <row r="435">
      <c r="A435" s="9" t="s">
        <v>515</v>
      </c>
      <c r="B435" s="24" t="s">
        <v>532</v>
      </c>
      <c r="C435" s="9" t="b">
        <f t="shared" si="1"/>
        <v>0</v>
      </c>
    </row>
    <row r="436">
      <c r="A436" s="9" t="s">
        <v>516</v>
      </c>
      <c r="B436" s="24" t="s">
        <v>533</v>
      </c>
      <c r="C436" s="9" t="b">
        <f t="shared" si="1"/>
        <v>0</v>
      </c>
    </row>
    <row r="437">
      <c r="A437" s="9" t="s">
        <v>517</v>
      </c>
      <c r="B437" s="24" t="s">
        <v>534</v>
      </c>
      <c r="C437" s="9" t="b">
        <f t="shared" si="1"/>
        <v>0</v>
      </c>
    </row>
    <row r="438">
      <c r="A438" s="9" t="s">
        <v>517</v>
      </c>
      <c r="B438" s="24" t="s">
        <v>535</v>
      </c>
      <c r="C438" s="9" t="b">
        <f t="shared" si="1"/>
        <v>0</v>
      </c>
    </row>
    <row r="439">
      <c r="A439" s="9" t="s">
        <v>518</v>
      </c>
      <c r="B439" s="24" t="s">
        <v>536</v>
      </c>
      <c r="C439" s="9" t="b">
        <f t="shared" si="1"/>
        <v>0</v>
      </c>
    </row>
    <row r="440">
      <c r="A440" s="9" t="s">
        <v>518</v>
      </c>
      <c r="B440" s="24" t="s">
        <v>537</v>
      </c>
      <c r="C440" s="9" t="b">
        <f t="shared" si="1"/>
        <v>0</v>
      </c>
    </row>
    <row r="441">
      <c r="A441" s="9" t="s">
        <v>519</v>
      </c>
      <c r="B441" s="24" t="s">
        <v>538</v>
      </c>
      <c r="C441" s="9" t="b">
        <f t="shared" si="1"/>
        <v>0</v>
      </c>
    </row>
    <row r="442">
      <c r="A442" s="9" t="s">
        <v>519</v>
      </c>
      <c r="B442" s="24" t="s">
        <v>539</v>
      </c>
      <c r="C442" s="9" t="b">
        <f t="shared" si="1"/>
        <v>0</v>
      </c>
    </row>
    <row r="443">
      <c r="A443" s="9" t="s">
        <v>520</v>
      </c>
      <c r="B443" s="24" t="s">
        <v>540</v>
      </c>
      <c r="C443" s="9" t="b">
        <f t="shared" si="1"/>
        <v>0</v>
      </c>
    </row>
    <row r="444">
      <c r="A444" s="9" t="s">
        <v>521</v>
      </c>
      <c r="B444" s="24" t="s">
        <v>541</v>
      </c>
      <c r="C444" s="9" t="b">
        <f t="shared" si="1"/>
        <v>0</v>
      </c>
    </row>
    <row r="445">
      <c r="A445" s="9" t="s">
        <v>522</v>
      </c>
      <c r="B445" s="24" t="s">
        <v>542</v>
      </c>
      <c r="C445" s="9" t="b">
        <f t="shared" si="1"/>
        <v>0</v>
      </c>
    </row>
    <row r="446">
      <c r="A446" s="9" t="s">
        <v>523</v>
      </c>
      <c r="B446" s="24" t="s">
        <v>543</v>
      </c>
      <c r="C446" s="9" t="b">
        <f t="shared" si="1"/>
        <v>0</v>
      </c>
    </row>
    <row r="447">
      <c r="A447" s="9" t="s">
        <v>524</v>
      </c>
      <c r="B447" s="24" t="s">
        <v>544</v>
      </c>
      <c r="C447" s="9" t="b">
        <f t="shared" si="1"/>
        <v>0</v>
      </c>
    </row>
    <row r="448">
      <c r="A448" s="9" t="s">
        <v>525</v>
      </c>
      <c r="B448" s="24" t="s">
        <v>545</v>
      </c>
      <c r="C448" s="9" t="b">
        <f t="shared" si="1"/>
        <v>0</v>
      </c>
    </row>
    <row r="449">
      <c r="A449" s="9" t="s">
        <v>526</v>
      </c>
      <c r="B449" s="24" t="s">
        <v>546</v>
      </c>
      <c r="C449" s="9" t="b">
        <f t="shared" si="1"/>
        <v>0</v>
      </c>
    </row>
    <row r="450">
      <c r="A450" s="9" t="s">
        <v>527</v>
      </c>
      <c r="B450" s="24" t="s">
        <v>547</v>
      </c>
      <c r="C450" s="9" t="b">
        <f t="shared" si="1"/>
        <v>0</v>
      </c>
    </row>
    <row r="451">
      <c r="A451" s="9" t="s">
        <v>528</v>
      </c>
      <c r="B451" s="24" t="s">
        <v>548</v>
      </c>
      <c r="C451" s="9" t="b">
        <f t="shared" si="1"/>
        <v>0</v>
      </c>
    </row>
    <row r="452">
      <c r="A452" s="9" t="s">
        <v>529</v>
      </c>
      <c r="B452" s="24" t="s">
        <v>549</v>
      </c>
      <c r="C452" s="9" t="b">
        <f t="shared" si="1"/>
        <v>0</v>
      </c>
    </row>
    <row r="453">
      <c r="A453" s="9" t="s">
        <v>530</v>
      </c>
      <c r="B453" s="24" t="s">
        <v>550</v>
      </c>
      <c r="C453" s="9" t="b">
        <f t="shared" si="1"/>
        <v>0</v>
      </c>
    </row>
    <row r="454">
      <c r="A454" s="9" t="s">
        <v>531</v>
      </c>
      <c r="B454" s="24" t="s">
        <v>551</v>
      </c>
      <c r="C454" s="9" t="b">
        <f t="shared" si="1"/>
        <v>0</v>
      </c>
    </row>
    <row r="455">
      <c r="A455" s="9" t="s">
        <v>532</v>
      </c>
      <c r="B455" s="24" t="s">
        <v>552</v>
      </c>
      <c r="C455" s="9" t="b">
        <f t="shared" si="1"/>
        <v>0</v>
      </c>
    </row>
    <row r="456">
      <c r="A456" s="9" t="s">
        <v>533</v>
      </c>
      <c r="B456" s="24" t="s">
        <v>553</v>
      </c>
      <c r="C456" s="9" t="b">
        <f t="shared" si="1"/>
        <v>0</v>
      </c>
    </row>
    <row r="457">
      <c r="A457" s="9" t="s">
        <v>534</v>
      </c>
      <c r="B457" s="24" t="s">
        <v>554</v>
      </c>
      <c r="C457" s="9" t="b">
        <f t="shared" si="1"/>
        <v>0</v>
      </c>
    </row>
    <row r="458">
      <c r="A458" s="9" t="s">
        <v>535</v>
      </c>
      <c r="B458" s="24" t="s">
        <v>555</v>
      </c>
      <c r="C458" s="9" t="b">
        <f t="shared" si="1"/>
        <v>0</v>
      </c>
    </row>
    <row r="459">
      <c r="A459" s="9" t="s">
        <v>536</v>
      </c>
      <c r="B459" s="24" t="s">
        <v>556</v>
      </c>
      <c r="C459" s="9" t="b">
        <f t="shared" si="1"/>
        <v>0</v>
      </c>
    </row>
    <row r="460">
      <c r="A460" s="9" t="s">
        <v>537</v>
      </c>
      <c r="B460" s="24" t="s">
        <v>557</v>
      </c>
      <c r="C460" s="9" t="b">
        <f t="shared" si="1"/>
        <v>0</v>
      </c>
    </row>
    <row r="461">
      <c r="A461" s="9" t="s">
        <v>538</v>
      </c>
      <c r="B461" s="24" t="s">
        <v>558</v>
      </c>
      <c r="C461" s="9" t="b">
        <f t="shared" si="1"/>
        <v>0</v>
      </c>
    </row>
    <row r="462">
      <c r="A462" s="9" t="s">
        <v>539</v>
      </c>
      <c r="B462" s="24" t="s">
        <v>559</v>
      </c>
      <c r="C462" s="9" t="b">
        <f t="shared" si="1"/>
        <v>0</v>
      </c>
    </row>
    <row r="463">
      <c r="A463" s="9" t="s">
        <v>540</v>
      </c>
      <c r="B463" s="24" t="s">
        <v>560</v>
      </c>
      <c r="C463" s="9" t="b">
        <f t="shared" si="1"/>
        <v>0</v>
      </c>
    </row>
    <row r="464">
      <c r="A464" s="9" t="s">
        <v>541</v>
      </c>
      <c r="B464" s="24" t="s">
        <v>561</v>
      </c>
      <c r="C464" s="9" t="b">
        <f t="shared" si="1"/>
        <v>0</v>
      </c>
    </row>
    <row r="465">
      <c r="A465" s="9" t="s">
        <v>542</v>
      </c>
      <c r="B465" s="24" t="s">
        <v>562</v>
      </c>
      <c r="C465" s="9" t="b">
        <f t="shared" si="1"/>
        <v>0</v>
      </c>
    </row>
    <row r="466">
      <c r="A466" s="9" t="s">
        <v>543</v>
      </c>
      <c r="B466" s="24" t="s">
        <v>563</v>
      </c>
      <c r="C466" s="9" t="b">
        <f t="shared" si="1"/>
        <v>0</v>
      </c>
    </row>
    <row r="467">
      <c r="A467" s="9" t="s">
        <v>544</v>
      </c>
      <c r="B467" s="24" t="s">
        <v>564</v>
      </c>
      <c r="C467" s="9" t="b">
        <f t="shared" si="1"/>
        <v>0</v>
      </c>
    </row>
    <row r="468">
      <c r="A468" s="9" t="s">
        <v>545</v>
      </c>
      <c r="B468" s="24" t="s">
        <v>565</v>
      </c>
      <c r="C468" s="9" t="b">
        <f t="shared" si="1"/>
        <v>0</v>
      </c>
    </row>
    <row r="469">
      <c r="A469" s="9" t="s">
        <v>546</v>
      </c>
      <c r="B469" s="24" t="s">
        <v>566</v>
      </c>
      <c r="C469" s="9" t="b">
        <f t="shared" si="1"/>
        <v>0</v>
      </c>
    </row>
    <row r="470">
      <c r="A470" s="9" t="s">
        <v>547</v>
      </c>
      <c r="B470" s="24" t="s">
        <v>567</v>
      </c>
      <c r="C470" s="9" t="b">
        <f t="shared" si="1"/>
        <v>0</v>
      </c>
    </row>
    <row r="471">
      <c r="A471" s="9" t="s">
        <v>548</v>
      </c>
      <c r="B471" s="24" t="s">
        <v>568</v>
      </c>
      <c r="C471" s="9" t="b">
        <f t="shared" si="1"/>
        <v>0</v>
      </c>
    </row>
    <row r="472">
      <c r="A472" s="9" t="s">
        <v>549</v>
      </c>
      <c r="B472" s="24" t="s">
        <v>569</v>
      </c>
      <c r="C472" s="9" t="b">
        <f t="shared" si="1"/>
        <v>0</v>
      </c>
    </row>
    <row r="473">
      <c r="A473" s="9" t="s">
        <v>550</v>
      </c>
      <c r="B473" s="24" t="s">
        <v>570</v>
      </c>
      <c r="C473" s="9" t="b">
        <f t="shared" si="1"/>
        <v>0</v>
      </c>
    </row>
    <row r="474">
      <c r="A474" s="9" t="s">
        <v>550</v>
      </c>
      <c r="B474" s="24" t="s">
        <v>571</v>
      </c>
      <c r="C474" s="9" t="b">
        <f t="shared" si="1"/>
        <v>0</v>
      </c>
    </row>
    <row r="475">
      <c r="A475" s="9" t="s">
        <v>551</v>
      </c>
      <c r="B475" s="24" t="s">
        <v>572</v>
      </c>
      <c r="C475" s="9" t="b">
        <f t="shared" si="1"/>
        <v>0</v>
      </c>
    </row>
    <row r="476">
      <c r="A476" s="9" t="s">
        <v>551</v>
      </c>
      <c r="B476" s="24" t="s">
        <v>573</v>
      </c>
      <c r="C476" s="9" t="b">
        <f t="shared" si="1"/>
        <v>0</v>
      </c>
    </row>
    <row r="477">
      <c r="A477" s="9" t="s">
        <v>552</v>
      </c>
      <c r="B477" s="24" t="s">
        <v>574</v>
      </c>
      <c r="C477" s="9" t="b">
        <f t="shared" si="1"/>
        <v>0</v>
      </c>
    </row>
    <row r="478">
      <c r="A478" s="9" t="s">
        <v>552</v>
      </c>
      <c r="B478" s="24" t="s">
        <v>575</v>
      </c>
      <c r="C478" s="9" t="b">
        <f t="shared" si="1"/>
        <v>0</v>
      </c>
    </row>
    <row r="479">
      <c r="A479" s="9" t="s">
        <v>553</v>
      </c>
      <c r="B479" s="24" t="s">
        <v>576</v>
      </c>
      <c r="C479" s="9" t="b">
        <f t="shared" si="1"/>
        <v>0</v>
      </c>
    </row>
    <row r="480">
      <c r="A480" s="9" t="s">
        <v>554</v>
      </c>
      <c r="B480" s="24" t="s">
        <v>577</v>
      </c>
      <c r="C480" s="9" t="b">
        <f t="shared" si="1"/>
        <v>0</v>
      </c>
    </row>
    <row r="481">
      <c r="A481" s="9" t="s">
        <v>555</v>
      </c>
      <c r="B481" s="24" t="s">
        <v>578</v>
      </c>
      <c r="C481" s="9" t="b">
        <f t="shared" si="1"/>
        <v>0</v>
      </c>
    </row>
    <row r="482">
      <c r="A482" s="9" t="s">
        <v>556</v>
      </c>
      <c r="B482" s="24" t="s">
        <v>579</v>
      </c>
      <c r="C482" s="9" t="b">
        <f t="shared" si="1"/>
        <v>0</v>
      </c>
    </row>
    <row r="483">
      <c r="A483" s="9" t="s">
        <v>557</v>
      </c>
      <c r="B483" s="24" t="s">
        <v>580</v>
      </c>
      <c r="C483" s="9" t="b">
        <f t="shared" si="1"/>
        <v>0</v>
      </c>
    </row>
    <row r="484">
      <c r="A484" s="9" t="s">
        <v>558</v>
      </c>
      <c r="B484" s="24" t="s">
        <v>581</v>
      </c>
      <c r="C484" s="9" t="b">
        <f t="shared" si="1"/>
        <v>0</v>
      </c>
    </row>
    <row r="485">
      <c r="A485" s="9" t="s">
        <v>559</v>
      </c>
      <c r="B485" s="24" t="s">
        <v>582</v>
      </c>
      <c r="C485" s="9" t="b">
        <f t="shared" si="1"/>
        <v>0</v>
      </c>
    </row>
    <row r="486">
      <c r="A486" s="9" t="s">
        <v>560</v>
      </c>
      <c r="B486" s="24" t="s">
        <v>583</v>
      </c>
      <c r="C486" s="9" t="b">
        <f t="shared" si="1"/>
        <v>0</v>
      </c>
    </row>
    <row r="487">
      <c r="A487" s="9" t="s">
        <v>561</v>
      </c>
      <c r="B487" s="24" t="s">
        <v>584</v>
      </c>
      <c r="C487" s="9" t="b">
        <f t="shared" si="1"/>
        <v>0</v>
      </c>
    </row>
    <row r="488">
      <c r="A488" s="9" t="s">
        <v>562</v>
      </c>
      <c r="B488" s="24" t="s">
        <v>585</v>
      </c>
      <c r="C488" s="9" t="b">
        <f t="shared" si="1"/>
        <v>0</v>
      </c>
    </row>
    <row r="489">
      <c r="A489" s="9" t="s">
        <v>563</v>
      </c>
      <c r="B489" s="24" t="s">
        <v>586</v>
      </c>
      <c r="C489" s="9" t="b">
        <f t="shared" si="1"/>
        <v>0</v>
      </c>
    </row>
    <row r="490">
      <c r="A490" s="9" t="s">
        <v>564</v>
      </c>
      <c r="B490" s="24" t="s">
        <v>587</v>
      </c>
      <c r="C490" s="9" t="b">
        <f t="shared" si="1"/>
        <v>0</v>
      </c>
    </row>
    <row r="491">
      <c r="A491" s="9" t="s">
        <v>565</v>
      </c>
      <c r="B491" s="24" t="s">
        <v>588</v>
      </c>
      <c r="C491" s="9" t="b">
        <f t="shared" si="1"/>
        <v>0</v>
      </c>
    </row>
    <row r="492">
      <c r="A492" s="9" t="s">
        <v>566</v>
      </c>
      <c r="B492" s="24" t="s">
        <v>589</v>
      </c>
      <c r="C492" s="9" t="b">
        <f t="shared" si="1"/>
        <v>0</v>
      </c>
    </row>
    <row r="493">
      <c r="A493" s="9" t="s">
        <v>567</v>
      </c>
      <c r="B493" s="24" t="s">
        <v>590</v>
      </c>
      <c r="C493" s="9" t="b">
        <f t="shared" si="1"/>
        <v>0</v>
      </c>
    </row>
    <row r="494">
      <c r="A494" s="9" t="s">
        <v>568</v>
      </c>
      <c r="B494" s="24" t="s">
        <v>591</v>
      </c>
      <c r="C494" s="9" t="b">
        <f t="shared" si="1"/>
        <v>0</v>
      </c>
    </row>
    <row r="495">
      <c r="A495" s="9" t="s">
        <v>569</v>
      </c>
      <c r="B495" s="24" t="s">
        <v>592</v>
      </c>
      <c r="C495" s="9" t="b">
        <f t="shared" si="1"/>
        <v>0</v>
      </c>
    </row>
    <row r="496">
      <c r="A496" s="9" t="s">
        <v>570</v>
      </c>
      <c r="B496" s="24" t="s">
        <v>593</v>
      </c>
      <c r="C496" s="9" t="b">
        <f t="shared" si="1"/>
        <v>0</v>
      </c>
    </row>
    <row r="497">
      <c r="A497" s="9" t="s">
        <v>571</v>
      </c>
      <c r="B497" s="24" t="s">
        <v>594</v>
      </c>
      <c r="C497" s="9" t="b">
        <f t="shared" si="1"/>
        <v>0</v>
      </c>
    </row>
    <row r="498">
      <c r="A498" s="9" t="s">
        <v>572</v>
      </c>
      <c r="B498" s="24" t="s">
        <v>595</v>
      </c>
      <c r="C498" s="9" t="b">
        <f t="shared" si="1"/>
        <v>0</v>
      </c>
    </row>
    <row r="499">
      <c r="A499" s="9" t="s">
        <v>573</v>
      </c>
      <c r="B499" s="24" t="s">
        <v>596</v>
      </c>
      <c r="C499" s="9" t="b">
        <f t="shared" si="1"/>
        <v>0</v>
      </c>
    </row>
    <row r="500">
      <c r="A500" s="9" t="s">
        <v>574</v>
      </c>
      <c r="B500" s="24" t="s">
        <v>597</v>
      </c>
      <c r="C500" s="9" t="b">
        <f t="shared" si="1"/>
        <v>0</v>
      </c>
    </row>
    <row r="501">
      <c r="A501" s="9" t="s">
        <v>575</v>
      </c>
      <c r="B501" s="24" t="s">
        <v>598</v>
      </c>
      <c r="C501" s="9" t="b">
        <f t="shared" si="1"/>
        <v>0</v>
      </c>
    </row>
    <row r="502">
      <c r="A502" s="9" t="s">
        <v>576</v>
      </c>
      <c r="B502" s="24" t="s">
        <v>599</v>
      </c>
      <c r="C502" s="9" t="b">
        <f t="shared" si="1"/>
        <v>0</v>
      </c>
    </row>
    <row r="503">
      <c r="A503" s="9" t="s">
        <v>577</v>
      </c>
      <c r="B503" s="24" t="s">
        <v>600</v>
      </c>
      <c r="C503" s="9" t="b">
        <f t="shared" si="1"/>
        <v>0</v>
      </c>
    </row>
    <row r="504">
      <c r="A504" s="9" t="s">
        <v>578</v>
      </c>
      <c r="B504" s="24" t="s">
        <v>601</v>
      </c>
      <c r="C504" s="9" t="b">
        <f t="shared" si="1"/>
        <v>0</v>
      </c>
    </row>
    <row r="505">
      <c r="A505" s="9" t="s">
        <v>579</v>
      </c>
      <c r="B505" s="24" t="s">
        <v>602</v>
      </c>
      <c r="C505" s="9" t="b">
        <f t="shared" si="1"/>
        <v>0</v>
      </c>
    </row>
    <row r="506">
      <c r="A506" s="9" t="s">
        <v>580</v>
      </c>
      <c r="B506" s="24" t="s">
        <v>603</v>
      </c>
      <c r="C506" s="9" t="b">
        <f t="shared" si="1"/>
        <v>0</v>
      </c>
    </row>
    <row r="507">
      <c r="A507" s="9" t="s">
        <v>581</v>
      </c>
      <c r="B507" s="24" t="s">
        <v>604</v>
      </c>
      <c r="C507" s="9" t="b">
        <f t="shared" si="1"/>
        <v>0</v>
      </c>
    </row>
    <row r="508">
      <c r="A508" s="9" t="s">
        <v>582</v>
      </c>
      <c r="B508" s="24" t="s">
        <v>605</v>
      </c>
      <c r="C508" s="9" t="b">
        <f t="shared" si="1"/>
        <v>0</v>
      </c>
    </row>
    <row r="509">
      <c r="A509" s="9" t="s">
        <v>583</v>
      </c>
      <c r="B509" s="24" t="s">
        <v>606</v>
      </c>
      <c r="C509" s="9" t="b">
        <f t="shared" si="1"/>
        <v>0</v>
      </c>
    </row>
    <row r="510">
      <c r="A510" s="9" t="s">
        <v>583</v>
      </c>
      <c r="B510" s="24" t="s">
        <v>607</v>
      </c>
      <c r="C510" s="9" t="b">
        <f t="shared" si="1"/>
        <v>0</v>
      </c>
    </row>
    <row r="511">
      <c r="A511" s="9" t="s">
        <v>584</v>
      </c>
      <c r="B511" s="24" t="s">
        <v>608</v>
      </c>
      <c r="C511" s="9" t="b">
        <f t="shared" si="1"/>
        <v>0</v>
      </c>
    </row>
    <row r="512">
      <c r="A512" s="9" t="s">
        <v>584</v>
      </c>
      <c r="B512" s="24" t="s">
        <v>609</v>
      </c>
      <c r="C512" s="9" t="b">
        <f t="shared" si="1"/>
        <v>0</v>
      </c>
    </row>
    <row r="513">
      <c r="A513" s="9" t="s">
        <v>585</v>
      </c>
      <c r="B513" s="24" t="s">
        <v>610</v>
      </c>
      <c r="C513" s="9" t="b">
        <f t="shared" si="1"/>
        <v>0</v>
      </c>
    </row>
    <row r="514">
      <c r="A514" s="9" t="s">
        <v>586</v>
      </c>
      <c r="B514" s="24" t="s">
        <v>611</v>
      </c>
      <c r="C514" s="9" t="b">
        <f t="shared" si="1"/>
        <v>0</v>
      </c>
    </row>
    <row r="515">
      <c r="A515" s="9" t="s">
        <v>587</v>
      </c>
      <c r="B515" s="24" t="s">
        <v>612</v>
      </c>
      <c r="C515" s="9" t="b">
        <f t="shared" si="1"/>
        <v>0</v>
      </c>
    </row>
    <row r="516">
      <c r="A516" s="9" t="s">
        <v>588</v>
      </c>
      <c r="B516" s="24" t="s">
        <v>613</v>
      </c>
      <c r="C516" s="9" t="b">
        <f t="shared" si="1"/>
        <v>0</v>
      </c>
    </row>
    <row r="517">
      <c r="A517" s="9" t="s">
        <v>589</v>
      </c>
      <c r="B517" s="24" t="s">
        <v>614</v>
      </c>
      <c r="C517" s="9" t="b">
        <f t="shared" si="1"/>
        <v>0</v>
      </c>
    </row>
    <row r="518">
      <c r="A518" s="9" t="s">
        <v>590</v>
      </c>
      <c r="B518" s="24" t="s">
        <v>615</v>
      </c>
      <c r="C518" s="9" t="b">
        <f t="shared" si="1"/>
        <v>0</v>
      </c>
    </row>
    <row r="519">
      <c r="A519" s="9" t="s">
        <v>591</v>
      </c>
      <c r="B519" s="24" t="s">
        <v>616</v>
      </c>
      <c r="C519" s="9" t="b">
        <f t="shared" si="1"/>
        <v>0</v>
      </c>
    </row>
    <row r="520">
      <c r="A520" s="9" t="s">
        <v>592</v>
      </c>
      <c r="B520" s="24" t="s">
        <v>617</v>
      </c>
      <c r="C520" s="9" t="b">
        <f t="shared" si="1"/>
        <v>0</v>
      </c>
    </row>
    <row r="521">
      <c r="A521" s="9" t="s">
        <v>593</v>
      </c>
      <c r="B521" s="24" t="s">
        <v>618</v>
      </c>
      <c r="C521" s="9" t="b">
        <f t="shared" si="1"/>
        <v>0</v>
      </c>
    </row>
    <row r="522">
      <c r="A522" s="9" t="s">
        <v>594</v>
      </c>
      <c r="B522" s="24" t="s">
        <v>619</v>
      </c>
      <c r="C522" s="9" t="b">
        <f t="shared" si="1"/>
        <v>0</v>
      </c>
    </row>
    <row r="523">
      <c r="A523" s="9" t="s">
        <v>595</v>
      </c>
      <c r="B523" s="24" t="s">
        <v>620</v>
      </c>
      <c r="C523" s="9" t="b">
        <f t="shared" si="1"/>
        <v>0</v>
      </c>
    </row>
    <row r="524">
      <c r="A524" s="9" t="s">
        <v>596</v>
      </c>
      <c r="B524" s="24" t="s">
        <v>621</v>
      </c>
      <c r="C524" s="9" t="b">
        <f t="shared" si="1"/>
        <v>0</v>
      </c>
    </row>
    <row r="525">
      <c r="A525" s="9" t="s">
        <v>597</v>
      </c>
      <c r="B525" s="24" t="s">
        <v>622</v>
      </c>
      <c r="C525" s="9" t="b">
        <f t="shared" si="1"/>
        <v>0</v>
      </c>
    </row>
    <row r="526">
      <c r="A526" s="9" t="s">
        <v>598</v>
      </c>
      <c r="B526" s="24" t="s">
        <v>623</v>
      </c>
      <c r="C526" s="9" t="b">
        <f t="shared" si="1"/>
        <v>0</v>
      </c>
    </row>
    <row r="527">
      <c r="A527" s="9" t="s">
        <v>599</v>
      </c>
      <c r="B527" s="24" t="s">
        <v>624</v>
      </c>
      <c r="C527" s="9" t="b">
        <f t="shared" si="1"/>
        <v>0</v>
      </c>
    </row>
    <row r="528">
      <c r="A528" s="9" t="s">
        <v>600</v>
      </c>
      <c r="B528" s="24" t="s">
        <v>625</v>
      </c>
      <c r="C528" s="9" t="b">
        <f t="shared" si="1"/>
        <v>0</v>
      </c>
    </row>
    <row r="529">
      <c r="A529" s="9" t="s">
        <v>601</v>
      </c>
      <c r="B529" s="24" t="s">
        <v>626</v>
      </c>
      <c r="C529" s="9" t="b">
        <f t="shared" si="1"/>
        <v>0</v>
      </c>
    </row>
    <row r="530">
      <c r="A530" s="9" t="s">
        <v>602</v>
      </c>
      <c r="B530" s="24" t="s">
        <v>627</v>
      </c>
      <c r="C530" s="9" t="b">
        <f t="shared" si="1"/>
        <v>0</v>
      </c>
    </row>
    <row r="531">
      <c r="A531" s="9" t="s">
        <v>603</v>
      </c>
      <c r="B531" s="24" t="s">
        <v>628</v>
      </c>
      <c r="C531" s="9" t="b">
        <f t="shared" si="1"/>
        <v>0</v>
      </c>
    </row>
    <row r="532">
      <c r="A532" s="9" t="s">
        <v>604</v>
      </c>
      <c r="B532" s="24" t="s">
        <v>629</v>
      </c>
      <c r="C532" s="9" t="b">
        <f t="shared" si="1"/>
        <v>0</v>
      </c>
    </row>
    <row r="533">
      <c r="A533" s="9" t="s">
        <v>605</v>
      </c>
      <c r="B533" s="24" t="s">
        <v>630</v>
      </c>
      <c r="C533" s="9" t="b">
        <f t="shared" si="1"/>
        <v>0</v>
      </c>
    </row>
    <row r="534">
      <c r="A534" s="9" t="s">
        <v>605</v>
      </c>
      <c r="B534" s="24" t="s">
        <v>631</v>
      </c>
      <c r="C534" s="9" t="b">
        <f t="shared" si="1"/>
        <v>0</v>
      </c>
    </row>
    <row r="535">
      <c r="A535" s="9" t="s">
        <v>606</v>
      </c>
      <c r="B535" s="24" t="s">
        <v>632</v>
      </c>
      <c r="C535" s="9" t="b">
        <f t="shared" si="1"/>
        <v>0</v>
      </c>
    </row>
    <row r="536">
      <c r="A536" s="9" t="s">
        <v>606</v>
      </c>
      <c r="B536" s="24" t="s">
        <v>633</v>
      </c>
      <c r="C536" s="9" t="b">
        <f t="shared" si="1"/>
        <v>0</v>
      </c>
    </row>
    <row r="537">
      <c r="A537" s="9" t="s">
        <v>607</v>
      </c>
      <c r="B537" s="24" t="s">
        <v>634</v>
      </c>
      <c r="C537" s="9" t="b">
        <f t="shared" si="1"/>
        <v>0</v>
      </c>
    </row>
    <row r="538">
      <c r="A538" s="9" t="s">
        <v>608</v>
      </c>
      <c r="B538" s="24" t="s">
        <v>635</v>
      </c>
      <c r="C538" s="9" t="b">
        <f t="shared" si="1"/>
        <v>0</v>
      </c>
    </row>
    <row r="539">
      <c r="A539" s="9" t="s">
        <v>609</v>
      </c>
      <c r="B539" s="24" t="s">
        <v>636</v>
      </c>
      <c r="C539" s="9" t="b">
        <f t="shared" si="1"/>
        <v>0</v>
      </c>
    </row>
    <row r="540">
      <c r="A540" s="9" t="s">
        <v>610</v>
      </c>
      <c r="B540" s="24" t="s">
        <v>637</v>
      </c>
      <c r="C540" s="9" t="b">
        <f t="shared" si="1"/>
        <v>0</v>
      </c>
    </row>
    <row r="541">
      <c r="A541" s="9" t="s">
        <v>611</v>
      </c>
      <c r="B541" s="24" t="s">
        <v>638</v>
      </c>
      <c r="C541" s="9" t="b">
        <f t="shared" si="1"/>
        <v>0</v>
      </c>
    </row>
    <row r="542">
      <c r="A542" s="9" t="s">
        <v>612</v>
      </c>
      <c r="B542" s="24" t="s">
        <v>639</v>
      </c>
      <c r="C542" s="9" t="b">
        <f t="shared" si="1"/>
        <v>0</v>
      </c>
    </row>
    <row r="543">
      <c r="A543" s="9" t="s">
        <v>613</v>
      </c>
      <c r="B543" s="24" t="s">
        <v>640</v>
      </c>
      <c r="C543" s="9" t="b">
        <f t="shared" si="1"/>
        <v>0</v>
      </c>
    </row>
    <row r="544">
      <c r="A544" s="9" t="s">
        <v>614</v>
      </c>
      <c r="B544" s="24" t="s">
        <v>641</v>
      </c>
      <c r="C544" s="9" t="b">
        <f t="shared" si="1"/>
        <v>0</v>
      </c>
    </row>
    <row r="545">
      <c r="A545" s="9" t="s">
        <v>615</v>
      </c>
      <c r="B545" s="24" t="s">
        <v>642</v>
      </c>
      <c r="C545" s="9" t="b">
        <f t="shared" si="1"/>
        <v>0</v>
      </c>
    </row>
    <row r="546">
      <c r="A546" s="9" t="s">
        <v>616</v>
      </c>
      <c r="B546" s="24" t="s">
        <v>643</v>
      </c>
      <c r="C546" s="9" t="b">
        <f t="shared" si="1"/>
        <v>0</v>
      </c>
    </row>
    <row r="547">
      <c r="A547" s="9" t="s">
        <v>617</v>
      </c>
      <c r="B547" s="24" t="s">
        <v>644</v>
      </c>
      <c r="C547" s="9" t="b">
        <f t="shared" si="1"/>
        <v>0</v>
      </c>
    </row>
    <row r="548">
      <c r="A548" s="9" t="s">
        <v>618</v>
      </c>
      <c r="B548" s="24" t="s">
        <v>645</v>
      </c>
      <c r="C548" s="9" t="b">
        <f t="shared" si="1"/>
        <v>0</v>
      </c>
    </row>
    <row r="549">
      <c r="A549" s="9" t="s">
        <v>619</v>
      </c>
      <c r="B549" s="24" t="s">
        <v>646</v>
      </c>
      <c r="C549" s="9" t="b">
        <f t="shared" si="1"/>
        <v>0</v>
      </c>
    </row>
    <row r="550">
      <c r="A550" s="9" t="s">
        <v>620</v>
      </c>
      <c r="B550" s="24" t="s">
        <v>647</v>
      </c>
      <c r="C550" s="9" t="b">
        <f t="shared" si="1"/>
        <v>0</v>
      </c>
    </row>
    <row r="551">
      <c r="A551" s="9" t="s">
        <v>621</v>
      </c>
      <c r="B551" s="24" t="s">
        <v>648</v>
      </c>
      <c r="C551" s="9" t="b">
        <f t="shared" si="1"/>
        <v>0</v>
      </c>
    </row>
    <row r="552">
      <c r="A552" s="9" t="s">
        <v>622</v>
      </c>
      <c r="B552" s="24" t="s">
        <v>649</v>
      </c>
      <c r="C552" s="9" t="b">
        <f t="shared" si="1"/>
        <v>0</v>
      </c>
    </row>
    <row r="553">
      <c r="A553" s="9" t="s">
        <v>623</v>
      </c>
      <c r="B553" s="24" t="s">
        <v>650</v>
      </c>
      <c r="C553" s="9" t="b">
        <f t="shared" si="1"/>
        <v>0</v>
      </c>
    </row>
    <row r="554">
      <c r="A554" s="9" t="s">
        <v>624</v>
      </c>
      <c r="B554" s="24" t="s">
        <v>651</v>
      </c>
      <c r="C554" s="9" t="b">
        <f t="shared" si="1"/>
        <v>0</v>
      </c>
    </row>
    <row r="555">
      <c r="A555" s="9" t="s">
        <v>625</v>
      </c>
      <c r="B555" s="24" t="s">
        <v>652</v>
      </c>
      <c r="C555" s="9" t="b">
        <f t="shared" si="1"/>
        <v>0</v>
      </c>
    </row>
    <row r="556">
      <c r="A556" s="9" t="s">
        <v>626</v>
      </c>
      <c r="B556" s="24" t="s">
        <v>653</v>
      </c>
      <c r="C556" s="9" t="b">
        <f t="shared" si="1"/>
        <v>0</v>
      </c>
    </row>
    <row r="557">
      <c r="A557" s="9" t="s">
        <v>627</v>
      </c>
      <c r="B557" s="24" t="s">
        <v>654</v>
      </c>
      <c r="C557" s="9" t="b">
        <f t="shared" si="1"/>
        <v>0</v>
      </c>
    </row>
    <row r="558">
      <c r="A558" s="9" t="s">
        <v>627</v>
      </c>
      <c r="B558" s="24" t="s">
        <v>655</v>
      </c>
      <c r="C558" s="9" t="b">
        <f t="shared" si="1"/>
        <v>0</v>
      </c>
    </row>
    <row r="559">
      <c r="A559" s="9" t="s">
        <v>627</v>
      </c>
      <c r="B559" s="24" t="s">
        <v>656</v>
      </c>
      <c r="C559" s="9" t="b">
        <f t="shared" si="1"/>
        <v>0</v>
      </c>
    </row>
    <row r="560">
      <c r="A560" s="9" t="s">
        <v>627</v>
      </c>
      <c r="B560" s="24" t="s">
        <v>657</v>
      </c>
      <c r="C560" s="9" t="b">
        <f t="shared" si="1"/>
        <v>0</v>
      </c>
    </row>
    <row r="561">
      <c r="A561" s="9" t="s">
        <v>628</v>
      </c>
      <c r="B561" s="24" t="s">
        <v>658</v>
      </c>
      <c r="C561" s="9" t="b">
        <f t="shared" si="1"/>
        <v>0</v>
      </c>
    </row>
    <row r="562">
      <c r="A562" s="9" t="s">
        <v>628</v>
      </c>
      <c r="B562" s="24" t="s">
        <v>659</v>
      </c>
      <c r="C562" s="9" t="b">
        <f t="shared" si="1"/>
        <v>0</v>
      </c>
    </row>
    <row r="563">
      <c r="A563" s="9" t="s">
        <v>628</v>
      </c>
      <c r="B563" s="24" t="s">
        <v>660</v>
      </c>
      <c r="C563" s="9" t="b">
        <f t="shared" si="1"/>
        <v>0</v>
      </c>
    </row>
    <row r="564">
      <c r="A564" s="9" t="s">
        <v>628</v>
      </c>
      <c r="B564" s="24" t="s">
        <v>661</v>
      </c>
      <c r="C564" s="9" t="b">
        <f t="shared" si="1"/>
        <v>0</v>
      </c>
    </row>
    <row r="565">
      <c r="A565" s="9" t="s">
        <v>629</v>
      </c>
      <c r="B565" s="24" t="s">
        <v>662</v>
      </c>
      <c r="C565" s="9" t="b">
        <f t="shared" si="1"/>
        <v>0</v>
      </c>
    </row>
    <row r="566">
      <c r="A566" s="9" t="s">
        <v>629</v>
      </c>
      <c r="B566" s="24" t="s">
        <v>663</v>
      </c>
      <c r="C566" s="9" t="b">
        <f t="shared" si="1"/>
        <v>0</v>
      </c>
    </row>
    <row r="567">
      <c r="A567" s="9" t="s">
        <v>630</v>
      </c>
      <c r="B567" s="24" t="s">
        <v>664</v>
      </c>
      <c r="C567" s="9" t="b">
        <f t="shared" si="1"/>
        <v>0</v>
      </c>
    </row>
    <row r="568">
      <c r="A568" s="9" t="s">
        <v>630</v>
      </c>
      <c r="B568" s="24" t="s">
        <v>665</v>
      </c>
      <c r="C568" s="9" t="b">
        <f t="shared" si="1"/>
        <v>0</v>
      </c>
    </row>
    <row r="569">
      <c r="A569" s="9" t="s">
        <v>631</v>
      </c>
      <c r="B569" s="24" t="s">
        <v>666</v>
      </c>
      <c r="C569" s="9" t="b">
        <f t="shared" si="1"/>
        <v>0</v>
      </c>
    </row>
    <row r="570">
      <c r="A570" s="9" t="s">
        <v>631</v>
      </c>
      <c r="B570" s="24" t="s">
        <v>667</v>
      </c>
      <c r="C570" s="9" t="b">
        <f t="shared" si="1"/>
        <v>0</v>
      </c>
    </row>
    <row r="571">
      <c r="A571" s="9" t="s">
        <v>632</v>
      </c>
      <c r="B571" s="24" t="s">
        <v>668</v>
      </c>
      <c r="C571" s="9" t="b">
        <f t="shared" si="1"/>
        <v>0</v>
      </c>
    </row>
    <row r="572">
      <c r="A572" s="9" t="s">
        <v>632</v>
      </c>
      <c r="B572" s="24" t="s">
        <v>669</v>
      </c>
      <c r="C572" s="9" t="b">
        <f t="shared" si="1"/>
        <v>0</v>
      </c>
    </row>
    <row r="573">
      <c r="A573" s="9" t="s">
        <v>633</v>
      </c>
      <c r="B573" s="24" t="s">
        <v>670</v>
      </c>
      <c r="C573" s="9" t="b">
        <f t="shared" si="1"/>
        <v>0</v>
      </c>
    </row>
    <row r="574">
      <c r="A574" s="9" t="s">
        <v>633</v>
      </c>
      <c r="B574" s="24" t="s">
        <v>671</v>
      </c>
      <c r="C574" s="9" t="b">
        <f t="shared" si="1"/>
        <v>0</v>
      </c>
    </row>
    <row r="575">
      <c r="A575" s="9" t="s">
        <v>634</v>
      </c>
      <c r="B575" s="24" t="s">
        <v>672</v>
      </c>
      <c r="C575" s="9" t="b">
        <f t="shared" si="1"/>
        <v>0</v>
      </c>
    </row>
    <row r="576">
      <c r="A576" s="9" t="s">
        <v>634</v>
      </c>
      <c r="B576" s="24" t="s">
        <v>673</v>
      </c>
      <c r="C576" s="9" t="b">
        <f t="shared" si="1"/>
        <v>0</v>
      </c>
    </row>
    <row r="577">
      <c r="A577" s="9" t="s">
        <v>635</v>
      </c>
      <c r="B577" s="24" t="s">
        <v>674</v>
      </c>
      <c r="C577" s="9" t="b">
        <f t="shared" si="1"/>
        <v>0</v>
      </c>
    </row>
    <row r="578">
      <c r="A578" s="9" t="s">
        <v>635</v>
      </c>
      <c r="B578" s="24" t="s">
        <v>675</v>
      </c>
      <c r="C578" s="9" t="b">
        <f t="shared" si="1"/>
        <v>0</v>
      </c>
    </row>
    <row r="579">
      <c r="A579" s="9" t="s">
        <v>636</v>
      </c>
      <c r="B579" s="24" t="s">
        <v>676</v>
      </c>
      <c r="C579" s="9" t="b">
        <f t="shared" si="1"/>
        <v>0</v>
      </c>
    </row>
    <row r="580">
      <c r="A580" s="9" t="s">
        <v>636</v>
      </c>
      <c r="B580" s="24" t="s">
        <v>677</v>
      </c>
      <c r="C580" s="9" t="b">
        <f t="shared" si="1"/>
        <v>0</v>
      </c>
    </row>
    <row r="581">
      <c r="A581" s="9" t="s">
        <v>637</v>
      </c>
      <c r="B581" s="24" t="s">
        <v>678</v>
      </c>
      <c r="C581" s="9" t="b">
        <f t="shared" si="1"/>
        <v>0</v>
      </c>
    </row>
    <row r="582">
      <c r="A582" s="9" t="s">
        <v>637</v>
      </c>
      <c r="B582" s="24" t="s">
        <v>679</v>
      </c>
      <c r="C582" s="9" t="b">
        <f t="shared" si="1"/>
        <v>0</v>
      </c>
    </row>
    <row r="583">
      <c r="A583" s="9" t="s">
        <v>638</v>
      </c>
      <c r="B583" s="24" t="s">
        <v>680</v>
      </c>
      <c r="C583" s="9" t="b">
        <f t="shared" si="1"/>
        <v>0</v>
      </c>
    </row>
    <row r="584">
      <c r="A584" s="9" t="s">
        <v>638</v>
      </c>
      <c r="B584" s="24" t="s">
        <v>681</v>
      </c>
      <c r="C584" s="9" t="b">
        <f t="shared" si="1"/>
        <v>0</v>
      </c>
    </row>
    <row r="585">
      <c r="A585" s="9" t="s">
        <v>639</v>
      </c>
      <c r="B585" s="24" t="s">
        <v>682</v>
      </c>
      <c r="C585" s="9" t="b">
        <f t="shared" si="1"/>
        <v>0</v>
      </c>
    </row>
    <row r="586">
      <c r="A586" s="9" t="s">
        <v>639</v>
      </c>
      <c r="B586" s="24" t="s">
        <v>683</v>
      </c>
      <c r="C586" s="9" t="b">
        <f t="shared" si="1"/>
        <v>0</v>
      </c>
    </row>
    <row r="587">
      <c r="A587" s="9" t="s">
        <v>640</v>
      </c>
      <c r="B587" s="24" t="s">
        <v>684</v>
      </c>
      <c r="C587" s="9" t="b">
        <f t="shared" si="1"/>
        <v>0</v>
      </c>
    </row>
    <row r="588">
      <c r="A588" s="9" t="s">
        <v>640</v>
      </c>
      <c r="B588" s="24" t="s">
        <v>685</v>
      </c>
      <c r="C588" s="9" t="b">
        <f t="shared" si="1"/>
        <v>0</v>
      </c>
    </row>
    <row r="589">
      <c r="A589" s="9" t="s">
        <v>641</v>
      </c>
      <c r="B589" s="24" t="s">
        <v>686</v>
      </c>
      <c r="C589" s="9" t="b">
        <f t="shared" si="1"/>
        <v>0</v>
      </c>
    </row>
    <row r="590">
      <c r="A590" s="9" t="s">
        <v>641</v>
      </c>
      <c r="B590" s="24" t="s">
        <v>687</v>
      </c>
      <c r="C590" s="9" t="b">
        <f t="shared" si="1"/>
        <v>0</v>
      </c>
    </row>
    <row r="591">
      <c r="A591" s="9" t="s">
        <v>642</v>
      </c>
      <c r="B591" s="24" t="s">
        <v>688</v>
      </c>
      <c r="C591" s="9" t="b">
        <f t="shared" si="1"/>
        <v>0</v>
      </c>
    </row>
    <row r="592">
      <c r="A592" s="9" t="s">
        <v>642</v>
      </c>
      <c r="B592" s="24" t="s">
        <v>689</v>
      </c>
      <c r="C592" s="9" t="b">
        <f t="shared" si="1"/>
        <v>0</v>
      </c>
    </row>
    <row r="593">
      <c r="A593" s="9" t="s">
        <v>643</v>
      </c>
      <c r="B593" s="24" t="s">
        <v>690</v>
      </c>
      <c r="C593" s="9" t="b">
        <f t="shared" si="1"/>
        <v>0</v>
      </c>
    </row>
    <row r="594">
      <c r="A594" s="9" t="s">
        <v>644</v>
      </c>
      <c r="B594" s="24" t="s">
        <v>691</v>
      </c>
      <c r="C594" s="9" t="b">
        <f t="shared" si="1"/>
        <v>0</v>
      </c>
    </row>
    <row r="595">
      <c r="A595" s="9" t="s">
        <v>645</v>
      </c>
      <c r="B595" s="24" t="s">
        <v>692</v>
      </c>
      <c r="C595" s="9" t="b">
        <f t="shared" si="1"/>
        <v>0</v>
      </c>
    </row>
    <row r="596">
      <c r="A596" s="9" t="s">
        <v>646</v>
      </c>
      <c r="B596" s="24" t="s">
        <v>693</v>
      </c>
      <c r="C596" s="9" t="b">
        <f t="shared" si="1"/>
        <v>0</v>
      </c>
    </row>
    <row r="597">
      <c r="A597" s="9" t="s">
        <v>647</v>
      </c>
      <c r="B597" s="24" t="s">
        <v>694</v>
      </c>
      <c r="C597" s="9" t="b">
        <f t="shared" si="1"/>
        <v>0</v>
      </c>
    </row>
    <row r="598">
      <c r="A598" s="9" t="s">
        <v>648</v>
      </c>
      <c r="B598" s="24" t="s">
        <v>695</v>
      </c>
      <c r="C598" s="9" t="b">
        <f t="shared" si="1"/>
        <v>0</v>
      </c>
    </row>
    <row r="599">
      <c r="A599" s="9" t="s">
        <v>649</v>
      </c>
      <c r="B599" s="24" t="s">
        <v>696</v>
      </c>
      <c r="C599" s="9" t="b">
        <f t="shared" si="1"/>
        <v>0</v>
      </c>
    </row>
    <row r="600">
      <c r="A600" s="9" t="s">
        <v>650</v>
      </c>
      <c r="B600" s="24" t="s">
        <v>697</v>
      </c>
      <c r="C600" s="9" t="b">
        <f t="shared" si="1"/>
        <v>0</v>
      </c>
    </row>
    <row r="601">
      <c r="A601" s="9" t="s">
        <v>651</v>
      </c>
      <c r="B601" s="24" t="s">
        <v>698</v>
      </c>
      <c r="C601" s="9" t="b">
        <f t="shared" si="1"/>
        <v>0</v>
      </c>
    </row>
    <row r="602">
      <c r="A602" s="9" t="s">
        <v>652</v>
      </c>
      <c r="B602" s="24" t="s">
        <v>699</v>
      </c>
      <c r="C602" s="9" t="b">
        <f t="shared" si="1"/>
        <v>0</v>
      </c>
    </row>
    <row r="603">
      <c r="A603" s="9" t="s">
        <v>653</v>
      </c>
      <c r="B603" s="24" t="s">
        <v>700</v>
      </c>
      <c r="C603" s="9" t="b">
        <f t="shared" si="1"/>
        <v>0</v>
      </c>
    </row>
    <row r="604">
      <c r="A604" s="9" t="s">
        <v>654</v>
      </c>
      <c r="B604" s="24" t="s">
        <v>701</v>
      </c>
      <c r="C604" s="9" t="b">
        <f t="shared" si="1"/>
        <v>0</v>
      </c>
    </row>
    <row r="605">
      <c r="A605" s="9" t="s">
        <v>655</v>
      </c>
      <c r="B605" s="24" t="s">
        <v>702</v>
      </c>
      <c r="C605" s="9" t="b">
        <f t="shared" si="1"/>
        <v>0</v>
      </c>
    </row>
    <row r="606">
      <c r="A606" s="9" t="s">
        <v>656</v>
      </c>
      <c r="B606" s="24" t="s">
        <v>703</v>
      </c>
      <c r="C606" s="9" t="b">
        <f t="shared" si="1"/>
        <v>0</v>
      </c>
    </row>
    <row r="607">
      <c r="A607" s="9" t="s">
        <v>657</v>
      </c>
      <c r="B607" s="24" t="s">
        <v>704</v>
      </c>
      <c r="C607" s="9" t="b">
        <f t="shared" si="1"/>
        <v>0</v>
      </c>
    </row>
    <row r="608">
      <c r="A608" s="9" t="s">
        <v>658</v>
      </c>
      <c r="B608" s="24" t="s">
        <v>705</v>
      </c>
      <c r="C608" s="9" t="b">
        <f t="shared" si="1"/>
        <v>0</v>
      </c>
    </row>
    <row r="609">
      <c r="A609" s="9" t="s">
        <v>659</v>
      </c>
      <c r="B609" s="24" t="s">
        <v>706</v>
      </c>
      <c r="C609" s="9" t="b">
        <f t="shared" si="1"/>
        <v>0</v>
      </c>
    </row>
    <row r="610">
      <c r="A610" s="9" t="s">
        <v>660</v>
      </c>
      <c r="B610" s="24" t="s">
        <v>707</v>
      </c>
      <c r="C610" s="9" t="b">
        <f t="shared" si="1"/>
        <v>0</v>
      </c>
    </row>
    <row r="611">
      <c r="A611" s="9" t="s">
        <v>661</v>
      </c>
      <c r="B611" s="24" t="s">
        <v>708</v>
      </c>
      <c r="C611" s="9" t="b">
        <f t="shared" si="1"/>
        <v>0</v>
      </c>
    </row>
    <row r="612">
      <c r="A612" s="9" t="s">
        <v>662</v>
      </c>
      <c r="B612" s="24" t="s">
        <v>709</v>
      </c>
      <c r="C612" s="9" t="b">
        <f t="shared" si="1"/>
        <v>0</v>
      </c>
    </row>
    <row r="613">
      <c r="A613" s="9" t="s">
        <v>663</v>
      </c>
      <c r="B613" s="24" t="s">
        <v>710</v>
      </c>
      <c r="C613" s="9" t="b">
        <f t="shared" si="1"/>
        <v>0</v>
      </c>
    </row>
    <row r="614">
      <c r="A614" s="9" t="s">
        <v>663</v>
      </c>
      <c r="B614" s="24" t="s">
        <v>711</v>
      </c>
      <c r="C614" s="9" t="b">
        <f t="shared" si="1"/>
        <v>0</v>
      </c>
    </row>
    <row r="615">
      <c r="A615" s="9" t="s">
        <v>664</v>
      </c>
      <c r="B615" s="24" t="s">
        <v>712</v>
      </c>
      <c r="C615" s="9" t="b">
        <f t="shared" si="1"/>
        <v>0</v>
      </c>
    </row>
    <row r="616">
      <c r="A616" s="9" t="s">
        <v>664</v>
      </c>
      <c r="B616" s="24" t="s">
        <v>713</v>
      </c>
      <c r="C616" s="9" t="b">
        <f t="shared" si="1"/>
        <v>0</v>
      </c>
    </row>
    <row r="617">
      <c r="A617" s="9" t="s">
        <v>665</v>
      </c>
      <c r="B617" s="24" t="s">
        <v>714</v>
      </c>
      <c r="C617" s="9" t="b">
        <f t="shared" si="1"/>
        <v>0</v>
      </c>
    </row>
    <row r="618">
      <c r="A618" s="9" t="s">
        <v>666</v>
      </c>
      <c r="B618" s="24" t="s">
        <v>715</v>
      </c>
      <c r="C618" s="9" t="b">
        <f t="shared" si="1"/>
        <v>0</v>
      </c>
    </row>
    <row r="619">
      <c r="A619" s="9" t="s">
        <v>667</v>
      </c>
      <c r="B619" s="24" t="s">
        <v>716</v>
      </c>
      <c r="C619" s="9" t="b">
        <f t="shared" si="1"/>
        <v>0</v>
      </c>
    </row>
    <row r="620">
      <c r="A620" s="9" t="s">
        <v>668</v>
      </c>
      <c r="B620" s="24" t="s">
        <v>717</v>
      </c>
      <c r="C620" s="9" t="b">
        <f t="shared" si="1"/>
        <v>0</v>
      </c>
    </row>
    <row r="621">
      <c r="A621" s="9" t="s">
        <v>669</v>
      </c>
      <c r="B621" s="24" t="s">
        <v>718</v>
      </c>
      <c r="C621" s="9" t="b">
        <f t="shared" si="1"/>
        <v>0</v>
      </c>
    </row>
    <row r="622">
      <c r="A622" s="9" t="s">
        <v>670</v>
      </c>
      <c r="B622" s="24" t="s">
        <v>719</v>
      </c>
      <c r="C622" s="9" t="b">
        <f t="shared" si="1"/>
        <v>0</v>
      </c>
    </row>
    <row r="623">
      <c r="A623" s="9" t="s">
        <v>671</v>
      </c>
      <c r="B623" s="24" t="s">
        <v>720</v>
      </c>
      <c r="C623" s="9" t="b">
        <f t="shared" si="1"/>
        <v>0</v>
      </c>
    </row>
    <row r="624">
      <c r="A624" s="9" t="s">
        <v>672</v>
      </c>
      <c r="B624" s="24" t="s">
        <v>721</v>
      </c>
      <c r="C624" s="9" t="b">
        <f t="shared" si="1"/>
        <v>0</v>
      </c>
    </row>
    <row r="625">
      <c r="A625" s="9" t="s">
        <v>673</v>
      </c>
      <c r="B625" s="24" t="s">
        <v>722</v>
      </c>
      <c r="C625" s="9" t="b">
        <f t="shared" si="1"/>
        <v>0</v>
      </c>
    </row>
    <row r="626">
      <c r="A626" s="9" t="s">
        <v>674</v>
      </c>
      <c r="B626" s="24" t="s">
        <v>723</v>
      </c>
      <c r="C626" s="9" t="b">
        <f t="shared" si="1"/>
        <v>0</v>
      </c>
    </row>
    <row r="627">
      <c r="A627" s="9" t="s">
        <v>675</v>
      </c>
      <c r="B627" s="24" t="s">
        <v>724</v>
      </c>
      <c r="C627" s="9" t="b">
        <f t="shared" si="1"/>
        <v>0</v>
      </c>
    </row>
    <row r="628">
      <c r="A628" s="9" t="s">
        <v>676</v>
      </c>
      <c r="B628" s="24" t="s">
        <v>725</v>
      </c>
      <c r="C628" s="9" t="b">
        <f t="shared" si="1"/>
        <v>0</v>
      </c>
    </row>
    <row r="629">
      <c r="A629" s="9" t="s">
        <v>677</v>
      </c>
      <c r="B629" s="24" t="s">
        <v>726</v>
      </c>
      <c r="C629" s="9" t="b">
        <f t="shared" si="1"/>
        <v>0</v>
      </c>
    </row>
    <row r="630">
      <c r="A630" s="9" t="s">
        <v>677</v>
      </c>
      <c r="B630" s="24" t="s">
        <v>727</v>
      </c>
      <c r="C630" s="9" t="b">
        <f t="shared" si="1"/>
        <v>0</v>
      </c>
    </row>
    <row r="631">
      <c r="A631" s="9" t="s">
        <v>678</v>
      </c>
      <c r="B631" s="24" t="s">
        <v>728</v>
      </c>
      <c r="C631" s="9" t="b">
        <f t="shared" si="1"/>
        <v>0</v>
      </c>
    </row>
    <row r="632">
      <c r="A632" s="9" t="s">
        <v>679</v>
      </c>
      <c r="B632" s="24" t="s">
        <v>729</v>
      </c>
      <c r="C632" s="9" t="b">
        <f t="shared" si="1"/>
        <v>0</v>
      </c>
    </row>
    <row r="633">
      <c r="A633" s="9" t="s">
        <v>680</v>
      </c>
      <c r="B633" s="24" t="s">
        <v>730</v>
      </c>
      <c r="C633" s="9" t="b">
        <f t="shared" si="1"/>
        <v>0</v>
      </c>
    </row>
    <row r="634">
      <c r="A634" s="9" t="s">
        <v>681</v>
      </c>
      <c r="B634" s="24" t="s">
        <v>731</v>
      </c>
      <c r="C634" s="9" t="b">
        <f t="shared" si="1"/>
        <v>0</v>
      </c>
    </row>
    <row r="635">
      <c r="A635" s="9" t="s">
        <v>682</v>
      </c>
      <c r="B635" s="24" t="s">
        <v>732</v>
      </c>
      <c r="C635" s="9" t="b">
        <f t="shared" si="1"/>
        <v>0</v>
      </c>
    </row>
    <row r="636">
      <c r="A636" s="9" t="s">
        <v>683</v>
      </c>
      <c r="B636" s="24" t="s">
        <v>733</v>
      </c>
      <c r="C636" s="9" t="b">
        <f t="shared" si="1"/>
        <v>0</v>
      </c>
    </row>
    <row r="637">
      <c r="A637" s="9" t="s">
        <v>684</v>
      </c>
      <c r="B637" s="24" t="s">
        <v>734</v>
      </c>
      <c r="C637" s="9" t="b">
        <f t="shared" si="1"/>
        <v>0</v>
      </c>
    </row>
    <row r="638">
      <c r="A638" s="9" t="s">
        <v>685</v>
      </c>
      <c r="B638" s="24" t="s">
        <v>735</v>
      </c>
      <c r="C638" s="9" t="b">
        <f t="shared" si="1"/>
        <v>0</v>
      </c>
    </row>
    <row r="639">
      <c r="A639" s="9" t="s">
        <v>686</v>
      </c>
      <c r="B639" s="24" t="s">
        <v>736</v>
      </c>
      <c r="C639" s="9" t="b">
        <f t="shared" si="1"/>
        <v>0</v>
      </c>
    </row>
    <row r="640">
      <c r="A640" s="9" t="s">
        <v>687</v>
      </c>
      <c r="B640" s="24" t="s">
        <v>737</v>
      </c>
      <c r="C640" s="9" t="b">
        <f t="shared" si="1"/>
        <v>0</v>
      </c>
    </row>
    <row r="641">
      <c r="A641" s="9" t="s">
        <v>688</v>
      </c>
      <c r="B641" s="24" t="s">
        <v>738</v>
      </c>
      <c r="C641" s="9" t="b">
        <f t="shared" si="1"/>
        <v>0</v>
      </c>
    </row>
    <row r="642">
      <c r="A642" s="9" t="s">
        <v>688</v>
      </c>
      <c r="B642" s="24" t="s">
        <v>739</v>
      </c>
      <c r="C642" s="9" t="b">
        <f t="shared" si="1"/>
        <v>0</v>
      </c>
    </row>
    <row r="643">
      <c r="A643" s="9" t="s">
        <v>689</v>
      </c>
      <c r="B643" s="24" t="s">
        <v>740</v>
      </c>
      <c r="C643" s="9" t="b">
        <f t="shared" si="1"/>
        <v>0</v>
      </c>
    </row>
    <row r="644">
      <c r="A644" s="9" t="s">
        <v>690</v>
      </c>
      <c r="B644" s="24" t="s">
        <v>741</v>
      </c>
      <c r="C644" s="9" t="b">
        <f t="shared" si="1"/>
        <v>0</v>
      </c>
    </row>
    <row r="645">
      <c r="A645" s="9" t="s">
        <v>691</v>
      </c>
      <c r="B645" s="24" t="s">
        <v>742</v>
      </c>
      <c r="C645" s="9" t="b">
        <f t="shared" si="1"/>
        <v>0</v>
      </c>
    </row>
    <row r="646">
      <c r="A646" s="9" t="s">
        <v>692</v>
      </c>
      <c r="B646" s="24" t="s">
        <v>743</v>
      </c>
      <c r="C646" s="9" t="b">
        <f t="shared" si="1"/>
        <v>0</v>
      </c>
    </row>
    <row r="647">
      <c r="A647" s="9" t="s">
        <v>693</v>
      </c>
      <c r="B647" s="24" t="s">
        <v>744</v>
      </c>
      <c r="C647" s="9" t="b">
        <f t="shared" si="1"/>
        <v>0</v>
      </c>
    </row>
    <row r="648">
      <c r="A648" s="9" t="s">
        <v>694</v>
      </c>
      <c r="B648" s="24" t="s">
        <v>745</v>
      </c>
      <c r="C648" s="9" t="b">
        <f t="shared" si="1"/>
        <v>0</v>
      </c>
    </row>
    <row r="649">
      <c r="A649" s="9" t="s">
        <v>695</v>
      </c>
      <c r="B649" s="24" t="s">
        <v>746</v>
      </c>
      <c r="C649" s="9" t="b">
        <f t="shared" si="1"/>
        <v>0</v>
      </c>
    </row>
    <row r="650">
      <c r="A650" s="9" t="s">
        <v>696</v>
      </c>
      <c r="B650" s="24" t="s">
        <v>747</v>
      </c>
      <c r="C650" s="9" t="b">
        <f t="shared" si="1"/>
        <v>0</v>
      </c>
    </row>
    <row r="651">
      <c r="A651" s="9" t="s">
        <v>697</v>
      </c>
      <c r="B651" s="24" t="s">
        <v>748</v>
      </c>
      <c r="C651" s="9" t="b">
        <f t="shared" si="1"/>
        <v>0</v>
      </c>
    </row>
    <row r="652">
      <c r="A652" s="9" t="s">
        <v>698</v>
      </c>
      <c r="B652" s="24" t="s">
        <v>749</v>
      </c>
      <c r="C652" s="9" t="b">
        <f t="shared" si="1"/>
        <v>0</v>
      </c>
    </row>
    <row r="653">
      <c r="A653" s="9" t="s">
        <v>699</v>
      </c>
      <c r="B653" s="24" t="s">
        <v>750</v>
      </c>
      <c r="C653" s="9" t="b">
        <f t="shared" si="1"/>
        <v>0</v>
      </c>
    </row>
    <row r="654">
      <c r="A654" s="9" t="s">
        <v>699</v>
      </c>
      <c r="B654" s="24" t="s">
        <v>751</v>
      </c>
      <c r="C654" s="9" t="b">
        <f t="shared" si="1"/>
        <v>0</v>
      </c>
    </row>
    <row r="655">
      <c r="A655" s="9" t="s">
        <v>699</v>
      </c>
      <c r="B655" s="24" t="s">
        <v>752</v>
      </c>
      <c r="C655" s="9" t="b">
        <f t="shared" si="1"/>
        <v>0</v>
      </c>
    </row>
    <row r="656">
      <c r="A656" s="9" t="s">
        <v>699</v>
      </c>
      <c r="B656" s="24" t="s">
        <v>753</v>
      </c>
      <c r="C656" s="9" t="b">
        <f t="shared" si="1"/>
        <v>0</v>
      </c>
    </row>
    <row r="657">
      <c r="A657" s="9" t="s">
        <v>700</v>
      </c>
      <c r="B657" s="24" t="s">
        <v>754</v>
      </c>
      <c r="C657" s="9" t="b">
        <f t="shared" si="1"/>
        <v>0</v>
      </c>
    </row>
    <row r="658">
      <c r="A658" s="9" t="s">
        <v>700</v>
      </c>
      <c r="B658" s="24" t="s">
        <v>755</v>
      </c>
      <c r="C658" s="9" t="b">
        <f t="shared" si="1"/>
        <v>0</v>
      </c>
    </row>
    <row r="659">
      <c r="A659" s="9" t="s">
        <v>700</v>
      </c>
      <c r="B659" s="24" t="s">
        <v>756</v>
      </c>
      <c r="C659" s="9" t="b">
        <f t="shared" si="1"/>
        <v>0</v>
      </c>
    </row>
    <row r="660">
      <c r="A660" s="9" t="s">
        <v>701</v>
      </c>
      <c r="B660" s="24" t="s">
        <v>757</v>
      </c>
      <c r="C660" s="9" t="b">
        <f t="shared" si="1"/>
        <v>0</v>
      </c>
    </row>
    <row r="661">
      <c r="A661" s="9" t="s">
        <v>701</v>
      </c>
      <c r="B661" s="24" t="s">
        <v>758</v>
      </c>
      <c r="C661" s="9" t="b">
        <f t="shared" si="1"/>
        <v>0</v>
      </c>
    </row>
    <row r="662">
      <c r="A662" s="9" t="s">
        <v>701</v>
      </c>
      <c r="B662" s="24" t="s">
        <v>759</v>
      </c>
      <c r="C662" s="9" t="b">
        <f t="shared" si="1"/>
        <v>0</v>
      </c>
    </row>
    <row r="663">
      <c r="A663" s="9" t="s">
        <v>702</v>
      </c>
      <c r="B663" s="24" t="s">
        <v>760</v>
      </c>
      <c r="C663" s="9" t="b">
        <f t="shared" si="1"/>
        <v>0</v>
      </c>
    </row>
    <row r="664">
      <c r="A664" s="9" t="s">
        <v>702</v>
      </c>
      <c r="B664" s="24" t="s">
        <v>761</v>
      </c>
      <c r="C664" s="9" t="b">
        <f t="shared" si="1"/>
        <v>0</v>
      </c>
    </row>
    <row r="665">
      <c r="A665" s="9" t="s">
        <v>703</v>
      </c>
      <c r="B665" s="24" t="s">
        <v>762</v>
      </c>
      <c r="C665" s="9" t="b">
        <f t="shared" si="1"/>
        <v>0</v>
      </c>
    </row>
    <row r="666">
      <c r="A666" s="9" t="s">
        <v>703</v>
      </c>
      <c r="B666" s="24" t="s">
        <v>763</v>
      </c>
      <c r="C666" s="9" t="b">
        <f t="shared" si="1"/>
        <v>0</v>
      </c>
    </row>
    <row r="667">
      <c r="A667" s="9" t="s">
        <v>704</v>
      </c>
      <c r="B667" s="24" t="s">
        <v>764</v>
      </c>
      <c r="C667" s="9" t="b">
        <f t="shared" si="1"/>
        <v>0</v>
      </c>
    </row>
    <row r="668">
      <c r="A668" s="9" t="s">
        <v>704</v>
      </c>
      <c r="B668" s="24" t="s">
        <v>765</v>
      </c>
      <c r="C668" s="9" t="b">
        <f t="shared" si="1"/>
        <v>0</v>
      </c>
    </row>
    <row r="669">
      <c r="A669" s="9" t="s">
        <v>705</v>
      </c>
      <c r="B669" s="24" t="s">
        <v>766</v>
      </c>
      <c r="C669" s="9" t="b">
        <f t="shared" si="1"/>
        <v>0</v>
      </c>
    </row>
    <row r="670">
      <c r="A670" s="9" t="s">
        <v>705</v>
      </c>
      <c r="B670" s="24" t="s">
        <v>767</v>
      </c>
      <c r="C670" s="9" t="b">
        <f t="shared" si="1"/>
        <v>0</v>
      </c>
    </row>
    <row r="671">
      <c r="A671" s="9" t="s">
        <v>706</v>
      </c>
      <c r="B671" s="24" t="s">
        <v>768</v>
      </c>
      <c r="C671" s="9" t="b">
        <f t="shared" si="1"/>
        <v>0</v>
      </c>
    </row>
    <row r="672">
      <c r="A672" s="9" t="s">
        <v>706</v>
      </c>
      <c r="B672" s="24" t="s">
        <v>769</v>
      </c>
      <c r="C672" s="9" t="b">
        <f t="shared" si="1"/>
        <v>0</v>
      </c>
    </row>
    <row r="673">
      <c r="A673" s="9" t="s">
        <v>707</v>
      </c>
      <c r="B673" s="24" t="s">
        <v>770</v>
      </c>
      <c r="C673" s="9" t="b">
        <f t="shared" si="1"/>
        <v>0</v>
      </c>
    </row>
    <row r="674">
      <c r="A674" s="9" t="s">
        <v>707</v>
      </c>
      <c r="B674" s="24" t="s">
        <v>771</v>
      </c>
      <c r="C674" s="9" t="b">
        <f t="shared" si="1"/>
        <v>0</v>
      </c>
    </row>
    <row r="675">
      <c r="A675" s="9" t="s">
        <v>708</v>
      </c>
      <c r="B675" s="24" t="s">
        <v>772</v>
      </c>
      <c r="C675" s="9" t="b">
        <f t="shared" si="1"/>
        <v>0</v>
      </c>
    </row>
    <row r="676">
      <c r="A676" s="9" t="s">
        <v>708</v>
      </c>
      <c r="B676" s="24" t="s">
        <v>773</v>
      </c>
      <c r="C676" s="9" t="b">
        <f t="shared" si="1"/>
        <v>0</v>
      </c>
    </row>
    <row r="677">
      <c r="A677" s="9" t="s">
        <v>709</v>
      </c>
      <c r="B677" s="24" t="s">
        <v>774</v>
      </c>
      <c r="C677" s="9" t="b">
        <f t="shared" si="1"/>
        <v>0</v>
      </c>
    </row>
    <row r="678">
      <c r="A678" s="9" t="s">
        <v>709</v>
      </c>
      <c r="B678" s="24" t="s">
        <v>775</v>
      </c>
      <c r="C678" s="9" t="b">
        <f t="shared" si="1"/>
        <v>0</v>
      </c>
    </row>
    <row r="679">
      <c r="A679" s="9" t="s">
        <v>710</v>
      </c>
      <c r="B679" s="24" t="s">
        <v>776</v>
      </c>
      <c r="C679" s="9" t="b">
        <f t="shared" si="1"/>
        <v>0</v>
      </c>
    </row>
    <row r="680">
      <c r="A680" s="9" t="s">
        <v>711</v>
      </c>
      <c r="B680" s="24" t="s">
        <v>777</v>
      </c>
      <c r="C680" s="9" t="b">
        <f t="shared" si="1"/>
        <v>0</v>
      </c>
    </row>
    <row r="681">
      <c r="A681" s="9" t="s">
        <v>712</v>
      </c>
      <c r="B681" s="24" t="s">
        <v>778</v>
      </c>
      <c r="C681" s="9" t="b">
        <f t="shared" si="1"/>
        <v>0</v>
      </c>
    </row>
    <row r="682">
      <c r="A682" s="9" t="s">
        <v>713</v>
      </c>
      <c r="B682" s="24" t="s">
        <v>779</v>
      </c>
      <c r="C682" s="9" t="b">
        <f t="shared" si="1"/>
        <v>0</v>
      </c>
    </row>
    <row r="683">
      <c r="A683" s="9" t="s">
        <v>714</v>
      </c>
      <c r="B683" s="24" t="s">
        <v>780</v>
      </c>
      <c r="C683" s="9" t="b">
        <f t="shared" si="1"/>
        <v>0</v>
      </c>
    </row>
    <row r="684">
      <c r="A684" s="9" t="s">
        <v>715</v>
      </c>
      <c r="B684" s="24" t="s">
        <v>781</v>
      </c>
      <c r="C684" s="9" t="b">
        <f t="shared" si="1"/>
        <v>0</v>
      </c>
    </row>
    <row r="685">
      <c r="A685" s="9" t="s">
        <v>716</v>
      </c>
      <c r="B685" s="24" t="s">
        <v>782</v>
      </c>
      <c r="C685" s="9" t="b">
        <f t="shared" si="1"/>
        <v>0</v>
      </c>
    </row>
    <row r="686">
      <c r="A686" s="9" t="s">
        <v>717</v>
      </c>
      <c r="B686" s="24" t="s">
        <v>783</v>
      </c>
      <c r="C686" s="9" t="b">
        <f t="shared" si="1"/>
        <v>0</v>
      </c>
    </row>
    <row r="687">
      <c r="A687" s="9" t="s">
        <v>718</v>
      </c>
      <c r="B687" s="24" t="s">
        <v>784</v>
      </c>
      <c r="C687" s="9" t="b">
        <f t="shared" si="1"/>
        <v>0</v>
      </c>
    </row>
    <row r="688">
      <c r="A688" s="9" t="s">
        <v>719</v>
      </c>
      <c r="B688" s="24" t="s">
        <v>785</v>
      </c>
      <c r="C688" s="9" t="b">
        <f t="shared" si="1"/>
        <v>0</v>
      </c>
    </row>
    <row r="689">
      <c r="A689" s="9" t="s">
        <v>720</v>
      </c>
      <c r="B689" s="24" t="s">
        <v>786</v>
      </c>
      <c r="C689" s="9" t="b">
        <f t="shared" si="1"/>
        <v>0</v>
      </c>
    </row>
    <row r="690">
      <c r="A690" s="9" t="s">
        <v>721</v>
      </c>
      <c r="B690" s="24" t="s">
        <v>787</v>
      </c>
      <c r="C690" s="9" t="b">
        <f t="shared" si="1"/>
        <v>0</v>
      </c>
    </row>
    <row r="691">
      <c r="A691" s="9" t="s">
        <v>722</v>
      </c>
      <c r="B691" s="24" t="s">
        <v>788</v>
      </c>
      <c r="C691" s="9" t="b">
        <f t="shared" si="1"/>
        <v>0</v>
      </c>
    </row>
    <row r="692">
      <c r="A692" s="9" t="s">
        <v>723</v>
      </c>
      <c r="B692" s="24" t="s">
        <v>789</v>
      </c>
      <c r="C692" s="9" t="b">
        <f t="shared" si="1"/>
        <v>0</v>
      </c>
    </row>
    <row r="693">
      <c r="A693" s="9" t="s">
        <v>724</v>
      </c>
      <c r="B693" s="24" t="s">
        <v>790</v>
      </c>
      <c r="C693" s="9" t="b">
        <f t="shared" si="1"/>
        <v>0</v>
      </c>
    </row>
    <row r="694">
      <c r="A694" s="9" t="s">
        <v>725</v>
      </c>
      <c r="B694" s="24" t="s">
        <v>791</v>
      </c>
      <c r="C694" s="9" t="b">
        <f t="shared" si="1"/>
        <v>0</v>
      </c>
    </row>
    <row r="695">
      <c r="A695" s="9" t="s">
        <v>726</v>
      </c>
      <c r="B695" s="24" t="s">
        <v>792</v>
      </c>
      <c r="C695" s="9" t="b">
        <f t="shared" si="1"/>
        <v>0</v>
      </c>
    </row>
    <row r="696">
      <c r="A696" s="9" t="s">
        <v>727</v>
      </c>
      <c r="B696" s="24" t="s">
        <v>793</v>
      </c>
      <c r="C696" s="9" t="b">
        <f t="shared" si="1"/>
        <v>0</v>
      </c>
    </row>
    <row r="697">
      <c r="A697" s="9" t="s">
        <v>728</v>
      </c>
      <c r="B697" s="24" t="s">
        <v>794</v>
      </c>
      <c r="C697" s="9" t="b">
        <f t="shared" si="1"/>
        <v>0</v>
      </c>
    </row>
    <row r="698">
      <c r="A698" s="9" t="s">
        <v>729</v>
      </c>
      <c r="B698" s="24" t="s">
        <v>795</v>
      </c>
      <c r="C698" s="9" t="b">
        <f t="shared" si="1"/>
        <v>0</v>
      </c>
    </row>
    <row r="699">
      <c r="A699" s="9" t="s">
        <v>730</v>
      </c>
      <c r="B699" s="24" t="s">
        <v>796</v>
      </c>
      <c r="C699" s="9" t="b">
        <f t="shared" si="1"/>
        <v>0</v>
      </c>
    </row>
    <row r="700">
      <c r="A700" s="9" t="s">
        <v>730</v>
      </c>
      <c r="B700" s="24" t="s">
        <v>797</v>
      </c>
      <c r="C700" s="9" t="b">
        <f t="shared" si="1"/>
        <v>0</v>
      </c>
    </row>
    <row r="701">
      <c r="A701" s="9" t="s">
        <v>731</v>
      </c>
      <c r="B701" s="24" t="s">
        <v>798</v>
      </c>
      <c r="C701" s="9" t="b">
        <f t="shared" si="1"/>
        <v>0</v>
      </c>
    </row>
    <row r="702">
      <c r="A702" s="9" t="s">
        <v>732</v>
      </c>
      <c r="B702" s="24" t="s">
        <v>799</v>
      </c>
      <c r="C702" s="9" t="b">
        <f t="shared" si="1"/>
        <v>0</v>
      </c>
    </row>
    <row r="703">
      <c r="A703" s="9" t="s">
        <v>733</v>
      </c>
      <c r="B703" s="24" t="s">
        <v>800</v>
      </c>
      <c r="C703" s="9" t="b">
        <f t="shared" si="1"/>
        <v>0</v>
      </c>
    </row>
    <row r="704">
      <c r="A704" s="9" t="s">
        <v>734</v>
      </c>
      <c r="B704" s="24" t="s">
        <v>801</v>
      </c>
      <c r="C704" s="9" t="b">
        <f t="shared" si="1"/>
        <v>0</v>
      </c>
    </row>
    <row r="705">
      <c r="A705" s="9" t="s">
        <v>735</v>
      </c>
      <c r="B705" s="24" t="s">
        <v>802</v>
      </c>
      <c r="C705" s="9" t="b">
        <f t="shared" si="1"/>
        <v>0</v>
      </c>
    </row>
    <row r="706">
      <c r="A706" s="9" t="s">
        <v>736</v>
      </c>
      <c r="B706" s="24" t="s">
        <v>803</v>
      </c>
      <c r="C706" s="9" t="b">
        <f t="shared" si="1"/>
        <v>0</v>
      </c>
    </row>
    <row r="707">
      <c r="A707" s="9" t="s">
        <v>737</v>
      </c>
      <c r="B707" s="24" t="s">
        <v>804</v>
      </c>
      <c r="C707" s="9" t="b">
        <f t="shared" si="1"/>
        <v>0</v>
      </c>
    </row>
    <row r="708">
      <c r="A708" s="9" t="s">
        <v>738</v>
      </c>
      <c r="B708" s="24" t="s">
        <v>805</v>
      </c>
      <c r="C708" s="9" t="b">
        <f t="shared" si="1"/>
        <v>0</v>
      </c>
    </row>
    <row r="709">
      <c r="A709" s="9" t="s">
        <v>739</v>
      </c>
      <c r="B709" s="24" t="s">
        <v>806</v>
      </c>
      <c r="C709" s="9" t="b">
        <f t="shared" si="1"/>
        <v>0</v>
      </c>
    </row>
    <row r="710">
      <c r="A710" s="9" t="s">
        <v>740</v>
      </c>
      <c r="B710" s="24" t="s">
        <v>807</v>
      </c>
      <c r="C710" s="9" t="b">
        <f t="shared" si="1"/>
        <v>0</v>
      </c>
    </row>
    <row r="711">
      <c r="A711" s="9" t="s">
        <v>741</v>
      </c>
      <c r="B711" s="24" t="s">
        <v>808</v>
      </c>
      <c r="C711" s="9" t="b">
        <f t="shared" si="1"/>
        <v>0</v>
      </c>
    </row>
    <row r="712">
      <c r="A712" s="9" t="s">
        <v>741</v>
      </c>
      <c r="B712" s="24" t="s">
        <v>809</v>
      </c>
      <c r="C712" s="9" t="b">
        <f t="shared" si="1"/>
        <v>0</v>
      </c>
    </row>
    <row r="713">
      <c r="A713" s="9" t="s">
        <v>742</v>
      </c>
      <c r="B713" s="24" t="s">
        <v>810</v>
      </c>
      <c r="C713" s="9" t="b">
        <f t="shared" si="1"/>
        <v>0</v>
      </c>
    </row>
    <row r="714">
      <c r="A714" s="9" t="s">
        <v>742</v>
      </c>
      <c r="B714" s="24" t="s">
        <v>811</v>
      </c>
      <c r="C714" s="9" t="b">
        <f t="shared" si="1"/>
        <v>0</v>
      </c>
    </row>
    <row r="715">
      <c r="A715" s="9" t="s">
        <v>743</v>
      </c>
      <c r="B715" s="24" t="s">
        <v>812</v>
      </c>
      <c r="C715" s="9" t="b">
        <f t="shared" si="1"/>
        <v>0</v>
      </c>
    </row>
    <row r="716">
      <c r="A716" s="9" t="s">
        <v>744</v>
      </c>
      <c r="B716" s="24" t="s">
        <v>813</v>
      </c>
      <c r="C716" s="9" t="b">
        <f t="shared" si="1"/>
        <v>0</v>
      </c>
    </row>
    <row r="717">
      <c r="A717" s="9" t="s">
        <v>745</v>
      </c>
      <c r="B717" s="24" t="s">
        <v>814</v>
      </c>
      <c r="C717" s="9" t="b">
        <f t="shared" si="1"/>
        <v>0</v>
      </c>
    </row>
    <row r="718">
      <c r="A718" s="9" t="s">
        <v>746</v>
      </c>
      <c r="B718" s="24" t="s">
        <v>815</v>
      </c>
      <c r="C718" s="9" t="b">
        <f t="shared" si="1"/>
        <v>0</v>
      </c>
    </row>
    <row r="719">
      <c r="A719" s="9" t="s">
        <v>747</v>
      </c>
      <c r="B719" s="24" t="s">
        <v>816</v>
      </c>
      <c r="C719" s="9" t="b">
        <f t="shared" si="1"/>
        <v>0</v>
      </c>
    </row>
    <row r="720">
      <c r="A720" s="9" t="s">
        <v>748</v>
      </c>
      <c r="B720" s="24" t="s">
        <v>817</v>
      </c>
      <c r="C720" s="9" t="b">
        <f t="shared" si="1"/>
        <v>0</v>
      </c>
    </row>
    <row r="721">
      <c r="A721" s="9" t="s">
        <v>749</v>
      </c>
      <c r="B721" s="24" t="s">
        <v>818</v>
      </c>
      <c r="C721" s="9" t="b">
        <f t="shared" si="1"/>
        <v>0</v>
      </c>
    </row>
    <row r="722">
      <c r="A722" s="9" t="s">
        <v>750</v>
      </c>
      <c r="B722" s="24" t="s">
        <v>819</v>
      </c>
      <c r="C722" s="9" t="b">
        <f t="shared" si="1"/>
        <v>0</v>
      </c>
    </row>
    <row r="723">
      <c r="A723" s="9" t="s">
        <v>751</v>
      </c>
      <c r="B723" s="24" t="s">
        <v>820</v>
      </c>
      <c r="C723" s="9" t="b">
        <f t="shared" si="1"/>
        <v>0</v>
      </c>
    </row>
    <row r="724">
      <c r="A724" s="9" t="s">
        <v>752</v>
      </c>
      <c r="B724" s="24" t="s">
        <v>821</v>
      </c>
      <c r="C724" s="9" t="b">
        <f t="shared" si="1"/>
        <v>0</v>
      </c>
    </row>
    <row r="725">
      <c r="A725" s="9" t="s">
        <v>753</v>
      </c>
      <c r="B725" s="24" t="s">
        <v>822</v>
      </c>
      <c r="C725" s="9" t="b">
        <f t="shared" si="1"/>
        <v>0</v>
      </c>
    </row>
    <row r="726">
      <c r="A726" s="9" t="s">
        <v>754</v>
      </c>
      <c r="B726" s="24" t="s">
        <v>823</v>
      </c>
      <c r="C726" s="9" t="b">
        <f t="shared" si="1"/>
        <v>0</v>
      </c>
    </row>
    <row r="727">
      <c r="A727" s="9" t="s">
        <v>755</v>
      </c>
      <c r="B727" s="24" t="s">
        <v>824</v>
      </c>
      <c r="C727" s="9" t="b">
        <f t="shared" si="1"/>
        <v>0</v>
      </c>
    </row>
    <row r="728">
      <c r="A728" s="9" t="s">
        <v>756</v>
      </c>
      <c r="B728" s="24" t="s">
        <v>825</v>
      </c>
      <c r="C728" s="9" t="b">
        <f t="shared" si="1"/>
        <v>0</v>
      </c>
    </row>
    <row r="729">
      <c r="A729" s="9" t="s">
        <v>757</v>
      </c>
      <c r="B729" s="24" t="s">
        <v>826</v>
      </c>
      <c r="C729" s="9" t="b">
        <f t="shared" si="1"/>
        <v>0</v>
      </c>
    </row>
    <row r="730">
      <c r="A730" s="9" t="s">
        <v>758</v>
      </c>
      <c r="B730" s="24" t="s">
        <v>827</v>
      </c>
      <c r="C730" s="9" t="b">
        <f t="shared" si="1"/>
        <v>0</v>
      </c>
    </row>
    <row r="731">
      <c r="A731" s="9" t="s">
        <v>759</v>
      </c>
      <c r="B731" s="24" t="s">
        <v>828</v>
      </c>
      <c r="C731" s="9" t="b">
        <f t="shared" si="1"/>
        <v>0</v>
      </c>
    </row>
    <row r="732">
      <c r="A732" s="9" t="s">
        <v>760</v>
      </c>
      <c r="B732" s="24" t="s">
        <v>829</v>
      </c>
      <c r="C732" s="9" t="b">
        <f t="shared" si="1"/>
        <v>0</v>
      </c>
    </row>
    <row r="733">
      <c r="A733" s="9" t="s">
        <v>761</v>
      </c>
      <c r="B733" s="24" t="s">
        <v>830</v>
      </c>
      <c r="C733" s="9" t="b">
        <f t="shared" si="1"/>
        <v>0</v>
      </c>
    </row>
    <row r="734">
      <c r="A734" s="9" t="s">
        <v>762</v>
      </c>
      <c r="B734" s="24" t="s">
        <v>831</v>
      </c>
      <c r="C734" s="9" t="b">
        <f t="shared" si="1"/>
        <v>0</v>
      </c>
    </row>
    <row r="735">
      <c r="A735" s="9" t="s">
        <v>763</v>
      </c>
      <c r="B735" s="24" t="s">
        <v>832</v>
      </c>
      <c r="C735" s="9" t="b">
        <f t="shared" si="1"/>
        <v>0</v>
      </c>
    </row>
    <row r="736">
      <c r="A736" s="9" t="s">
        <v>763</v>
      </c>
      <c r="B736" s="24" t="s">
        <v>833</v>
      </c>
      <c r="C736" s="9" t="b">
        <f t="shared" si="1"/>
        <v>0</v>
      </c>
    </row>
    <row r="737">
      <c r="A737" s="9" t="s">
        <v>764</v>
      </c>
      <c r="B737" s="24" t="s">
        <v>834</v>
      </c>
      <c r="C737" s="9" t="b">
        <f t="shared" si="1"/>
        <v>0</v>
      </c>
    </row>
    <row r="738">
      <c r="A738" s="9" t="s">
        <v>764</v>
      </c>
      <c r="B738" s="24" t="s">
        <v>835</v>
      </c>
      <c r="C738" s="9" t="b">
        <f t="shared" si="1"/>
        <v>0</v>
      </c>
    </row>
    <row r="739">
      <c r="A739" s="9" t="s">
        <v>765</v>
      </c>
      <c r="B739" s="24" t="s">
        <v>836</v>
      </c>
      <c r="C739" s="9" t="b">
        <f t="shared" si="1"/>
        <v>0</v>
      </c>
    </row>
    <row r="740">
      <c r="A740" s="9" t="s">
        <v>766</v>
      </c>
      <c r="B740" s="24" t="s">
        <v>837</v>
      </c>
      <c r="C740" s="9" t="b">
        <f t="shared" si="1"/>
        <v>0</v>
      </c>
    </row>
    <row r="741">
      <c r="A741" s="9" t="s">
        <v>767</v>
      </c>
      <c r="B741" s="24" t="s">
        <v>838</v>
      </c>
      <c r="C741" s="9" t="b">
        <f t="shared" si="1"/>
        <v>0</v>
      </c>
    </row>
    <row r="742">
      <c r="A742" s="9" t="s">
        <v>768</v>
      </c>
      <c r="B742" s="24" t="s">
        <v>839</v>
      </c>
      <c r="C742" s="9" t="b">
        <f t="shared" si="1"/>
        <v>0</v>
      </c>
    </row>
    <row r="743">
      <c r="A743" s="9" t="s">
        <v>769</v>
      </c>
      <c r="B743" s="24" t="s">
        <v>840</v>
      </c>
      <c r="C743" s="9" t="b">
        <f t="shared" si="1"/>
        <v>0</v>
      </c>
    </row>
    <row r="744">
      <c r="A744" s="9" t="s">
        <v>770</v>
      </c>
      <c r="B744" s="24" t="s">
        <v>841</v>
      </c>
      <c r="C744" s="9" t="b">
        <f t="shared" si="1"/>
        <v>0</v>
      </c>
    </row>
    <row r="745">
      <c r="A745" s="9" t="s">
        <v>771</v>
      </c>
      <c r="B745" s="24" t="s">
        <v>842</v>
      </c>
      <c r="C745" s="9" t="b">
        <f t="shared" si="1"/>
        <v>0</v>
      </c>
    </row>
    <row r="746">
      <c r="A746" s="9" t="s">
        <v>772</v>
      </c>
      <c r="B746" s="24" t="s">
        <v>843</v>
      </c>
      <c r="C746" s="9" t="b">
        <f t="shared" si="1"/>
        <v>0</v>
      </c>
    </row>
    <row r="747">
      <c r="A747" s="9" t="s">
        <v>773</v>
      </c>
      <c r="B747" s="24" t="s">
        <v>844</v>
      </c>
      <c r="C747" s="9" t="b">
        <f t="shared" si="1"/>
        <v>0</v>
      </c>
    </row>
    <row r="748">
      <c r="A748" s="9" t="s">
        <v>774</v>
      </c>
      <c r="B748" s="24" t="s">
        <v>845</v>
      </c>
      <c r="C748" s="9" t="b">
        <f t="shared" si="1"/>
        <v>0</v>
      </c>
    </row>
    <row r="749">
      <c r="A749" s="9" t="s">
        <v>775</v>
      </c>
      <c r="B749" s="24" t="s">
        <v>846</v>
      </c>
      <c r="C749" s="9" t="b">
        <f t="shared" si="1"/>
        <v>0</v>
      </c>
    </row>
    <row r="750">
      <c r="A750" s="9" t="s">
        <v>776</v>
      </c>
      <c r="B750" s="24" t="s">
        <v>847</v>
      </c>
      <c r="C750" s="9" t="b">
        <f t="shared" si="1"/>
        <v>0</v>
      </c>
    </row>
    <row r="751">
      <c r="A751" s="9" t="s">
        <v>777</v>
      </c>
      <c r="B751" s="24" t="s">
        <v>848</v>
      </c>
      <c r="C751" s="9" t="b">
        <f t="shared" si="1"/>
        <v>0</v>
      </c>
    </row>
    <row r="752">
      <c r="A752" s="9" t="s">
        <v>778</v>
      </c>
      <c r="B752" s="24" t="s">
        <v>849</v>
      </c>
      <c r="C752" s="9" t="b">
        <f t="shared" si="1"/>
        <v>0</v>
      </c>
    </row>
    <row r="753">
      <c r="A753" s="9" t="s">
        <v>779</v>
      </c>
      <c r="B753" s="24" t="s">
        <v>850</v>
      </c>
      <c r="C753" s="9" t="b">
        <f t="shared" si="1"/>
        <v>0</v>
      </c>
    </row>
    <row r="754">
      <c r="A754" s="9" t="s">
        <v>780</v>
      </c>
      <c r="B754" s="24" t="s">
        <v>851</v>
      </c>
      <c r="C754" s="9" t="b">
        <f t="shared" si="1"/>
        <v>0</v>
      </c>
    </row>
    <row r="755">
      <c r="A755" s="9" t="s">
        <v>781</v>
      </c>
      <c r="B755" s="24" t="s">
        <v>852</v>
      </c>
      <c r="C755" s="9" t="b">
        <f t="shared" si="1"/>
        <v>0</v>
      </c>
    </row>
    <row r="756">
      <c r="A756" s="9" t="s">
        <v>782</v>
      </c>
      <c r="B756" s="24" t="s">
        <v>853</v>
      </c>
      <c r="C756" s="9" t="b">
        <f t="shared" si="1"/>
        <v>0</v>
      </c>
    </row>
    <row r="757">
      <c r="A757" s="9" t="s">
        <v>783</v>
      </c>
      <c r="B757" s="24" t="s">
        <v>854</v>
      </c>
      <c r="C757" s="9" t="b">
        <f t="shared" si="1"/>
        <v>0</v>
      </c>
    </row>
    <row r="758">
      <c r="A758" s="9" t="s">
        <v>784</v>
      </c>
      <c r="B758" s="24" t="s">
        <v>855</v>
      </c>
      <c r="C758" s="9" t="b">
        <f t="shared" si="1"/>
        <v>0</v>
      </c>
    </row>
    <row r="759">
      <c r="A759" s="9" t="s">
        <v>785</v>
      </c>
      <c r="B759" s="24" t="s">
        <v>856</v>
      </c>
      <c r="C759" s="9" t="b">
        <f t="shared" si="1"/>
        <v>0</v>
      </c>
    </row>
    <row r="760">
      <c r="A760" s="9" t="s">
        <v>785</v>
      </c>
      <c r="B760" s="24" t="s">
        <v>857</v>
      </c>
      <c r="C760" s="9" t="b">
        <f t="shared" si="1"/>
        <v>0</v>
      </c>
    </row>
    <row r="761">
      <c r="A761" s="9" t="s">
        <v>786</v>
      </c>
      <c r="B761" s="24" t="s">
        <v>858</v>
      </c>
      <c r="C761" s="9" t="b">
        <f t="shared" si="1"/>
        <v>0</v>
      </c>
    </row>
    <row r="762">
      <c r="A762" s="9" t="s">
        <v>787</v>
      </c>
      <c r="B762" s="24" t="s">
        <v>859</v>
      </c>
      <c r="C762" s="9" t="b">
        <f t="shared" si="1"/>
        <v>0</v>
      </c>
    </row>
    <row r="763">
      <c r="A763" s="9" t="s">
        <v>788</v>
      </c>
      <c r="B763" s="24" t="s">
        <v>860</v>
      </c>
      <c r="C763" s="9" t="b">
        <f t="shared" si="1"/>
        <v>0</v>
      </c>
    </row>
    <row r="764">
      <c r="A764" s="9" t="s">
        <v>789</v>
      </c>
      <c r="B764" s="24" t="s">
        <v>861</v>
      </c>
      <c r="C764" s="9" t="b">
        <f t="shared" si="1"/>
        <v>0</v>
      </c>
    </row>
    <row r="765">
      <c r="A765" s="9" t="s">
        <v>790</v>
      </c>
      <c r="B765" s="24" t="s">
        <v>862</v>
      </c>
      <c r="C765" s="9" t="b">
        <f t="shared" si="1"/>
        <v>0</v>
      </c>
    </row>
    <row r="766">
      <c r="A766" s="9" t="s">
        <v>791</v>
      </c>
      <c r="B766" s="24" t="s">
        <v>863</v>
      </c>
      <c r="C766" s="9" t="b">
        <f t="shared" si="1"/>
        <v>0</v>
      </c>
    </row>
    <row r="767">
      <c r="A767" s="9" t="s">
        <v>792</v>
      </c>
      <c r="B767" s="24" t="s">
        <v>864</v>
      </c>
      <c r="C767" s="9" t="b">
        <f t="shared" si="1"/>
        <v>0</v>
      </c>
    </row>
    <row r="768">
      <c r="A768" s="9" t="s">
        <v>793</v>
      </c>
      <c r="B768" s="24" t="s">
        <v>865</v>
      </c>
      <c r="C768" s="9" t="b">
        <f t="shared" si="1"/>
        <v>0</v>
      </c>
    </row>
    <row r="769">
      <c r="A769" s="9" t="s">
        <v>794</v>
      </c>
      <c r="B769" s="24" t="s">
        <v>866</v>
      </c>
      <c r="C769" s="9" t="b">
        <f t="shared" si="1"/>
        <v>0</v>
      </c>
    </row>
    <row r="770">
      <c r="A770" s="9" t="s">
        <v>795</v>
      </c>
      <c r="B770" s="24" t="s">
        <v>867</v>
      </c>
      <c r="C770" s="9" t="b">
        <f t="shared" si="1"/>
        <v>0</v>
      </c>
    </row>
    <row r="771">
      <c r="A771" s="9" t="s">
        <v>796</v>
      </c>
      <c r="B771" s="24" t="s">
        <v>868</v>
      </c>
      <c r="C771" s="9" t="b">
        <f t="shared" si="1"/>
        <v>0</v>
      </c>
    </row>
    <row r="772">
      <c r="A772" s="9" t="s">
        <v>796</v>
      </c>
      <c r="B772" s="24" t="s">
        <v>869</v>
      </c>
      <c r="C772" s="9" t="b">
        <f t="shared" si="1"/>
        <v>0</v>
      </c>
    </row>
    <row r="773">
      <c r="A773" s="9" t="s">
        <v>797</v>
      </c>
      <c r="B773" s="24" t="s">
        <v>870</v>
      </c>
      <c r="C773" s="9" t="b">
        <f t="shared" si="1"/>
        <v>0</v>
      </c>
    </row>
    <row r="774">
      <c r="A774" s="9" t="s">
        <v>798</v>
      </c>
      <c r="B774" s="24" t="s">
        <v>871</v>
      </c>
      <c r="C774" s="9" t="b">
        <f t="shared" si="1"/>
        <v>0</v>
      </c>
    </row>
    <row r="775">
      <c r="A775" s="9" t="s">
        <v>799</v>
      </c>
      <c r="B775" s="24" t="s">
        <v>872</v>
      </c>
      <c r="C775" s="9" t="b">
        <f t="shared" si="1"/>
        <v>0</v>
      </c>
    </row>
    <row r="776">
      <c r="A776" s="9" t="s">
        <v>800</v>
      </c>
      <c r="B776" s="24" t="s">
        <v>873</v>
      </c>
      <c r="C776" s="9" t="b">
        <f t="shared" si="1"/>
        <v>0</v>
      </c>
    </row>
    <row r="777">
      <c r="A777" s="9" t="s">
        <v>801</v>
      </c>
      <c r="B777" s="24" t="s">
        <v>874</v>
      </c>
      <c r="C777" s="9" t="b">
        <f t="shared" si="1"/>
        <v>0</v>
      </c>
    </row>
    <row r="778">
      <c r="A778" s="9" t="s">
        <v>802</v>
      </c>
      <c r="B778" s="24" t="s">
        <v>875</v>
      </c>
      <c r="C778" s="9" t="b">
        <f t="shared" si="1"/>
        <v>0</v>
      </c>
    </row>
    <row r="779">
      <c r="A779" s="9" t="s">
        <v>803</v>
      </c>
      <c r="B779" s="24" t="s">
        <v>876</v>
      </c>
      <c r="C779" s="9" t="b">
        <f t="shared" si="1"/>
        <v>0</v>
      </c>
    </row>
    <row r="780">
      <c r="A780" s="9" t="s">
        <v>804</v>
      </c>
      <c r="B780" s="24" t="s">
        <v>877</v>
      </c>
      <c r="C780" s="9" t="b">
        <f t="shared" si="1"/>
        <v>0</v>
      </c>
    </row>
    <row r="781">
      <c r="A781" s="9" t="s">
        <v>805</v>
      </c>
      <c r="B781" s="24" t="s">
        <v>878</v>
      </c>
      <c r="C781" s="9" t="b">
        <f t="shared" si="1"/>
        <v>0</v>
      </c>
    </row>
    <row r="782">
      <c r="A782" s="9" t="s">
        <v>806</v>
      </c>
      <c r="B782" s="24" t="s">
        <v>879</v>
      </c>
      <c r="C782" s="9" t="b">
        <f t="shared" si="1"/>
        <v>0</v>
      </c>
    </row>
    <row r="783">
      <c r="A783" s="9" t="s">
        <v>807</v>
      </c>
      <c r="B783" s="24" t="s">
        <v>880</v>
      </c>
      <c r="C783" s="9" t="b">
        <f t="shared" si="1"/>
        <v>0</v>
      </c>
    </row>
    <row r="784">
      <c r="A784" s="9" t="s">
        <v>807</v>
      </c>
    </row>
    <row r="785">
      <c r="A785" s="9" t="s">
        <v>807</v>
      </c>
    </row>
    <row r="786">
      <c r="A786" s="9" t="s">
        <v>807</v>
      </c>
    </row>
    <row r="787">
      <c r="A787" s="9" t="s">
        <v>808</v>
      </c>
    </row>
    <row r="788">
      <c r="A788" s="9" t="s">
        <v>808</v>
      </c>
    </row>
    <row r="789">
      <c r="A789" s="9" t="s">
        <v>808</v>
      </c>
    </row>
    <row r="790">
      <c r="A790" s="9" t="s">
        <v>809</v>
      </c>
    </row>
    <row r="791">
      <c r="A791" s="9" t="s">
        <v>809</v>
      </c>
    </row>
    <row r="792">
      <c r="A792" s="9" t="s">
        <v>810</v>
      </c>
    </row>
    <row r="793">
      <c r="A793" s="9" t="s">
        <v>810</v>
      </c>
    </row>
    <row r="794">
      <c r="A794" s="9" t="s">
        <v>811</v>
      </c>
    </row>
    <row r="795">
      <c r="A795" s="9" t="s">
        <v>811</v>
      </c>
    </row>
    <row r="796">
      <c r="A796" s="9" t="s">
        <v>812</v>
      </c>
    </row>
    <row r="797">
      <c r="A797" s="9" t="s">
        <v>812</v>
      </c>
    </row>
    <row r="798">
      <c r="A798" s="9" t="s">
        <v>813</v>
      </c>
    </row>
    <row r="799">
      <c r="A799" s="9" t="s">
        <v>813</v>
      </c>
    </row>
    <row r="800">
      <c r="A800" s="9" t="s">
        <v>814</v>
      </c>
    </row>
    <row r="801">
      <c r="A801" s="9" t="s">
        <v>814</v>
      </c>
    </row>
    <row r="802">
      <c r="A802" s="9" t="s">
        <v>815</v>
      </c>
    </row>
    <row r="803">
      <c r="A803" s="9" t="s">
        <v>815</v>
      </c>
    </row>
    <row r="804">
      <c r="A804" s="9" t="s">
        <v>816</v>
      </c>
    </row>
    <row r="805">
      <c r="A805" s="9" t="s">
        <v>816</v>
      </c>
    </row>
    <row r="806">
      <c r="A806" s="9" t="s">
        <v>817</v>
      </c>
    </row>
    <row r="807">
      <c r="A807" s="9" t="s">
        <v>817</v>
      </c>
    </row>
    <row r="808">
      <c r="A808" s="9" t="s">
        <v>818</v>
      </c>
    </row>
    <row r="809">
      <c r="A809" s="9" t="s">
        <v>819</v>
      </c>
    </row>
    <row r="810">
      <c r="A810" s="9" t="s">
        <v>820</v>
      </c>
    </row>
    <row r="811">
      <c r="A811" s="9" t="s">
        <v>821</v>
      </c>
    </row>
    <row r="812">
      <c r="A812" s="9" t="s">
        <v>822</v>
      </c>
    </row>
    <row r="813">
      <c r="A813" s="9" t="s">
        <v>823</v>
      </c>
    </row>
    <row r="814">
      <c r="A814" s="9" t="s">
        <v>823</v>
      </c>
    </row>
    <row r="815">
      <c r="A815" s="9" t="s">
        <v>823</v>
      </c>
    </row>
    <row r="816">
      <c r="A816" s="9" t="s">
        <v>823</v>
      </c>
    </row>
    <row r="817">
      <c r="A817" s="9" t="s">
        <v>824</v>
      </c>
    </row>
    <row r="818">
      <c r="A818" s="9" t="s">
        <v>824</v>
      </c>
    </row>
    <row r="819">
      <c r="A819" s="9" t="s">
        <v>824</v>
      </c>
    </row>
    <row r="820">
      <c r="A820" s="9" t="s">
        <v>825</v>
      </c>
    </row>
    <row r="821">
      <c r="A821" s="9" t="s">
        <v>825</v>
      </c>
    </row>
    <row r="822">
      <c r="A822" s="9" t="s">
        <v>826</v>
      </c>
    </row>
    <row r="823">
      <c r="A823" s="9" t="s">
        <v>826</v>
      </c>
    </row>
    <row r="824">
      <c r="A824" s="9" t="s">
        <v>827</v>
      </c>
    </row>
    <row r="825">
      <c r="A825" s="9" t="s">
        <v>827</v>
      </c>
    </row>
    <row r="826">
      <c r="A826" s="9" t="s">
        <v>828</v>
      </c>
    </row>
    <row r="827">
      <c r="A827" s="9" t="s">
        <v>828</v>
      </c>
    </row>
    <row r="828">
      <c r="A828" s="9" t="s">
        <v>829</v>
      </c>
    </row>
    <row r="829">
      <c r="A829" s="9" t="s">
        <v>829</v>
      </c>
    </row>
    <row r="830">
      <c r="A830" s="9" t="s">
        <v>830</v>
      </c>
    </row>
    <row r="831">
      <c r="A831" s="9" t="s">
        <v>830</v>
      </c>
    </row>
    <row r="832">
      <c r="A832" s="9" t="s">
        <v>831</v>
      </c>
    </row>
    <row r="833">
      <c r="A833" s="9" t="s">
        <v>831</v>
      </c>
    </row>
    <row r="834">
      <c r="A834" s="9" t="s">
        <v>832</v>
      </c>
    </row>
    <row r="835">
      <c r="A835" s="9" t="s">
        <v>832</v>
      </c>
    </row>
    <row r="836">
      <c r="A836" s="9" t="s">
        <v>833</v>
      </c>
    </row>
    <row r="837">
      <c r="A837" s="9" t="s">
        <v>833</v>
      </c>
    </row>
    <row r="838">
      <c r="A838" s="9" t="s">
        <v>834</v>
      </c>
    </row>
    <row r="839">
      <c r="A839" s="9" t="s">
        <v>834</v>
      </c>
    </row>
    <row r="840">
      <c r="A840" s="9" t="s">
        <v>835</v>
      </c>
    </row>
    <row r="841">
      <c r="A841" s="9" t="s">
        <v>835</v>
      </c>
    </row>
    <row r="842">
      <c r="A842" s="9" t="s">
        <v>836</v>
      </c>
    </row>
    <row r="843">
      <c r="A843" s="9" t="s">
        <v>837</v>
      </c>
    </row>
    <row r="844">
      <c r="A844" s="9" t="s">
        <v>838</v>
      </c>
    </row>
    <row r="845">
      <c r="A845" s="9" t="s">
        <v>839</v>
      </c>
    </row>
    <row r="846">
      <c r="A846" s="9" t="s">
        <v>839</v>
      </c>
    </row>
    <row r="847">
      <c r="A847" s="9" t="s">
        <v>840</v>
      </c>
    </row>
    <row r="848">
      <c r="A848" s="9" t="s">
        <v>840</v>
      </c>
    </row>
    <row r="849">
      <c r="A849" s="9" t="s">
        <v>841</v>
      </c>
    </row>
    <row r="850">
      <c r="A850" s="9" t="s">
        <v>841</v>
      </c>
    </row>
    <row r="851">
      <c r="A851" s="9" t="s">
        <v>842</v>
      </c>
    </row>
    <row r="852">
      <c r="A852" s="9" t="s">
        <v>843</v>
      </c>
    </row>
    <row r="853">
      <c r="A853" s="9" t="s">
        <v>844</v>
      </c>
    </row>
    <row r="854">
      <c r="A854" s="9" t="s">
        <v>845</v>
      </c>
    </row>
    <row r="855">
      <c r="A855" s="9" t="s">
        <v>846</v>
      </c>
    </row>
    <row r="856">
      <c r="A856" s="9" t="s">
        <v>847</v>
      </c>
    </row>
    <row r="857">
      <c r="A857" s="9" t="s">
        <v>848</v>
      </c>
    </row>
    <row r="858">
      <c r="A858" s="9" t="s">
        <v>849</v>
      </c>
    </row>
    <row r="859">
      <c r="A859" s="9" t="s">
        <v>850</v>
      </c>
    </row>
    <row r="860">
      <c r="A860" s="9" t="s">
        <v>851</v>
      </c>
    </row>
    <row r="861">
      <c r="A861" s="9" t="s">
        <v>852</v>
      </c>
    </row>
    <row r="862">
      <c r="A862" s="9" t="s">
        <v>853</v>
      </c>
    </row>
    <row r="863">
      <c r="A863" s="9" t="s">
        <v>854</v>
      </c>
    </row>
    <row r="864">
      <c r="A864" s="9" t="s">
        <v>855</v>
      </c>
    </row>
    <row r="865">
      <c r="A865" s="9" t="s">
        <v>856</v>
      </c>
    </row>
    <row r="866">
      <c r="A866" s="9" t="s">
        <v>857</v>
      </c>
    </row>
    <row r="867">
      <c r="A867" s="9" t="s">
        <v>858</v>
      </c>
    </row>
    <row r="868">
      <c r="A868" s="9" t="s">
        <v>859</v>
      </c>
    </row>
    <row r="869">
      <c r="A869" s="9" t="s">
        <v>859</v>
      </c>
    </row>
    <row r="870">
      <c r="A870" s="9" t="s">
        <v>860</v>
      </c>
    </row>
    <row r="871">
      <c r="A871" s="9" t="s">
        <v>861</v>
      </c>
    </row>
    <row r="872">
      <c r="A872" s="9" t="s">
        <v>862</v>
      </c>
    </row>
    <row r="873">
      <c r="A873" s="9" t="s">
        <v>863</v>
      </c>
    </row>
    <row r="874">
      <c r="A874" s="9" t="s">
        <v>864</v>
      </c>
    </row>
    <row r="875">
      <c r="A875" s="9" t="s">
        <v>865</v>
      </c>
    </row>
    <row r="876">
      <c r="A876" s="9" t="s">
        <v>866</v>
      </c>
    </row>
    <row r="877">
      <c r="A877" s="9" t="s">
        <v>867</v>
      </c>
    </row>
    <row r="878">
      <c r="A878" s="9" t="s">
        <v>868</v>
      </c>
    </row>
    <row r="879">
      <c r="A879" s="9" t="s">
        <v>869</v>
      </c>
    </row>
    <row r="880">
      <c r="A880" s="9" t="s">
        <v>870</v>
      </c>
    </row>
    <row r="881">
      <c r="A881" s="9" t="s">
        <v>870</v>
      </c>
    </row>
    <row r="882">
      <c r="A882" s="9" t="s">
        <v>871</v>
      </c>
    </row>
    <row r="883">
      <c r="A883" s="9" t="s">
        <v>872</v>
      </c>
    </row>
    <row r="884">
      <c r="A884" s="9" t="s">
        <v>873</v>
      </c>
    </row>
    <row r="885">
      <c r="A885" s="9" t="s">
        <v>874</v>
      </c>
    </row>
    <row r="886">
      <c r="A886" s="9" t="s">
        <v>875</v>
      </c>
    </row>
    <row r="887">
      <c r="A887" s="9" t="s">
        <v>876</v>
      </c>
    </row>
    <row r="888">
      <c r="A888" s="9" t="s">
        <v>877</v>
      </c>
    </row>
    <row r="889">
      <c r="A889" s="9" t="s">
        <v>878</v>
      </c>
    </row>
    <row r="890">
      <c r="A890" s="9" t="s">
        <v>879</v>
      </c>
    </row>
    <row r="891">
      <c r="A891" s="9" t="s">
        <v>880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71"/>
  </cols>
  <sheetData>
    <row r="1">
      <c r="B1" s="3" t="s">
        <v>881</v>
      </c>
      <c r="C1" s="3" t="s">
        <v>882</v>
      </c>
      <c r="D1" s="3" t="s">
        <v>883</v>
      </c>
    </row>
    <row r="2">
      <c r="A2" s="9" t="s">
        <v>17</v>
      </c>
      <c r="B2" s="3">
        <v>1.0</v>
      </c>
      <c r="C2" s="3">
        <v>0.0</v>
      </c>
      <c r="D2" s="3" t="s">
        <v>381</v>
      </c>
    </row>
    <row r="3">
      <c r="A3" s="12" t="s">
        <v>21</v>
      </c>
      <c r="B3" s="3">
        <v>1.0</v>
      </c>
      <c r="C3" s="3">
        <v>1.0</v>
      </c>
    </row>
    <row r="5">
      <c r="A5" s="12" t="s">
        <v>27</v>
      </c>
      <c r="B5" s="3">
        <v>2.0</v>
      </c>
      <c r="C5" s="3">
        <v>0.0</v>
      </c>
    </row>
    <row r="6">
      <c r="A6" s="12" t="s">
        <v>29</v>
      </c>
      <c r="B6" s="3">
        <v>2.0</v>
      </c>
      <c r="C6" s="3">
        <v>1.0</v>
      </c>
    </row>
    <row r="7">
      <c r="A7" s="12"/>
    </row>
    <row r="8">
      <c r="A8" s="12" t="s">
        <v>31</v>
      </c>
      <c r="B8" s="3">
        <v>3.0</v>
      </c>
      <c r="C8" s="3">
        <v>0.0</v>
      </c>
    </row>
    <row r="10">
      <c r="A10" s="9" t="s">
        <v>23</v>
      </c>
      <c r="B10" s="3">
        <v>4.0</v>
      </c>
      <c r="C10" s="3">
        <v>0.0</v>
      </c>
    </row>
    <row r="11">
      <c r="A11" s="9" t="s">
        <v>25</v>
      </c>
      <c r="B11" s="3">
        <v>4.0</v>
      </c>
      <c r="C11" s="3">
        <v>1.0</v>
      </c>
    </row>
    <row r="12">
      <c r="A12" s="12"/>
    </row>
  </sheetData>
  <drawing r:id="rId1"/>
</worksheet>
</file>