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https://morelandpartners.sharepoint.com/BusDev/JMI Reports/"/>
    </mc:Choice>
  </mc:AlternateContent>
  <xr:revisionPtr revIDLastSave="0" documentId="8_{741CAF29-76BD-49B3-A2E1-A6878CB403B2}" xr6:coauthVersionLast="47" xr6:coauthVersionMax="47" xr10:uidLastSave="{00000000-0000-0000-0000-000000000000}"/>
  <bookViews>
    <workbookView xWindow="-108" yWindow="-108" windowWidth="24792" windowHeight="13320" tabRatio="733" xr2:uid="{00000000-000D-0000-FFFF-FFFF00000000}"/>
  </bookViews>
  <sheets>
    <sheet name="Estimating Model" sheetId="21" r:id="rId1"/>
  </sheets>
  <externalReferences>
    <externalReference r:id="rId2"/>
    <externalReference r:id="rId3"/>
  </externalReferences>
  <definedNames>
    <definedName name="Comments">'[1]Workstream Comments &amp; Dates'!$A$2:$H$546</definedName>
    <definedName name="CurrentDBStatus" localSheetId="0">#REF!</definedName>
    <definedName name="CurrentDBStatus">#REF!</definedName>
    <definedName name="_xlnm.Print_Titles" localSheetId="0">'Estimating Model'!$6:$6</definedName>
    <definedName name="PROJECTLKP">'[2]todb extract xref'!$A$1:$B$687</definedName>
    <definedName name="SBULOOKUP">'[2]SBU &amp; Work Type xref'!$A$1:$C$1789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4" i="21" l="1"/>
  <c r="D94" i="21"/>
  <c r="F89" i="21"/>
  <c r="E89" i="21"/>
  <c r="D89" i="21"/>
  <c r="H8" i="21"/>
  <c r="K8" i="21" s="1"/>
  <c r="L8" i="21" s="1"/>
  <c r="N8" i="21" s="1"/>
  <c r="M22" i="21" s="1"/>
  <c r="H36" i="21"/>
  <c r="H40" i="21"/>
  <c r="H41" i="21"/>
  <c r="H78" i="21"/>
  <c r="H82" i="21"/>
  <c r="H85" i="21"/>
  <c r="H59" i="21"/>
  <c r="H61" i="21"/>
  <c r="H64" i="21"/>
  <c r="H65" i="21"/>
  <c r="H66" i="21"/>
  <c r="H67" i="21"/>
  <c r="H69" i="21"/>
  <c r="F98" i="21"/>
  <c r="G98" i="21" s="1"/>
  <c r="F99" i="21"/>
  <c r="G99" i="21"/>
  <c r="F100" i="21"/>
  <c r="G100" i="21" s="1"/>
  <c r="F101" i="21"/>
  <c r="G101" i="21"/>
  <c r="F102" i="21"/>
  <c r="G102" i="21" s="1"/>
  <c r="H102" i="21" s="1"/>
  <c r="E74" i="21"/>
  <c r="D74" i="21"/>
  <c r="E47" i="21"/>
  <c r="D47" i="21"/>
  <c r="D22" i="21"/>
  <c r="E22" i="21"/>
  <c r="F42" i="21"/>
  <c r="G42" i="21" s="1"/>
  <c r="F41" i="21"/>
  <c r="G41" i="21" s="1"/>
  <c r="F40" i="21"/>
  <c r="G40" i="21" s="1"/>
  <c r="F90" i="21"/>
  <c r="G90" i="21" s="1"/>
  <c r="F91" i="21"/>
  <c r="G91" i="21" s="1"/>
  <c r="F97" i="21"/>
  <c r="F96" i="21"/>
  <c r="F94" i="21" s="1"/>
  <c r="F93" i="21"/>
  <c r="F92" i="21"/>
  <c r="F56" i="21"/>
  <c r="G56" i="21" s="1"/>
  <c r="F57" i="21"/>
  <c r="G57" i="21" s="1"/>
  <c r="F58" i="21"/>
  <c r="G58" i="21" s="1"/>
  <c r="F60" i="21"/>
  <c r="G60" i="21"/>
  <c r="F62" i="21"/>
  <c r="G62" i="21" s="1"/>
  <c r="F63" i="21"/>
  <c r="G63" i="21" s="1"/>
  <c r="F65" i="21"/>
  <c r="G65" i="21" s="1"/>
  <c r="F72" i="21"/>
  <c r="G72" i="21" s="1"/>
  <c r="F73" i="21"/>
  <c r="G73" i="21" s="1"/>
  <c r="F87" i="21"/>
  <c r="G87" i="21" s="1"/>
  <c r="F88" i="21"/>
  <c r="F55" i="21"/>
  <c r="F27" i="21"/>
  <c r="F51" i="21"/>
  <c r="F50" i="21"/>
  <c r="F49" i="21"/>
  <c r="F32" i="21"/>
  <c r="G32" i="21" s="1"/>
  <c r="F31" i="21"/>
  <c r="G31" i="21" s="1"/>
  <c r="F30" i="21"/>
  <c r="G30" i="21" s="1"/>
  <c r="F18" i="21"/>
  <c r="F25" i="21"/>
  <c r="G25" i="21" s="1"/>
  <c r="F26" i="21"/>
  <c r="G26" i="21" s="1"/>
  <c r="F28" i="21"/>
  <c r="G28" i="21" s="1"/>
  <c r="F29" i="21"/>
  <c r="G29" i="21" s="1"/>
  <c r="F33" i="21"/>
  <c r="G33" i="21" s="1"/>
  <c r="F34" i="21"/>
  <c r="G34" i="21" s="1"/>
  <c r="F35" i="21"/>
  <c r="G35" i="21" s="1"/>
  <c r="F36" i="21"/>
  <c r="G36" i="21" s="1"/>
  <c r="F37" i="21"/>
  <c r="G37" i="21" s="1"/>
  <c r="F38" i="21"/>
  <c r="G38" i="21" s="1"/>
  <c r="F39" i="21"/>
  <c r="G39" i="21" s="1"/>
  <c r="F43" i="21"/>
  <c r="G43" i="21" s="1"/>
  <c r="F44" i="21"/>
  <c r="G44" i="21" s="1"/>
  <c r="F45" i="21"/>
  <c r="G45" i="21" s="1"/>
  <c r="F46" i="21"/>
  <c r="G46" i="21" s="1"/>
  <c r="F66" i="21"/>
  <c r="G66" i="21" s="1"/>
  <c r="F67" i="21"/>
  <c r="G67" i="21" s="1"/>
  <c r="F68" i="21"/>
  <c r="F69" i="21"/>
  <c r="G69" i="21" s="1"/>
  <c r="F70" i="21"/>
  <c r="G70" i="21" s="1"/>
  <c r="F71" i="21"/>
  <c r="G71" i="21" s="1"/>
  <c r="F79" i="21"/>
  <c r="G79" i="21" s="1"/>
  <c r="F80" i="21"/>
  <c r="G80" i="21" s="1"/>
  <c r="F81" i="21"/>
  <c r="G81" i="21" s="1"/>
  <c r="F83" i="21"/>
  <c r="G83" i="21" s="1"/>
  <c r="F76" i="21"/>
  <c r="F52" i="21"/>
  <c r="G52" i="21" s="1"/>
  <c r="F53" i="21"/>
  <c r="G53" i="21" s="1"/>
  <c r="F14" i="21"/>
  <c r="F11" i="21"/>
  <c r="F10" i="21"/>
  <c r="F9" i="21"/>
  <c r="F20" i="21"/>
  <c r="F19" i="21"/>
  <c r="F21" i="21"/>
  <c r="F86" i="21"/>
  <c r="F77" i="21"/>
  <c r="G77" i="21" s="1"/>
  <c r="F84" i="21"/>
  <c r="G84" i="21" s="1"/>
  <c r="E7" i="21" l="1"/>
  <c r="D7" i="21"/>
  <c r="H60" i="21"/>
  <c r="H53" i="21"/>
  <c r="H52" i="21"/>
  <c r="H87" i="21"/>
  <c r="H42" i="21"/>
  <c r="H63" i="21"/>
  <c r="H100" i="21"/>
  <c r="H99" i="21"/>
  <c r="H98" i="21"/>
  <c r="H73" i="21"/>
  <c r="H72" i="21"/>
  <c r="H39" i="21"/>
  <c r="H71" i="21"/>
  <c r="H38" i="21"/>
  <c r="H70" i="21"/>
  <c r="H37" i="21"/>
  <c r="H58" i="21"/>
  <c r="F74" i="21"/>
  <c r="H29" i="21"/>
  <c r="H28" i="21"/>
  <c r="H26" i="21"/>
  <c r="H62" i="21"/>
  <c r="H81" i="21"/>
  <c r="H25" i="21"/>
  <c r="H80" i="21"/>
  <c r="H79" i="21"/>
  <c r="H77" i="21"/>
  <c r="H57" i="21"/>
  <c r="H46" i="21"/>
  <c r="H84" i="21"/>
  <c r="H101" i="21"/>
  <c r="H83" i="21"/>
  <c r="H56" i="21"/>
  <c r="H45" i="21"/>
  <c r="H44" i="21"/>
  <c r="H43" i="21"/>
  <c r="H35" i="21"/>
  <c r="H34" i="21"/>
  <c r="H33" i="21"/>
  <c r="H32" i="21"/>
  <c r="H31" i="21"/>
  <c r="H30" i="21"/>
  <c r="H91" i="21"/>
  <c r="H90" i="21"/>
  <c r="G92" i="21"/>
  <c r="G93" i="21"/>
  <c r="H93" i="21" s="1"/>
  <c r="G96" i="21"/>
  <c r="G94" i="21" s="1"/>
  <c r="H94" i="21" s="1"/>
  <c r="G97" i="21"/>
  <c r="H97" i="21" s="1"/>
  <c r="G88" i="21"/>
  <c r="H88" i="21" s="1"/>
  <c r="G55" i="21"/>
  <c r="H55" i="21" s="1"/>
  <c r="G27" i="21"/>
  <c r="H27" i="21" s="1"/>
  <c r="G50" i="21"/>
  <c r="H50" i="21" s="1"/>
  <c r="G51" i="21"/>
  <c r="H51" i="21" s="1"/>
  <c r="G49" i="21"/>
  <c r="G68" i="21"/>
  <c r="H68" i="21" s="1"/>
  <c r="G76" i="21"/>
  <c r="G86" i="21"/>
  <c r="H86" i="21" s="1"/>
  <c r="F54" i="21"/>
  <c r="H92" i="21" l="1"/>
  <c r="G89" i="21"/>
  <c r="G74" i="21"/>
  <c r="H74" i="21" s="1"/>
  <c r="K74" i="21" s="1"/>
  <c r="L74" i="21" s="1"/>
  <c r="F47" i="21"/>
  <c r="H49" i="21"/>
  <c r="H96" i="21"/>
  <c r="H76" i="21"/>
  <c r="G54" i="21"/>
  <c r="H54" i="21" s="1"/>
  <c r="G47" i="21" l="1"/>
  <c r="H89" i="21"/>
  <c r="K89" i="21" s="1"/>
  <c r="L89" i="21" s="1"/>
  <c r="F24" i="21"/>
  <c r="F22" i="21" s="1"/>
  <c r="F7" i="21" s="1"/>
  <c r="H47" i="21" l="1"/>
  <c r="G24" i="21"/>
  <c r="G22" i="21" s="1"/>
  <c r="G7" i="21" s="1"/>
  <c r="K47" i="21" l="1"/>
  <c r="L47" i="21" s="1"/>
  <c r="H22" i="21"/>
  <c r="H7" i="21" s="1"/>
  <c r="H24" i="21"/>
  <c r="K22" i="21" l="1"/>
  <c r="L22" i="21" s="1"/>
  <c r="N22" i="21" s="1"/>
  <c r="M47" i="21" s="1"/>
  <c r="N47" i="21" s="1"/>
  <c r="M74" i="21" s="1"/>
  <c r="N74" i="21" s="1"/>
  <c r="M89" i="21" s="1"/>
  <c r="N89" i="21" s="1"/>
</calcChain>
</file>

<file path=xl/sharedStrings.xml><?xml version="1.0" encoding="utf-8"?>
<sst xmlns="http://schemas.openxmlformats.org/spreadsheetml/2006/main" count="177" uniqueCount="107">
  <si>
    <t>TOTALS</t>
  </si>
  <si>
    <t>Modules/Features/Functions</t>
  </si>
  <si>
    <t>System Test</t>
  </si>
  <si>
    <t>UAT</t>
  </si>
  <si>
    <t>Complexity</t>
  </si>
  <si>
    <t>Estimated
Total</t>
  </si>
  <si>
    <t>System Integration</t>
  </si>
  <si>
    <t>High</t>
  </si>
  <si>
    <t>Business Design</t>
  </si>
  <si>
    <t>Process Design</t>
  </si>
  <si>
    <t xml:space="preserve">Order Structure </t>
  </si>
  <si>
    <t>Product and Form Design</t>
  </si>
  <si>
    <t>Product offerings</t>
  </si>
  <si>
    <t xml:space="preserve">Question and Answer </t>
  </si>
  <si>
    <t>Image Management</t>
  </si>
  <si>
    <t>Order flow (Receipt / Delivery)</t>
  </si>
  <si>
    <t>Order Flow and Structure</t>
  </si>
  <si>
    <t>Products and Forms</t>
  </si>
  <si>
    <t>Hub and Spoke SaaS Architecture</t>
  </si>
  <si>
    <t>Portals</t>
  </si>
  <si>
    <t>Import File mapping utility</t>
  </si>
  <si>
    <t>Import Validation</t>
  </si>
  <si>
    <t>Tenant Administration</t>
  </si>
  <si>
    <t>Field Rep</t>
  </si>
  <si>
    <t>QA</t>
  </si>
  <si>
    <t>Client</t>
  </si>
  <si>
    <t>Product Builder Module Framework</t>
  </si>
  <si>
    <t>Question and Answer management module Framework</t>
  </si>
  <si>
    <t>Client Managed Administration</t>
  </si>
  <si>
    <t xml:space="preserve">Product Builder Module  </t>
  </si>
  <si>
    <t xml:space="preserve">Form Builder Module </t>
  </si>
  <si>
    <t>Output Builder</t>
  </si>
  <si>
    <t xml:space="preserve">Third Party integration management </t>
  </si>
  <si>
    <t>Valuation Engine mapping Module</t>
  </si>
  <si>
    <t>Policy Management</t>
  </si>
  <si>
    <t xml:space="preserve">Service Management </t>
  </si>
  <si>
    <t>Underwriter Portal</t>
  </si>
  <si>
    <t>Burn-in and Support</t>
  </si>
  <si>
    <t>Imbedded Reporting</t>
  </si>
  <si>
    <t xml:space="preserve">Domo integration </t>
  </si>
  <si>
    <t>AI Additions</t>
  </si>
  <si>
    <t>AI managed output builder</t>
  </si>
  <si>
    <t>AI managed form builder</t>
  </si>
  <si>
    <t>AI image processing and detection</t>
  </si>
  <si>
    <t>AI QA Support</t>
  </si>
  <si>
    <t>Supporting API Structure</t>
  </si>
  <si>
    <t xml:space="preserve">Data Management </t>
  </si>
  <si>
    <t>Self Inspection App</t>
  </si>
  <si>
    <t xml:space="preserve">Data management Module </t>
  </si>
  <si>
    <t>Application flow Module</t>
  </si>
  <si>
    <t>low</t>
  </si>
  <si>
    <t>medium</t>
  </si>
  <si>
    <t>high</t>
  </si>
  <si>
    <t xml:space="preserve">Import method configuration module </t>
  </si>
  <si>
    <t>Import schedule configuration module</t>
  </si>
  <si>
    <t>Frontend
Build</t>
  </si>
  <si>
    <t>Backend
Build</t>
  </si>
  <si>
    <t>Logging and Persistence</t>
  </si>
  <si>
    <t>Additional Platform Identification</t>
  </si>
  <si>
    <t xml:space="preserve">Project management </t>
  </si>
  <si>
    <t>Client Integration Service Layer</t>
  </si>
  <si>
    <t xml:space="preserve">Multi-tenant client catalog management </t>
  </si>
  <si>
    <t>SSO client user management</t>
  </si>
  <si>
    <t xml:space="preserve">SaaS subscription architecture </t>
  </si>
  <si>
    <t xml:space="preserve">Market research and analysis </t>
  </si>
  <si>
    <t>JMI Feature Bridge to SaaS analysis</t>
  </si>
  <si>
    <t xml:space="preserve">Onboarding strategy </t>
  </si>
  <si>
    <t xml:space="preserve">Native Mobile App </t>
  </si>
  <si>
    <t>PDF output configuration Module Framework</t>
  </si>
  <si>
    <t>AR/AP Module Framework</t>
  </si>
  <si>
    <t>Display and Validation Module Framework</t>
  </si>
  <si>
    <t>Customer User Portal</t>
  </si>
  <si>
    <t>AR/AP Module</t>
  </si>
  <si>
    <t>Question and Answer management module</t>
  </si>
  <si>
    <t xml:space="preserve">Special Instructions Intent Module </t>
  </si>
  <si>
    <t>AI Address Validation</t>
  </si>
  <si>
    <t xml:space="preserve">Offline AI Photo Check </t>
  </si>
  <si>
    <t>Question Display, Nesting and Validation Module</t>
  </si>
  <si>
    <t>QuickBooks Integration</t>
  </si>
  <si>
    <t>HiMarley</t>
  </si>
  <si>
    <t>SendGrid Automations</t>
  </si>
  <si>
    <t>Commercial Lines Support V2</t>
  </si>
  <si>
    <t>Personal Lines Support V2</t>
  </si>
  <si>
    <t>AI Technologies</t>
  </si>
  <si>
    <t>Integration mapping</t>
  </si>
  <si>
    <t xml:space="preserve">Process Flow </t>
  </si>
  <si>
    <t>SaaS subscription Management</t>
  </si>
  <si>
    <t>Phase 3 GO-Live</t>
  </si>
  <si>
    <t>RCT</t>
  </si>
  <si>
    <t>LC360</t>
  </si>
  <si>
    <t>Pioneer</t>
  </si>
  <si>
    <t>System Administration</t>
  </si>
  <si>
    <t>Design/Build Phase 1 (Data, Integration, and SaaS Architecture)</t>
  </si>
  <si>
    <t>SaaS Offering strategy</t>
  </si>
  <si>
    <t xml:space="preserve">Order assignment, value, completion methodology </t>
  </si>
  <si>
    <t>Form Structure Builder Module Framework</t>
  </si>
  <si>
    <t xml:space="preserve">Communication Management and Frameworks </t>
  </si>
  <si>
    <t xml:space="preserve">Notification management </t>
  </si>
  <si>
    <t>VOIP infrastructure</t>
  </si>
  <si>
    <t>SaaS Portals</t>
  </si>
  <si>
    <t>FTE</t>
  </si>
  <si>
    <t>Weeks</t>
  </si>
  <si>
    <t>Months</t>
  </si>
  <si>
    <t>Design/Build Phase 4 (SaaS Admin)</t>
  </si>
  <si>
    <t>Design/Build Phase 5 (AI Enhancements)</t>
  </si>
  <si>
    <t>Design/Build Phase 2 (User Facing)</t>
  </si>
  <si>
    <t>Design/Build Phase 3 (Reporting and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</si>
</sst>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0.0"/>
  </numFmts>
  <fonts count="15" x14ac:knownFonts="1">
    <font>
      <sz val="12"/>
      <name val="Times New Roman"/>
    </font>
    <font>
      <sz val="12"/>
      <name val="Times New Roman"/>
      <family val="1"/>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b/>
      <i/>
      <sz val="11"/>
      <color theme="1"/>
      <name val="Calibri"/>
      <family val="2"/>
      <scheme val="minor"/>
    </font>
    <font>
      <b/>
      <i/>
      <sz val="11"/>
      <color theme="3"/>
      <name val="Calibri"/>
      <family val="2"/>
      <scheme val="minor"/>
    </font>
    <font>
      <sz val="16"/>
      <name val="Calibri"/>
      <family val="2"/>
      <scheme val="minor"/>
    </font>
    <font>
      <b/>
      <i/>
      <sz val="11"/>
      <name val="Calibri"/>
      <family val="2"/>
      <scheme val="minor"/>
    </font>
    <font>
      <b/>
      <sz val="12"/>
      <name val="Times New Roman"/>
      <family val="1"/>
    </font>
    <font>
      <i/>
      <sz val="11"/>
      <color theme="3"/>
      <name val="Calibri"/>
      <family val="2"/>
      <scheme val="minor"/>
    </font>
    <font>
      <sz val="11"/>
      <name val="Calibri"/>
      <family val="2"/>
    </font>
    <font>
      <sz val="12"/>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1"/>
        <bgColor indexed="64"/>
      </patternFill>
    </fill>
  </fills>
  <borders count="9">
    <border>
      <left/>
      <right/>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164" fontId="2" fillId="0" borderId="0"/>
    <xf numFmtId="0" fontId="1" fillId="0" borderId="0"/>
  </cellStyleXfs>
  <cellXfs count="44">
    <xf numFmtId="0" fontId="0" fillId="0" borderId="0" xfId="0"/>
    <xf numFmtId="0" fontId="5" fillId="0" borderId="0" xfId="0" applyFont="1"/>
    <xf numFmtId="0" fontId="8" fillId="2" borderId="2" xfId="0" applyFont="1" applyFill="1" applyBorder="1" applyAlignment="1">
      <alignment horizontal="left" indent="4"/>
    </xf>
    <xf numFmtId="0" fontId="7" fillId="2" borderId="2" xfId="0" applyFont="1" applyFill="1" applyBorder="1" applyAlignment="1">
      <alignment horizontal="left" indent="2"/>
    </xf>
    <xf numFmtId="0" fontId="4" fillId="0" borderId="3" xfId="0" applyFont="1" applyBorder="1"/>
    <xf numFmtId="0" fontId="5" fillId="2" borderId="0" xfId="0" applyFont="1" applyFill="1"/>
    <xf numFmtId="0" fontId="6" fillId="2" borderId="0" xfId="0" applyFont="1" applyFill="1"/>
    <xf numFmtId="0" fontId="6" fillId="0" borderId="3" xfId="0" applyFont="1" applyBorder="1"/>
    <xf numFmtId="0" fontId="6" fillId="0" borderId="3" xfId="0" applyFont="1" applyBorder="1" applyAlignment="1">
      <alignment horizontal="center" vertical="center"/>
    </xf>
    <xf numFmtId="0" fontId="6" fillId="0" borderId="1" xfId="0" applyFont="1" applyBorder="1" applyAlignment="1">
      <alignment horizontal="center"/>
    </xf>
    <xf numFmtId="0" fontId="5" fillId="0" borderId="0" xfId="0" applyFont="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6" fillId="2" borderId="3" xfId="0" applyFont="1" applyFill="1" applyBorder="1"/>
    <xf numFmtId="0" fontId="10" fillId="2" borderId="0" xfId="0" applyFont="1" applyFill="1" applyAlignment="1">
      <alignment horizontal="center"/>
    </xf>
    <xf numFmtId="0" fontId="10" fillId="2" borderId="2" xfId="0" applyFont="1" applyFill="1" applyBorder="1" applyAlignment="1">
      <alignment horizontal="center" vertical="center"/>
    </xf>
    <xf numFmtId="0" fontId="11" fillId="0" borderId="0" xfId="0" applyFont="1"/>
    <xf numFmtId="0" fontId="6" fillId="0" borderId="0" xfId="0" applyFont="1"/>
    <xf numFmtId="0" fontId="12" fillId="2" borderId="0" xfId="0" applyFont="1" applyFill="1" applyAlignment="1">
      <alignment horizontal="center"/>
    </xf>
    <xf numFmtId="0" fontId="8" fillId="2"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6" fillId="0" borderId="8" xfId="0" applyFont="1" applyBorder="1" applyAlignment="1">
      <alignment horizontal="center"/>
    </xf>
    <xf numFmtId="0" fontId="4" fillId="2" borderId="7" xfId="0" applyFont="1" applyFill="1" applyBorder="1" applyAlignment="1">
      <alignment horizontal="center"/>
    </xf>
    <xf numFmtId="0" fontId="6" fillId="2" borderId="5" xfId="0" applyFont="1" applyFill="1" applyBorder="1" applyAlignment="1">
      <alignment horizontal="center"/>
    </xf>
    <xf numFmtId="0" fontId="6" fillId="2" borderId="4" xfId="0" applyFont="1" applyFill="1" applyBorder="1" applyAlignment="1">
      <alignment horizontal="center"/>
    </xf>
    <xf numFmtId="0" fontId="5" fillId="2" borderId="0" xfId="0" applyFont="1" applyFill="1" applyAlignment="1">
      <alignment horizontal="center"/>
    </xf>
    <xf numFmtId="0" fontId="0" fillId="2" borderId="0" xfId="0" applyFill="1"/>
    <xf numFmtId="0" fontId="9" fillId="2" borderId="0" xfId="0" applyFont="1" applyFill="1" applyAlignment="1">
      <alignment horizontal="center"/>
    </xf>
    <xf numFmtId="0" fontId="11" fillId="2" borderId="0" xfId="0" applyFont="1" applyFill="1"/>
    <xf numFmtId="0" fontId="10" fillId="6" borderId="4" xfId="0" applyFont="1" applyFill="1" applyBorder="1" applyAlignment="1">
      <alignment horizontal="center"/>
    </xf>
    <xf numFmtId="14" fontId="3" fillId="7" borderId="3" xfId="0" applyNumberFormat="1" applyFont="1" applyFill="1" applyBorder="1" applyAlignment="1">
      <alignment horizontal="center" vertical="center" wrapText="1"/>
    </xf>
    <xf numFmtId="0" fontId="3" fillId="3" borderId="7" xfId="0" applyFont="1" applyFill="1" applyBorder="1" applyAlignment="1">
      <alignment horizontal="left" vertical="center"/>
    </xf>
    <xf numFmtId="0" fontId="4" fillId="2" borderId="6" xfId="0" applyFont="1" applyFill="1" applyBorder="1" applyAlignment="1">
      <alignment horizontal="center"/>
    </xf>
    <xf numFmtId="0" fontId="3" fillId="3" borderId="7" xfId="0" applyFont="1" applyFill="1" applyBorder="1" applyAlignment="1">
      <alignment horizontal="center" vertical="center"/>
    </xf>
    <xf numFmtId="0" fontId="0" fillId="0" borderId="0" xfId="0" applyAlignment="1">
      <alignment horizontal="center"/>
    </xf>
    <xf numFmtId="0" fontId="14" fillId="0" borderId="0" xfId="0" applyFont="1" applyAlignment="1">
      <alignment horizontal="center"/>
    </xf>
    <xf numFmtId="0" fontId="11" fillId="0" borderId="0" xfId="0" applyFont="1" applyAlignment="1">
      <alignment horizontal="center"/>
    </xf>
    <xf numFmtId="0" fontId="13" fillId="0" borderId="0" xfId="0" applyFont="1" applyAlignment="1">
      <alignment horizontal="center"/>
    </xf>
    <xf numFmtId="0" fontId="13" fillId="0" borderId="0" xfId="0" applyFont="1" applyAlignment="1">
      <alignment horizontal="center" vertical="center"/>
    </xf>
    <xf numFmtId="165" fontId="14" fillId="0" borderId="0" xfId="0" applyNumberFormat="1" applyFont="1" applyAlignment="1">
      <alignment horizontal="center"/>
    </xf>
    <xf numFmtId="16" fontId="14" fillId="0" borderId="0" xfId="0" applyNumberFormat="1" applyFont="1"/>
  </cellXfs>
  <cellStyles count="3">
    <cellStyle name="Normal" xfId="0" builtinId="0"/>
    <cellStyle name="Normal 2" xfId="1" xr:uid="{00000000-0005-0000-0000-000001000000}"/>
    <cellStyle name="Normal 3" xfId="2" xr:uid="{00000000-0005-0000-0000-000002000000}"/>
  </cellStyles>
  <dxfs count="1">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71166</xdr:colOff>
      <xdr:row>0</xdr:row>
      <xdr:rowOff>34247</xdr:rowOff>
    </xdr:from>
    <xdr:to>
      <xdr:col>7</xdr:col>
      <xdr:colOff>663069</xdr:colOff>
      <xdr:row>4</xdr:row>
      <xdr:rowOff>77118</xdr:rowOff>
    </xdr:to>
    <xdr:pic>
      <xdr:nvPicPr>
        <xdr:cNvPr id="3" name="Picture 2">
          <a:extLst>
            <a:ext uri="{FF2B5EF4-FFF2-40B4-BE49-F238E27FC236}">
              <a16:creationId xmlns:a16="http://schemas.microsoft.com/office/drawing/2014/main" id="{4A255C14-8E5D-73C4-EF6C-A871A6B2F84F}"/>
            </a:ext>
          </a:extLst>
        </xdr:cNvPr>
        <xdr:cNvPicPr>
          <a:picLocks noChangeAspect="1"/>
        </xdr:cNvPicPr>
      </xdr:nvPicPr>
      <xdr:blipFill>
        <a:blip xmlns:r="http://schemas.openxmlformats.org/officeDocument/2006/relationships" r:embed="rId1"/>
        <a:stretch>
          <a:fillRect/>
        </a:stretch>
      </xdr:blipFill>
      <xdr:spPr>
        <a:xfrm>
          <a:off x="8692896" y="34247"/>
          <a:ext cx="2317576" cy="886679"/>
        </a:xfrm>
        <a:prstGeom prst="rect">
          <a:avLst/>
        </a:prstGeom>
      </xdr:spPr>
    </xdr:pic>
    <xdr:clientData/>
  </xdr:twoCellAnchor>
  <xdr:twoCellAnchor editAs="oneCell">
    <xdr:from>
      <xdr:col>1</xdr:col>
      <xdr:colOff>200025</xdr:colOff>
      <xdr:row>0</xdr:row>
      <xdr:rowOff>47625</xdr:rowOff>
    </xdr:from>
    <xdr:to>
      <xdr:col>1</xdr:col>
      <xdr:colOff>3067050</xdr:colOff>
      <xdr:row>4</xdr:row>
      <xdr:rowOff>136525</xdr:rowOff>
    </xdr:to>
    <xdr:pic>
      <xdr:nvPicPr>
        <xdr:cNvPr id="4" name="Picture 3" descr="Home">
          <a:extLst>
            <a:ext uri="{FF2B5EF4-FFF2-40B4-BE49-F238E27FC236}">
              <a16:creationId xmlns:a16="http://schemas.microsoft.com/office/drawing/2014/main" id="{10CA79B1-C066-06BB-1FE5-D8856BDCC8A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8625" y="47625"/>
          <a:ext cx="2867025" cy="95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Projects\T03\Project1\CLT%20Tech%20Dev%20Status\Status%20of%20iTech%20TOs%200509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1\ujvagite\LOCALS~1\Temp\Intermediate%20Work%20Plans\P3%20Tech%20Objects%20for%20BP%20-%20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 of TOs by Status"/>
      <sheetName val="Count of Status 81 &lt; by TO Typ "/>
      <sheetName val="Count of Status 81 &lt; by WS"/>
      <sheetName val="Count of Stat by RO &amp; WS"/>
      <sheetName val="Sum of ETC by WS &amp; RO"/>
      <sheetName val="Status of iTech TOs "/>
      <sheetName val="Project Plan"/>
      <sheetName val="Current DB Status"/>
      <sheetName val="Workstream Comments &amp; Dates"/>
    </sheetNames>
    <sheetDataSet>
      <sheetData sheetId="0"/>
      <sheetData sheetId="1"/>
      <sheetData sheetId="2"/>
      <sheetData sheetId="3"/>
      <sheetData sheetId="4"/>
      <sheetData sheetId="5"/>
      <sheetData sheetId="6"/>
      <sheetData sheetId="7"/>
      <sheetData sheetId="8">
        <row r="2">
          <cell r="A2" t="str">
            <v>ABR20002</v>
          </cell>
          <cell r="B2" t="str">
            <v>MFG</v>
          </cell>
          <cell r="C2">
            <v>80</v>
          </cell>
          <cell r="F2">
            <v>37356</v>
          </cell>
          <cell r="G2" t="str">
            <v>Unit Testing</v>
          </cell>
        </row>
        <row r="3">
          <cell r="A3" t="str">
            <v>ABR20007</v>
          </cell>
          <cell r="B3" t="str">
            <v>MFG</v>
          </cell>
          <cell r="C3">
            <v>82</v>
          </cell>
          <cell r="G3" t="str">
            <v>Migrated to Assurance</v>
          </cell>
        </row>
        <row r="4">
          <cell r="A4" t="str">
            <v>ABR20054</v>
          </cell>
          <cell r="B4" t="str">
            <v>FIN</v>
          </cell>
          <cell r="C4">
            <v>81</v>
          </cell>
          <cell r="D4">
            <v>81</v>
          </cell>
          <cell r="G4" t="str">
            <v xml:space="preserve">Migrated to assurance. </v>
          </cell>
        </row>
        <row r="5">
          <cell r="A5" t="str">
            <v>ABR20061</v>
          </cell>
          <cell r="B5" t="str">
            <v>MFG</v>
          </cell>
          <cell r="C5">
            <v>82</v>
          </cell>
          <cell r="G5" t="str">
            <v>Migrated to Assurance</v>
          </cell>
        </row>
        <row r="6">
          <cell r="A6" t="str">
            <v>ABR20062</v>
          </cell>
          <cell r="B6" t="str">
            <v>MFG</v>
          </cell>
          <cell r="C6">
            <v>82</v>
          </cell>
          <cell r="G6" t="str">
            <v>Migrated to Assurance</v>
          </cell>
        </row>
        <row r="7">
          <cell r="A7" t="str">
            <v>ABR20087</v>
          </cell>
          <cell r="B7" t="str">
            <v>MFG</v>
          </cell>
          <cell r="D7">
            <v>20</v>
          </cell>
          <cell r="F7" t="str">
            <v>Julie Gerstley to Provide</v>
          </cell>
          <cell r="G7" t="str">
            <v>Just assigned.  Gathering requirements.  P1 to be selected in TODB.</v>
          </cell>
        </row>
        <row r="8">
          <cell r="A8" t="str">
            <v>ABR20088</v>
          </cell>
          <cell r="B8" t="str">
            <v>MFG</v>
          </cell>
          <cell r="D8">
            <v>20</v>
          </cell>
          <cell r="F8" t="str">
            <v>Julie Gerstley to Provide</v>
          </cell>
          <cell r="G8" t="str">
            <v>Just assigned.  Gathering requirements.  P1 to be selected in TODB.</v>
          </cell>
        </row>
        <row r="9">
          <cell r="A9" t="str">
            <v>AIC20001</v>
          </cell>
          <cell r="B9" t="str">
            <v>BP</v>
          </cell>
          <cell r="C9">
            <v>82</v>
          </cell>
          <cell r="G9" t="str">
            <v>Migrated to Assurance</v>
          </cell>
        </row>
        <row r="10">
          <cell r="A10" t="str">
            <v>AIC20002</v>
          </cell>
          <cell r="B10" t="str">
            <v>BP</v>
          </cell>
          <cell r="C10">
            <v>82</v>
          </cell>
          <cell r="G10" t="str">
            <v>Migrated to Assurance</v>
          </cell>
        </row>
        <row r="11">
          <cell r="A11" t="str">
            <v>AIC20003</v>
          </cell>
          <cell r="B11" t="str">
            <v>BP</v>
          </cell>
          <cell r="C11">
            <v>82</v>
          </cell>
          <cell r="G11" t="str">
            <v>Migrated to Assurance</v>
          </cell>
        </row>
        <row r="12">
          <cell r="A12" t="str">
            <v>AIC20004</v>
          </cell>
          <cell r="B12" t="str">
            <v>BP</v>
          </cell>
          <cell r="C12">
            <v>82</v>
          </cell>
          <cell r="G12" t="str">
            <v>Migrated to Assurance</v>
          </cell>
        </row>
        <row r="13">
          <cell r="A13" t="str">
            <v>AIC20005</v>
          </cell>
          <cell r="B13" t="str">
            <v>BP</v>
          </cell>
          <cell r="C13">
            <v>85</v>
          </cell>
          <cell r="G13" t="str">
            <v>Migrated to Assurance</v>
          </cell>
        </row>
        <row r="14">
          <cell r="A14" t="str">
            <v>AIC20006</v>
          </cell>
          <cell r="B14" t="str">
            <v>BP</v>
          </cell>
          <cell r="C14">
            <v>85</v>
          </cell>
          <cell r="G14" t="str">
            <v>Migrated to Assurance</v>
          </cell>
        </row>
        <row r="15">
          <cell r="A15" t="str">
            <v>AIC20007</v>
          </cell>
          <cell r="B15" t="str">
            <v>BP</v>
          </cell>
          <cell r="C15">
            <v>85</v>
          </cell>
          <cell r="G15" t="str">
            <v>Migrated to Assurance</v>
          </cell>
        </row>
        <row r="16">
          <cell r="A16" t="str">
            <v>AIC20008</v>
          </cell>
          <cell r="B16" t="str">
            <v>BP</v>
          </cell>
          <cell r="C16">
            <v>82</v>
          </cell>
          <cell r="G16" t="str">
            <v>Migrated to Assurance</v>
          </cell>
        </row>
        <row r="17">
          <cell r="A17" t="str">
            <v>AIC20009</v>
          </cell>
          <cell r="B17" t="str">
            <v>BP</v>
          </cell>
          <cell r="C17">
            <v>82</v>
          </cell>
          <cell r="G17" t="str">
            <v>Migrated to Assurance</v>
          </cell>
        </row>
        <row r="18">
          <cell r="A18" t="str">
            <v>AIC20010</v>
          </cell>
          <cell r="B18" t="str">
            <v>BP</v>
          </cell>
          <cell r="C18">
            <v>85</v>
          </cell>
          <cell r="G18" t="str">
            <v>Migrated to Assurance</v>
          </cell>
        </row>
        <row r="19">
          <cell r="A19" t="str">
            <v xml:space="preserve">CC00194 </v>
          </cell>
          <cell r="B19" t="str">
            <v>BP</v>
          </cell>
          <cell r="C19" t="str">
            <v xml:space="preserve">   </v>
          </cell>
          <cell r="F19" t="str">
            <v>TBD</v>
          </cell>
          <cell r="G19" t="str">
            <v>Impact Analysis Complete.  This is release 2 - low priority due to cutover on 3/27.  Vipul D. will get back to Dave after talking to Phil Schwarzkopf (P1 BP Config Lead), regarding the best approach to resolve this issue: applying the OSS Notes or develop</v>
          </cell>
        </row>
        <row r="20">
          <cell r="A20" t="str">
            <v xml:space="preserve">CC00195 </v>
          </cell>
          <cell r="B20" t="str">
            <v>BP</v>
          </cell>
          <cell r="F20" t="str">
            <v>TBD</v>
          </cell>
          <cell r="G20" t="str">
            <v>Impact Analysis complete on 3/26.  One new User Exit and changes to 3 existing TOs are required.</v>
          </cell>
        </row>
        <row r="21">
          <cell r="A21" t="str">
            <v>DTX20001</v>
          </cell>
          <cell r="B21" t="str">
            <v>WM</v>
          </cell>
          <cell r="C21">
            <v>81</v>
          </cell>
          <cell r="E21" t="str">
            <v>SCN00546</v>
          </cell>
          <cell r="G21" t="str">
            <v>unit test complete; migrated to assurance; Need Scenario Test sign-off by Business.</v>
          </cell>
        </row>
        <row r="22">
          <cell r="A22" t="str">
            <v>DTX20002</v>
          </cell>
          <cell r="B22" t="str">
            <v>WM</v>
          </cell>
          <cell r="C22">
            <v>81</v>
          </cell>
          <cell r="D22">
            <v>81</v>
          </cell>
          <cell r="E22" t="str">
            <v>SCN00513</v>
          </cell>
          <cell r="G22" t="str">
            <v>unit test complete; migrated to assurance; Need Scenario Test sign-off by Business.</v>
          </cell>
        </row>
        <row r="23">
          <cell r="A23" t="str">
            <v>DTX20004</v>
          </cell>
          <cell r="B23" t="str">
            <v>STC</v>
          </cell>
          <cell r="C23">
            <v>82</v>
          </cell>
          <cell r="D23">
            <v>82</v>
          </cell>
          <cell r="E23" t="str">
            <v>SCN00338</v>
          </cell>
          <cell r="G23" t="str">
            <v>Unit Test Complete.  Transported to CB1 and TB1.</v>
          </cell>
        </row>
        <row r="24">
          <cell r="A24" t="str">
            <v>DTX20005</v>
          </cell>
          <cell r="B24" t="str">
            <v>STC</v>
          </cell>
          <cell r="C24">
            <v>82</v>
          </cell>
          <cell r="D24">
            <v>82</v>
          </cell>
          <cell r="E24" t="str">
            <v>SCN00338</v>
          </cell>
          <cell r="G24" t="str">
            <v>Unit Test Complete.  Transported to CB1 and TB1.</v>
          </cell>
        </row>
        <row r="25">
          <cell r="A25" t="str">
            <v>DTX20006</v>
          </cell>
          <cell r="B25" t="str">
            <v>WM</v>
          </cell>
          <cell r="C25">
            <v>81</v>
          </cell>
          <cell r="D25">
            <v>81</v>
          </cell>
          <cell r="E25" t="str">
            <v>SCN00492</v>
          </cell>
          <cell r="G25" t="str">
            <v>unit test complete; migrated to assurance; Need Scenario Test sign-off by Business.</v>
          </cell>
        </row>
        <row r="26">
          <cell r="A26" t="str">
            <v>DTX20007</v>
          </cell>
          <cell r="B26" t="str">
            <v>STC</v>
          </cell>
          <cell r="C26">
            <v>82</v>
          </cell>
          <cell r="E26" t="str">
            <v>SCN00434</v>
          </cell>
          <cell r="G26" t="str">
            <v>Unit Test Complete.  Transported to CB1.</v>
          </cell>
        </row>
        <row r="27">
          <cell r="A27" t="str">
            <v>DTX20008</v>
          </cell>
          <cell r="B27" t="str">
            <v>FIN</v>
          </cell>
          <cell r="C27">
            <v>82</v>
          </cell>
          <cell r="D27">
            <v>82</v>
          </cell>
          <cell r="F27">
            <v>37239</v>
          </cell>
          <cell r="G27" t="str">
            <v>Migrated to assurance.</v>
          </cell>
        </row>
        <row r="28">
          <cell r="A28" t="str">
            <v>DTX20009</v>
          </cell>
          <cell r="B28" t="str">
            <v>STC</v>
          </cell>
          <cell r="C28">
            <v>60</v>
          </cell>
          <cell r="D28">
            <v>65</v>
          </cell>
          <cell r="G28" t="str">
            <v xml:space="preserve">4/2 -Per Ron Schmidt : Changes made and awaiting internal (technical) testing by BW; BW is having some difficulties in their testing; will be confirming a revised ECD with BW (Steve McGuire) but may not be as early as week-ending 4/12/02 according to Ron </v>
          </cell>
        </row>
        <row r="29">
          <cell r="A29" t="str">
            <v>FDX20001</v>
          </cell>
          <cell r="B29" t="str">
            <v>FIN</v>
          </cell>
          <cell r="C29">
            <v>81</v>
          </cell>
          <cell r="D29">
            <v>82</v>
          </cell>
          <cell r="F29">
            <v>37204</v>
          </cell>
          <cell r="G29" t="str">
            <v>Migrated to assurance.</v>
          </cell>
        </row>
        <row r="30">
          <cell r="A30" t="str">
            <v>FDX20002</v>
          </cell>
          <cell r="B30" t="str">
            <v>STC</v>
          </cell>
          <cell r="C30">
            <v>82</v>
          </cell>
          <cell r="D30">
            <v>81</v>
          </cell>
          <cell r="E30" t="str">
            <v>SCN00333</v>
          </cell>
          <cell r="G30" t="str">
            <v>Unit Test Complete.  Transported to CB1 and TB1. Need Scenario Test sign-off in TR01 (Nylon).</v>
          </cell>
        </row>
        <row r="31">
          <cell r="A31" t="str">
            <v>FDX20003</v>
          </cell>
          <cell r="B31" t="str">
            <v>WM</v>
          </cell>
          <cell r="C31">
            <v>81</v>
          </cell>
          <cell r="D31">
            <v>81</v>
          </cell>
          <cell r="E31" t="str">
            <v>SCN00513, 00857</v>
          </cell>
          <cell r="G31" t="str">
            <v>unit test complete; migrated to assurance; Need Scenario Test sign-off by Business.</v>
          </cell>
        </row>
        <row r="32">
          <cell r="A32" t="str">
            <v>FDX20004</v>
          </cell>
          <cell r="B32" t="str">
            <v>FIN</v>
          </cell>
          <cell r="C32">
            <v>81</v>
          </cell>
          <cell r="D32">
            <v>81</v>
          </cell>
          <cell r="F32">
            <v>37232</v>
          </cell>
          <cell r="G32" t="str">
            <v>Migrated to assurance.</v>
          </cell>
        </row>
        <row r="33">
          <cell r="A33" t="str">
            <v>FDX20005</v>
          </cell>
          <cell r="B33" t="str">
            <v>WM</v>
          </cell>
          <cell r="C33">
            <v>81</v>
          </cell>
          <cell r="D33">
            <v>81</v>
          </cell>
          <cell r="E33" t="str">
            <v>SCN00513</v>
          </cell>
          <cell r="G33" t="str">
            <v>unit test complete; migrated to assurance; Need Scenario Test sign-off by Business.</v>
          </cell>
        </row>
        <row r="34">
          <cell r="A34" t="str">
            <v>FRM20033</v>
          </cell>
          <cell r="B34" t="str">
            <v xml:space="preserve">RTP </v>
          </cell>
          <cell r="C34">
            <v>81</v>
          </cell>
          <cell r="D34">
            <v>81</v>
          </cell>
          <cell r="G34" t="str">
            <v>Unit Test complete</v>
          </cell>
        </row>
        <row r="35">
          <cell r="A35" t="str">
            <v>FRM20038</v>
          </cell>
          <cell r="B35" t="str">
            <v>PM</v>
          </cell>
          <cell r="C35">
            <v>82</v>
          </cell>
          <cell r="D35">
            <v>82</v>
          </cell>
          <cell r="G35" t="str">
            <v>Migrated to Assurance</v>
          </cell>
        </row>
        <row r="36">
          <cell r="A36" t="str">
            <v>FRM20039</v>
          </cell>
          <cell r="B36" t="str">
            <v>PM</v>
          </cell>
          <cell r="C36">
            <v>82</v>
          </cell>
          <cell r="D36">
            <v>82</v>
          </cell>
          <cell r="G36" t="str">
            <v>Migrated to Assurance</v>
          </cell>
        </row>
        <row r="37">
          <cell r="A37" t="str">
            <v>FRM20040</v>
          </cell>
          <cell r="B37" t="str">
            <v>PM</v>
          </cell>
          <cell r="C37">
            <v>82</v>
          </cell>
          <cell r="D37">
            <v>82</v>
          </cell>
          <cell r="G37" t="str">
            <v>Migrated to Assurance</v>
          </cell>
        </row>
        <row r="38">
          <cell r="A38" t="str">
            <v>FRM20041</v>
          </cell>
          <cell r="B38" t="str">
            <v>PM</v>
          </cell>
          <cell r="C38">
            <v>82</v>
          </cell>
          <cell r="D38">
            <v>81</v>
          </cell>
          <cell r="F38">
            <v>37356</v>
          </cell>
          <cell r="G38" t="str">
            <v>The iTech tranports have been migrated to CP1. Pam Woods requested the business sign-off on the scenario complete (TR01) so Alok can update the status of the TO as 'Migrated to Assurance' on 3/27.  This form has already been migrated for CR01.</v>
          </cell>
        </row>
        <row r="39">
          <cell r="A39" t="str">
            <v>FRM20041</v>
          </cell>
          <cell r="B39" t="str">
            <v>PM</v>
          </cell>
          <cell r="C39">
            <v>82</v>
          </cell>
          <cell r="D39">
            <v>81</v>
          </cell>
          <cell r="G39" t="str">
            <v>Migrated to Assurance</v>
          </cell>
        </row>
        <row r="40">
          <cell r="A40" t="str">
            <v>FRM20041</v>
          </cell>
          <cell r="B40" t="str">
            <v>PM</v>
          </cell>
          <cell r="C40">
            <v>82</v>
          </cell>
          <cell r="G40" t="str">
            <v>Migrated to Assurance</v>
          </cell>
        </row>
        <row r="41">
          <cell r="A41" t="str">
            <v>FRM20114</v>
          </cell>
          <cell r="B41" t="str">
            <v>MFG</v>
          </cell>
          <cell r="C41">
            <v>81</v>
          </cell>
          <cell r="F41">
            <v>37356</v>
          </cell>
          <cell r="G41" t="str">
            <v>Unit Test Complete.</v>
          </cell>
        </row>
        <row r="42">
          <cell r="A42" t="str">
            <v>INF20001</v>
          </cell>
          <cell r="B42" t="str">
            <v>STC</v>
          </cell>
          <cell r="C42">
            <v>82</v>
          </cell>
          <cell r="D42">
            <v>81</v>
          </cell>
          <cell r="E42" t="str">
            <v>SCN00471
SCN00536</v>
          </cell>
          <cell r="G42" t="str">
            <v>Unit test complete; transported to assurance;Business scenario test sign-off is complete; *Need to add Nylon CTS# in TODB</v>
          </cell>
        </row>
        <row r="43">
          <cell r="A43" t="str">
            <v>INF20011</v>
          </cell>
          <cell r="B43" t="str">
            <v>MFG</v>
          </cell>
          <cell r="D43">
            <v>82</v>
          </cell>
          <cell r="G43" t="str">
            <v>Migrated to Assurance</v>
          </cell>
        </row>
        <row r="44">
          <cell r="A44" t="str">
            <v>INF20013</v>
          </cell>
          <cell r="B44" t="str">
            <v>STC</v>
          </cell>
          <cell r="D44">
            <v>81</v>
          </cell>
          <cell r="E44" t="str">
            <v>SCN00415</v>
          </cell>
          <cell r="G44" t="str">
            <v>Unit test complete;  Need Scenario Test sign-off in TR01 (Nylon).</v>
          </cell>
        </row>
        <row r="45">
          <cell r="A45" t="str">
            <v>INF20017</v>
          </cell>
          <cell r="B45" t="str">
            <v>WM</v>
          </cell>
          <cell r="D45">
            <v>81</v>
          </cell>
          <cell r="E45" t="str">
            <v>SCN00828</v>
          </cell>
          <cell r="G45" t="str">
            <v>Unit test complete. Transported to TB1. Need Scenario Test sign-off by Business.</v>
          </cell>
        </row>
        <row r="46">
          <cell r="A46" t="str">
            <v>INF20020</v>
          </cell>
          <cell r="B46" t="str">
            <v>STC</v>
          </cell>
          <cell r="C46">
            <v>81</v>
          </cell>
          <cell r="D46">
            <v>81</v>
          </cell>
          <cell r="E46" t="str">
            <v>SCN00415</v>
          </cell>
          <cell r="G46" t="str">
            <v>unit test complete- no transport needed; fax is set up in assurance and ready for testing (*not yet audited; no CTS# assigned?)</v>
          </cell>
        </row>
        <row r="47">
          <cell r="A47" t="str">
            <v>INF20021</v>
          </cell>
          <cell r="B47" t="str">
            <v>WM</v>
          </cell>
          <cell r="D47">
            <v>81</v>
          </cell>
          <cell r="E47" t="str">
            <v>SCN00828</v>
          </cell>
          <cell r="G47" t="str">
            <v>Unit test complete. Transported to TB1. Need Scenario Test sign-off by Business.</v>
          </cell>
        </row>
        <row r="48">
          <cell r="A48" t="str">
            <v>INF20025</v>
          </cell>
          <cell r="B48" t="str">
            <v>FIN</v>
          </cell>
          <cell r="C48">
            <v>81</v>
          </cell>
          <cell r="D48">
            <v>81</v>
          </cell>
          <cell r="F48">
            <v>37281</v>
          </cell>
          <cell r="G48" t="str">
            <v>Migrated to assurance.</v>
          </cell>
        </row>
        <row r="49">
          <cell r="A49" t="str">
            <v>INF20034</v>
          </cell>
          <cell r="B49" t="str">
            <v>FIN</v>
          </cell>
          <cell r="C49">
            <v>81</v>
          </cell>
          <cell r="D49">
            <v>81</v>
          </cell>
          <cell r="F49">
            <v>37274</v>
          </cell>
          <cell r="G49" t="str">
            <v>Migrated to assurance.</v>
          </cell>
        </row>
        <row r="50">
          <cell r="A50" t="str">
            <v>INF20055</v>
          </cell>
          <cell r="B50" t="str">
            <v>PM</v>
          </cell>
          <cell r="C50">
            <v>82</v>
          </cell>
          <cell r="D50">
            <v>82</v>
          </cell>
          <cell r="G50" t="str">
            <v>Migrated to Assurance</v>
          </cell>
        </row>
        <row r="51">
          <cell r="A51" t="str">
            <v>INF20066</v>
          </cell>
          <cell r="B51" t="str">
            <v>FIN</v>
          </cell>
          <cell r="C51">
            <v>81</v>
          </cell>
          <cell r="D51">
            <v>81</v>
          </cell>
          <cell r="F51">
            <v>37274</v>
          </cell>
          <cell r="G51" t="str">
            <v>Migrated to assurance.</v>
          </cell>
        </row>
        <row r="52">
          <cell r="A52" t="str">
            <v>INF20067</v>
          </cell>
          <cell r="B52" t="str">
            <v>FIN</v>
          </cell>
          <cell r="C52">
            <v>81</v>
          </cell>
          <cell r="D52">
            <v>81</v>
          </cell>
          <cell r="F52">
            <v>37246</v>
          </cell>
          <cell r="G52" t="str">
            <v>Migrated to assurance.</v>
          </cell>
        </row>
        <row r="53">
          <cell r="A53" t="str">
            <v>INF20068</v>
          </cell>
          <cell r="B53" t="str">
            <v>STC</v>
          </cell>
          <cell r="C53">
            <v>81</v>
          </cell>
          <cell r="D53">
            <v>82</v>
          </cell>
          <cell r="E53" t="str">
            <v>SCN00403</v>
          </cell>
          <cell r="G53" t="str">
            <v>Unit Test Complete.  Transported to CB1 and TB1.</v>
          </cell>
        </row>
        <row r="54">
          <cell r="A54" t="str">
            <v>INF20069</v>
          </cell>
          <cell r="B54" t="str">
            <v>FIN</v>
          </cell>
          <cell r="C54">
            <v>81</v>
          </cell>
          <cell r="D54">
            <v>81</v>
          </cell>
          <cell r="F54">
            <v>37267</v>
          </cell>
          <cell r="G54" t="str">
            <v>Migrated to assurance.</v>
          </cell>
        </row>
        <row r="55">
          <cell r="A55" t="str">
            <v>INF20071</v>
          </cell>
          <cell r="B55" t="str">
            <v>STC</v>
          </cell>
          <cell r="C55">
            <v>82</v>
          </cell>
          <cell r="D55">
            <v>81</v>
          </cell>
          <cell r="E55" t="str">
            <v>SCN00432</v>
          </cell>
          <cell r="G55" t="str">
            <v>Unit Test Complete.  Transported to CB1 and TB1. Need Scenario Test sign-off in TR01 (Nylon).</v>
          </cell>
        </row>
        <row r="56">
          <cell r="A56" t="str">
            <v>INF20072</v>
          </cell>
          <cell r="B56" t="str">
            <v>STC</v>
          </cell>
          <cell r="C56">
            <v>82</v>
          </cell>
          <cell r="D56">
            <v>82</v>
          </cell>
          <cell r="E56" t="str">
            <v>SCN00421</v>
          </cell>
          <cell r="G56" t="str">
            <v>Unit Test Complete.  Transported to CB1 and TB1.</v>
          </cell>
        </row>
        <row r="57">
          <cell r="A57" t="str">
            <v>INF20074</v>
          </cell>
          <cell r="B57" t="str">
            <v>WM</v>
          </cell>
          <cell r="C57">
            <v>81</v>
          </cell>
          <cell r="E57" t="str">
            <v>SCN00536, 00530</v>
          </cell>
          <cell r="G57" t="str">
            <v>Unit test complete; migrated to assurance; AIS queues have been requested; Need Scenario test sign-off by business. In BIT.</v>
          </cell>
        </row>
        <row r="58">
          <cell r="A58" t="str">
            <v>INF20075</v>
          </cell>
          <cell r="B58" t="str">
            <v>WM</v>
          </cell>
          <cell r="C58">
            <v>81</v>
          </cell>
          <cell r="E58" t="str">
            <v>SCN00536</v>
          </cell>
          <cell r="G58" t="str">
            <v>Unit test complete; migrated to assurance; AIS queues have been requested; Need Scenario test sign-off by business. In BIT.</v>
          </cell>
        </row>
        <row r="59">
          <cell r="A59" t="str">
            <v>INF20076</v>
          </cell>
          <cell r="B59" t="str">
            <v>WM</v>
          </cell>
          <cell r="C59">
            <v>81</v>
          </cell>
          <cell r="D59">
            <v>81</v>
          </cell>
          <cell r="E59" t="str">
            <v>SCN00352, 00358, 00360, 00833</v>
          </cell>
          <cell r="G59" t="str">
            <v>2/18 - Per Sanjay B.: Unit test complete.  Working on the changes for GL Code and Sub Code Change Request . Received the approval of the logic today morning - 02/18/02.  In BIT.</v>
          </cell>
        </row>
        <row r="60">
          <cell r="A60" t="str">
            <v>INF20077</v>
          </cell>
          <cell r="B60" t="str">
            <v>WM</v>
          </cell>
          <cell r="C60">
            <v>81</v>
          </cell>
          <cell r="E60" t="str">
            <v>SCN00501</v>
          </cell>
          <cell r="G60" t="str">
            <v>Unit test complete; migrated to CB1.  Need Scenario Test sign-off by Business. In BIT.</v>
          </cell>
        </row>
        <row r="61">
          <cell r="A61" t="str">
            <v>INF20079</v>
          </cell>
          <cell r="B61" t="str">
            <v>WM</v>
          </cell>
          <cell r="C61">
            <v>81</v>
          </cell>
          <cell r="E61" t="str">
            <v>SCN00546</v>
          </cell>
          <cell r="G61" t="str">
            <v>unit test complete and migrated to assurance. In BIT.</v>
          </cell>
        </row>
        <row r="62">
          <cell r="A62" t="str">
            <v>INF20080</v>
          </cell>
          <cell r="B62" t="str">
            <v>WM</v>
          </cell>
          <cell r="C62">
            <v>81</v>
          </cell>
          <cell r="E62" t="str">
            <v>SCN00515</v>
          </cell>
          <cell r="G62" t="str">
            <v>unit test complete and migrated to assurance. In BIT.</v>
          </cell>
        </row>
        <row r="63">
          <cell r="A63" t="str">
            <v>INF20081</v>
          </cell>
          <cell r="B63" t="str">
            <v>WM</v>
          </cell>
          <cell r="C63">
            <v>81</v>
          </cell>
          <cell r="E63" t="str">
            <v>SCN00501</v>
          </cell>
          <cell r="G63" t="str">
            <v>Unit test complete on 3/3. In BIT.</v>
          </cell>
        </row>
        <row r="64">
          <cell r="A64" t="str">
            <v>INF20086</v>
          </cell>
          <cell r="B64" t="str">
            <v>WM</v>
          </cell>
          <cell r="D64">
            <v>81</v>
          </cell>
          <cell r="E64" t="str">
            <v>SCN00511</v>
          </cell>
          <cell r="G64" t="str">
            <v>Unit test complete; migrated to assurance.  Need Scenario Test sign-off by Business. In BIT.</v>
          </cell>
        </row>
        <row r="65">
          <cell r="A65" t="str">
            <v>INF20087</v>
          </cell>
          <cell r="B65" t="str">
            <v>STC</v>
          </cell>
          <cell r="C65">
            <v>82</v>
          </cell>
          <cell r="D65">
            <v>82</v>
          </cell>
          <cell r="E65" t="str">
            <v>SCN00421</v>
          </cell>
          <cell r="G65" t="str">
            <v>Unit Test Complete.  Transported to CB1 and TB1.</v>
          </cell>
        </row>
        <row r="66">
          <cell r="A66" t="str">
            <v>INF20089</v>
          </cell>
          <cell r="B66" t="str">
            <v>FIN</v>
          </cell>
          <cell r="C66">
            <v>81</v>
          </cell>
          <cell r="D66">
            <v>81</v>
          </cell>
          <cell r="F66">
            <v>37274</v>
          </cell>
          <cell r="G66" t="str">
            <v>Migrated to assurance.</v>
          </cell>
        </row>
        <row r="67">
          <cell r="A67" t="str">
            <v>INF20090</v>
          </cell>
          <cell r="B67" t="str">
            <v>FIN</v>
          </cell>
          <cell r="C67">
            <v>81</v>
          </cell>
          <cell r="D67">
            <v>81</v>
          </cell>
          <cell r="F67">
            <v>37281</v>
          </cell>
          <cell r="G67" t="str">
            <v>Migrated to assurance.</v>
          </cell>
        </row>
        <row r="68">
          <cell r="A68" t="str">
            <v>INF20091</v>
          </cell>
          <cell r="B68" t="str">
            <v>STC</v>
          </cell>
          <cell r="C68">
            <v>85</v>
          </cell>
          <cell r="D68">
            <v>82</v>
          </cell>
          <cell r="E68" t="str">
            <v>SCN00348</v>
          </cell>
          <cell r="G68" t="str">
            <v>Unit Test Complete.  Transported to CB1 and TB1. Integration test complete in CB1.</v>
          </cell>
        </row>
        <row r="69">
          <cell r="A69" t="str">
            <v>INF20092</v>
          </cell>
          <cell r="B69" t="str">
            <v>RTP</v>
          </cell>
          <cell r="C69">
            <v>98</v>
          </cell>
          <cell r="D69">
            <v>98</v>
          </cell>
          <cell r="F69">
            <v>37288</v>
          </cell>
          <cell r="G69" t="str">
            <v>2/11--&gt;B. Bedwell placed on hold until Keystone provides capability.</v>
          </cell>
        </row>
        <row r="70">
          <cell r="A70" t="str">
            <v>INF20098</v>
          </cell>
          <cell r="B70" t="str">
            <v>WM</v>
          </cell>
          <cell r="C70">
            <v>81</v>
          </cell>
          <cell r="E70" t="str">
            <v>SCN00515</v>
          </cell>
          <cell r="G70" t="str">
            <v>Unit test complete; migrated to CB1.  Need Scenario Test sign-off by Business.</v>
          </cell>
        </row>
        <row r="71">
          <cell r="A71" t="str">
            <v>INF20099</v>
          </cell>
          <cell r="B71" t="str">
            <v>WM</v>
          </cell>
          <cell r="C71">
            <v>81</v>
          </cell>
          <cell r="D71">
            <v>80</v>
          </cell>
          <cell r="E71" t="str">
            <v>SCN00834</v>
          </cell>
          <cell r="G71" t="str">
            <v xml:space="preserve">3/29 - Per Don DeNarie: In unit testing; received the specs from DuPont Finance for Gl/Sub account reconciliation to FPCS + other minor issues.  Chris Lore will begin DEV testing on 3/29/02 if possible to test new logic. ECD is week ending 4/5. </v>
          </cell>
        </row>
        <row r="72">
          <cell r="A72" t="str">
            <v>INF20103</v>
          </cell>
          <cell r="B72" t="str">
            <v>RTP</v>
          </cell>
          <cell r="C72">
            <v>81</v>
          </cell>
          <cell r="D72">
            <v>81</v>
          </cell>
          <cell r="G72" t="str">
            <v>Migrated to assurance.</v>
          </cell>
        </row>
        <row r="73">
          <cell r="A73" t="str">
            <v>INF20104</v>
          </cell>
          <cell r="B73" t="str">
            <v>WM</v>
          </cell>
          <cell r="C73">
            <v>81</v>
          </cell>
          <cell r="D73">
            <v>81</v>
          </cell>
          <cell r="E73" t="str">
            <v>SCN00513, 00833</v>
          </cell>
          <cell r="G73" t="str">
            <v>unit test complete and migrated to assurance</v>
          </cell>
        </row>
        <row r="74">
          <cell r="A74" t="str">
            <v>INF20106</v>
          </cell>
          <cell r="B74" t="str">
            <v>STC</v>
          </cell>
          <cell r="C74">
            <v>81</v>
          </cell>
          <cell r="E74" t="str">
            <v>SCN00332
SCN00354
SCN00403</v>
          </cell>
          <cell r="G74" t="str">
            <v>Unit test complete. Transported to CB1 ready for testing - Jan. 28.</v>
          </cell>
        </row>
        <row r="75">
          <cell r="A75" t="str">
            <v>INF20107</v>
          </cell>
          <cell r="B75" t="str">
            <v>STC</v>
          </cell>
          <cell r="C75">
            <v>82</v>
          </cell>
          <cell r="D75">
            <v>82</v>
          </cell>
          <cell r="E75" t="str">
            <v>SCN00471</v>
          </cell>
          <cell r="G75" t="str">
            <v>Unit Test Complete.  Transported to CB1 and TB1.</v>
          </cell>
        </row>
        <row r="76">
          <cell r="A76" t="str">
            <v>INF20109</v>
          </cell>
          <cell r="B76" t="str">
            <v>STC</v>
          </cell>
          <cell r="C76">
            <v>82</v>
          </cell>
          <cell r="D76">
            <v>82</v>
          </cell>
          <cell r="E76" t="str">
            <v>SCN00451</v>
          </cell>
          <cell r="G76" t="str">
            <v>Unit test complete and migrated to assurance; * 3/6 - Gupta Bose is looking into to resolve few issues....1) There seems to be permission issues running the ABAP ZYSX_UNIX_SUBMIT_CALL.; Gupta sent a message to the business on 3/6 to work on resolution.</v>
          </cell>
        </row>
        <row r="77">
          <cell r="A77" t="str">
            <v>INF20111</v>
          </cell>
          <cell r="B77" t="str">
            <v>STC</v>
          </cell>
          <cell r="C77">
            <v>82</v>
          </cell>
          <cell r="D77">
            <v>81</v>
          </cell>
          <cell r="E77" t="str">
            <v>SCN00471</v>
          </cell>
          <cell r="G77" t="str">
            <v>Unit Test Complete.  Transported to CB1 and TB1; partner profile - needs set-up. Need Scenario Test sign-off in TR01 (Nylon).</v>
          </cell>
        </row>
        <row r="78">
          <cell r="A78" t="str">
            <v>INF20112</v>
          </cell>
          <cell r="B78" t="str">
            <v>STC</v>
          </cell>
          <cell r="C78">
            <v>82</v>
          </cell>
          <cell r="D78">
            <v>81</v>
          </cell>
          <cell r="E78" t="str">
            <v>SCN00471</v>
          </cell>
          <cell r="G78" t="str">
            <v>Unit Test Complete.  Transported to CB1 and TB1; partner profile - needs set-up. Need Scenario Test sign-off in TR01 (Nylon).</v>
          </cell>
        </row>
        <row r="79">
          <cell r="A79" t="str">
            <v>INF20143</v>
          </cell>
          <cell r="B79" t="str">
            <v>RTP</v>
          </cell>
          <cell r="C79">
            <v>81</v>
          </cell>
          <cell r="D79">
            <v>81</v>
          </cell>
          <cell r="G79" t="str">
            <v>Migrated to assurance.</v>
          </cell>
        </row>
        <row r="80">
          <cell r="A80" t="str">
            <v>INF20153</v>
          </cell>
          <cell r="B80" t="str">
            <v>RTP</v>
          </cell>
          <cell r="C80">
            <v>81</v>
          </cell>
          <cell r="D80">
            <v>81</v>
          </cell>
          <cell r="F80">
            <v>37267</v>
          </cell>
          <cell r="G80" t="str">
            <v>Migrated to assurance.</v>
          </cell>
        </row>
        <row r="81">
          <cell r="A81" t="str">
            <v>INF20172</v>
          </cell>
          <cell r="B81" t="str">
            <v>RTP</v>
          </cell>
          <cell r="C81">
            <v>81</v>
          </cell>
          <cell r="D81">
            <v>81</v>
          </cell>
          <cell r="F81">
            <v>37292</v>
          </cell>
          <cell r="G81" t="str">
            <v>Migrated to assurance.</v>
          </cell>
        </row>
        <row r="82">
          <cell r="A82" t="str">
            <v>INF20173</v>
          </cell>
          <cell r="B82" t="str">
            <v>FIN</v>
          </cell>
          <cell r="C82">
            <v>81</v>
          </cell>
          <cell r="D82">
            <v>60</v>
          </cell>
          <cell r="F82">
            <v>37288</v>
          </cell>
          <cell r="G82" t="str">
            <v>4/2 --&gt;  Developer finishing up code and to be unit testing tomorrow.  Need Barb to correct her button pushing.  CR01 status should reflect 60 In development.</v>
          </cell>
        </row>
        <row r="83">
          <cell r="A83" t="str">
            <v>INF20175</v>
          </cell>
          <cell r="B83" t="str">
            <v>ACSIS - MFG</v>
          </cell>
          <cell r="C83">
            <v>20</v>
          </cell>
          <cell r="F83">
            <v>37372</v>
          </cell>
          <cell r="G83" t="str">
            <v>ACSIS provided a project plan with ETCs on 3/13 that included only INF20264 and INF20266.  This TO was added on 3/14.  This is not needed for go live and is part of a future release.  Dave Nelson and ACSIS agreed upon design and scope on 3/12.  An SAP tra</v>
          </cell>
        </row>
        <row r="84">
          <cell r="A84" t="str">
            <v>INF20176</v>
          </cell>
          <cell r="B84" t="str">
            <v>MFG</v>
          </cell>
          <cell r="C84">
            <v>82</v>
          </cell>
          <cell r="G84" t="str">
            <v>Migrated to Assurance</v>
          </cell>
        </row>
        <row r="85">
          <cell r="A85" t="str">
            <v>INF20183</v>
          </cell>
          <cell r="B85" t="str">
            <v>MFG</v>
          </cell>
          <cell r="C85">
            <v>82</v>
          </cell>
          <cell r="G85" t="str">
            <v>Migrated to Assurance</v>
          </cell>
        </row>
        <row r="86">
          <cell r="A86" t="str">
            <v>INF20187</v>
          </cell>
          <cell r="B86" t="str">
            <v>WM</v>
          </cell>
          <cell r="C86">
            <v>80</v>
          </cell>
          <cell r="F86">
            <v>37393</v>
          </cell>
        </row>
        <row r="87">
          <cell r="A87" t="str">
            <v>INF20190</v>
          </cell>
          <cell r="B87" t="str">
            <v>MFG</v>
          </cell>
          <cell r="C87">
            <v>82</v>
          </cell>
          <cell r="G87" t="str">
            <v>Migrated to Assurance</v>
          </cell>
        </row>
        <row r="88">
          <cell r="A88" t="str">
            <v>INF20191</v>
          </cell>
          <cell r="B88" t="str">
            <v>MFG</v>
          </cell>
          <cell r="C88">
            <v>82</v>
          </cell>
          <cell r="G88" t="str">
            <v>Migrated to Assurance</v>
          </cell>
        </row>
        <row r="89">
          <cell r="A89" t="str">
            <v>INF20193</v>
          </cell>
          <cell r="B89" t="str">
            <v>WM</v>
          </cell>
          <cell r="C89">
            <v>81</v>
          </cell>
          <cell r="E89" t="str">
            <v>SCN00529</v>
          </cell>
          <cell r="G89" t="str">
            <v>unit test complete and migrated to CB1</v>
          </cell>
        </row>
        <row r="90">
          <cell r="A90" t="str">
            <v>INF20195</v>
          </cell>
          <cell r="B90" t="str">
            <v>FIN</v>
          </cell>
          <cell r="C90">
            <v>81</v>
          </cell>
          <cell r="D90">
            <v>81</v>
          </cell>
          <cell r="F90">
            <v>37260</v>
          </cell>
          <cell r="G90" t="str">
            <v>Migrated to assurance.</v>
          </cell>
        </row>
        <row r="91">
          <cell r="A91" t="str">
            <v>INF20198</v>
          </cell>
          <cell r="B91" t="str">
            <v>RTP</v>
          </cell>
          <cell r="C91">
            <v>81</v>
          </cell>
          <cell r="D91">
            <v>81</v>
          </cell>
          <cell r="G91" t="str">
            <v>Unit test complete.</v>
          </cell>
        </row>
        <row r="92">
          <cell r="A92" t="str">
            <v>INF20223</v>
          </cell>
          <cell r="B92" t="str">
            <v>STC</v>
          </cell>
          <cell r="D92">
            <v>81</v>
          </cell>
          <cell r="E92" t="str">
            <v>SCN00402</v>
          </cell>
          <cell r="G92" t="str">
            <v>Unit test complete. Need Scenario Test sign-off in TR01 (Nylon).</v>
          </cell>
        </row>
        <row r="93">
          <cell r="A93" t="str">
            <v>INF20256</v>
          </cell>
          <cell r="B93" t="str">
            <v>ACSIS - WM</v>
          </cell>
          <cell r="C93">
            <v>82</v>
          </cell>
          <cell r="G93" t="str">
            <v>Migrated to Assurance</v>
          </cell>
        </row>
        <row r="94">
          <cell r="A94" t="str">
            <v>INF20257</v>
          </cell>
          <cell r="B94" t="str">
            <v>ACSIS - WM</v>
          </cell>
          <cell r="C94">
            <v>82</v>
          </cell>
          <cell r="G94" t="str">
            <v>Migrated to Assurance</v>
          </cell>
        </row>
        <row r="95">
          <cell r="A95" t="str">
            <v>INF20261</v>
          </cell>
          <cell r="B95" t="str">
            <v>ACSIS - MFG</v>
          </cell>
          <cell r="C95">
            <v>20</v>
          </cell>
          <cell r="F95">
            <v>37372</v>
          </cell>
          <cell r="G95" t="str">
            <v>see INF20175</v>
          </cell>
        </row>
        <row r="96">
          <cell r="A96" t="str">
            <v>INF20262</v>
          </cell>
          <cell r="B96" t="str">
            <v>ACSIS - MFG</v>
          </cell>
          <cell r="C96">
            <v>20</v>
          </cell>
          <cell r="F96">
            <v>37372</v>
          </cell>
          <cell r="G96" t="str">
            <v>see INF20175.  This has been developed in association with Tos INF20264 and INF20266.</v>
          </cell>
        </row>
        <row r="97">
          <cell r="A97" t="str">
            <v>INF20263</v>
          </cell>
          <cell r="B97" t="str">
            <v>ACSIS - MFG</v>
          </cell>
          <cell r="C97">
            <v>20</v>
          </cell>
          <cell r="F97">
            <v>37372</v>
          </cell>
          <cell r="G97" t="str">
            <v>see INF20175</v>
          </cell>
        </row>
        <row r="98">
          <cell r="A98" t="str">
            <v>INF20264</v>
          </cell>
          <cell r="B98" t="str">
            <v>ACSIS - MFG</v>
          </cell>
          <cell r="C98">
            <v>80</v>
          </cell>
          <cell r="F98">
            <v>37358</v>
          </cell>
          <cell r="G98" t="str">
            <v>John Livingston has provided test data.  This has been Migrated to Assurance so ACSIS can test in CB1.  Unit test complete expected on 4/5.  Integration test Complete expected by 41/0.  USAT on 4/15.</v>
          </cell>
        </row>
        <row r="99">
          <cell r="A99" t="str">
            <v>INF20265</v>
          </cell>
          <cell r="B99" t="str">
            <v>ACSIS - MFG</v>
          </cell>
          <cell r="C99">
            <v>20</v>
          </cell>
          <cell r="F99">
            <v>37372</v>
          </cell>
          <cell r="G99" t="str">
            <v>see INF20175.  This has been developed in association with Tos INF20264 and INF20266.</v>
          </cell>
        </row>
        <row r="100">
          <cell r="A100" t="str">
            <v>INF20266</v>
          </cell>
          <cell r="B100" t="str">
            <v>ACSIS - MFG</v>
          </cell>
          <cell r="C100">
            <v>80</v>
          </cell>
          <cell r="F100">
            <v>37358</v>
          </cell>
          <cell r="G100" t="str">
            <v>John Livingston has provided test data.  This has been Migrated to Assurance so ACSIS can test in CB1.  Unit test complete expected on 4/5.  Integration test Complete expected by 41/0.  USAT on 4/15.</v>
          </cell>
        </row>
        <row r="101">
          <cell r="A101" t="str">
            <v>INF20267</v>
          </cell>
          <cell r="B101" t="str">
            <v>ACSIS - MFG</v>
          </cell>
          <cell r="C101">
            <v>20</v>
          </cell>
          <cell r="F101">
            <v>37372</v>
          </cell>
          <cell r="G101" t="str">
            <v>see INF20175.  This has been developed in association with Tos INF20264 and INF20266.</v>
          </cell>
        </row>
        <row r="102">
          <cell r="A102" t="str">
            <v>INF20268</v>
          </cell>
          <cell r="B102" t="str">
            <v>ACSIS - MFG</v>
          </cell>
          <cell r="C102">
            <v>20</v>
          </cell>
          <cell r="F102">
            <v>37372</v>
          </cell>
          <cell r="G102" t="str">
            <v>see INF20175</v>
          </cell>
        </row>
        <row r="103">
          <cell r="A103" t="str">
            <v>INF20270</v>
          </cell>
          <cell r="B103" t="str">
            <v>ACSIS - MFG</v>
          </cell>
          <cell r="C103">
            <v>20</v>
          </cell>
          <cell r="F103">
            <v>37372</v>
          </cell>
          <cell r="G103" t="str">
            <v>see INF20175.  This has been developed in association with Tos INF20264 and INF20266.</v>
          </cell>
        </row>
        <row r="104">
          <cell r="A104" t="str">
            <v>INF20281</v>
          </cell>
          <cell r="B104" t="str">
            <v>STC</v>
          </cell>
          <cell r="C104">
            <v>82</v>
          </cell>
          <cell r="E104" t="str">
            <v>SCN00421</v>
          </cell>
          <cell r="G104" t="str">
            <v>Unit Test Complete.  Transported to CB1.</v>
          </cell>
        </row>
        <row r="105">
          <cell r="A105" t="str">
            <v>INF20282</v>
          </cell>
          <cell r="B105" t="str">
            <v>ACSIS - WM</v>
          </cell>
          <cell r="C105">
            <v>82</v>
          </cell>
          <cell r="G105" t="str">
            <v>Migrated to Assurance</v>
          </cell>
        </row>
        <row r="106">
          <cell r="A106" t="str">
            <v>INF20283</v>
          </cell>
          <cell r="B106" t="str">
            <v>ACSIS - WM</v>
          </cell>
          <cell r="C106">
            <v>82</v>
          </cell>
          <cell r="G106" t="str">
            <v>Migrated to Assurance</v>
          </cell>
        </row>
        <row r="107">
          <cell r="A107" t="str">
            <v>INF20285</v>
          </cell>
          <cell r="B107" t="str">
            <v>FIN</v>
          </cell>
          <cell r="C107">
            <v>81</v>
          </cell>
          <cell r="D107">
            <v>81</v>
          </cell>
          <cell r="F107">
            <v>37281</v>
          </cell>
          <cell r="G107" t="str">
            <v>Migrated to assurance.</v>
          </cell>
        </row>
        <row r="108">
          <cell r="A108" t="str">
            <v>INF20287</v>
          </cell>
          <cell r="B108" t="str">
            <v>ACSIS - WM</v>
          </cell>
          <cell r="C108">
            <v>82</v>
          </cell>
          <cell r="G108" t="str">
            <v>Migrated to Assurance</v>
          </cell>
        </row>
        <row r="109">
          <cell r="A109" t="str">
            <v>INF20288</v>
          </cell>
          <cell r="B109" t="str">
            <v>ACSIS - WM</v>
          </cell>
          <cell r="C109">
            <v>82</v>
          </cell>
          <cell r="G109" t="str">
            <v>Migrated to Assurance</v>
          </cell>
        </row>
        <row r="110">
          <cell r="A110" t="str">
            <v>INF20291</v>
          </cell>
          <cell r="B110" t="str">
            <v>ACSIS - WM</v>
          </cell>
          <cell r="C110">
            <v>82</v>
          </cell>
          <cell r="G110" t="str">
            <v>Migrated to Assurance</v>
          </cell>
        </row>
        <row r="111">
          <cell r="A111" t="str">
            <v>INF20293</v>
          </cell>
          <cell r="B111" t="str">
            <v>ACSIS - WM</v>
          </cell>
          <cell r="C111">
            <v>82</v>
          </cell>
          <cell r="G111" t="str">
            <v>Migrated to Assurance</v>
          </cell>
        </row>
        <row r="112">
          <cell r="A112" t="str">
            <v>INF20294</v>
          </cell>
          <cell r="B112" t="str">
            <v>ACSIS - WM</v>
          </cell>
          <cell r="C112">
            <v>82</v>
          </cell>
          <cell r="G112" t="str">
            <v>Migrated to Assurance</v>
          </cell>
        </row>
        <row r="113">
          <cell r="A113" t="str">
            <v>INF20318</v>
          </cell>
          <cell r="B113" t="str">
            <v>RTP</v>
          </cell>
          <cell r="C113">
            <v>81</v>
          </cell>
          <cell r="D113">
            <v>81</v>
          </cell>
          <cell r="F113">
            <v>37274</v>
          </cell>
          <cell r="G113" t="str">
            <v>Migrated to assurance.</v>
          </cell>
        </row>
        <row r="114">
          <cell r="A114" t="str">
            <v>INF20329</v>
          </cell>
          <cell r="B114" t="str">
            <v>WM</v>
          </cell>
          <cell r="C114">
            <v>81</v>
          </cell>
          <cell r="E114" t="str">
            <v>SCN00537</v>
          </cell>
          <cell r="G114" t="str">
            <v>Unit test complete; migrated to CB1.  Need Scenario Test sign-off by Business.</v>
          </cell>
        </row>
        <row r="115">
          <cell r="A115" t="str">
            <v>INF20329</v>
          </cell>
          <cell r="B115" t="str">
            <v>ACSIS - WM</v>
          </cell>
          <cell r="C115">
            <v>82</v>
          </cell>
          <cell r="G115" t="str">
            <v>Migrated to Assurance</v>
          </cell>
        </row>
        <row r="116">
          <cell r="A116" t="str">
            <v>INF20330</v>
          </cell>
          <cell r="B116" t="str">
            <v>WM</v>
          </cell>
          <cell r="C116">
            <v>81</v>
          </cell>
          <cell r="E116" t="str">
            <v>SCN00537</v>
          </cell>
          <cell r="G116" t="str">
            <v>Unit test complete; migrated to CB1.  Need Scenario Test sign-off by Business.</v>
          </cell>
        </row>
        <row r="117">
          <cell r="A117" t="str">
            <v>INF20330</v>
          </cell>
          <cell r="B117" t="str">
            <v>ACSIS - WM</v>
          </cell>
          <cell r="C117">
            <v>82</v>
          </cell>
          <cell r="G117" t="str">
            <v>Migrated to Assurance</v>
          </cell>
        </row>
        <row r="118">
          <cell r="A118" t="str">
            <v>INF20333</v>
          </cell>
          <cell r="B118" t="str">
            <v>WM</v>
          </cell>
          <cell r="C118">
            <v>81</v>
          </cell>
          <cell r="E118" t="str">
            <v>SCN00844</v>
          </cell>
          <cell r="G118" t="str">
            <v>Unit test complete; migrated to CB1.  Need Scenario Test sign-off by Business.</v>
          </cell>
        </row>
        <row r="119">
          <cell r="A119" t="str">
            <v>INF20334</v>
          </cell>
          <cell r="B119" t="str">
            <v>WM</v>
          </cell>
          <cell r="C119">
            <v>81</v>
          </cell>
          <cell r="E119" t="str">
            <v>SCN00844</v>
          </cell>
          <cell r="G119" t="str">
            <v>Unit test complete; migrated to CB1.  Need Scenario Test sign-off by Business.</v>
          </cell>
        </row>
        <row r="120">
          <cell r="A120" t="str">
            <v>INF20335</v>
          </cell>
          <cell r="B120" t="str">
            <v>WM</v>
          </cell>
          <cell r="C120">
            <v>81</v>
          </cell>
          <cell r="E120" t="str">
            <v>SCN00844</v>
          </cell>
          <cell r="G120" t="str">
            <v>Unit test complete; migrated to CB1.  Need Scenario Test sign-off by Business.</v>
          </cell>
        </row>
        <row r="121">
          <cell r="A121" t="str">
            <v>INF20344</v>
          </cell>
          <cell r="B121" t="str">
            <v>WM</v>
          </cell>
          <cell r="C121">
            <v>20</v>
          </cell>
          <cell r="E121" t="str">
            <v>SCN00515</v>
          </cell>
          <cell r="G121" t="str">
            <v>3/1 - In Release 5 Production as of late February; working on Level 2 P1 specs.</v>
          </cell>
        </row>
        <row r="122">
          <cell r="A122" t="str">
            <v>INF20345</v>
          </cell>
          <cell r="B122" t="str">
            <v>WM</v>
          </cell>
          <cell r="C122">
            <v>20</v>
          </cell>
          <cell r="E122" t="str">
            <v>SCN00515</v>
          </cell>
          <cell r="G122" t="str">
            <v>3/1 - In Release 5 Production as of late February; working on Level 2 P1 specs.</v>
          </cell>
        </row>
        <row r="123">
          <cell r="A123" t="str">
            <v>INF20346</v>
          </cell>
          <cell r="B123" t="str">
            <v>WM</v>
          </cell>
          <cell r="C123">
            <v>20</v>
          </cell>
          <cell r="E123" t="str">
            <v>SCN00515</v>
          </cell>
          <cell r="G123" t="str">
            <v>3/1 - Per Sanjay/Paul Wuhts: this Inbound INF is somewhere b/w Level 2 and Development in Release 5 (still working out some business issues); it is estimated to move to Production in Release 5 by mid-March.</v>
          </cell>
        </row>
        <row r="124">
          <cell r="A124" t="str">
            <v>INF20347</v>
          </cell>
          <cell r="B124" t="str">
            <v>WM</v>
          </cell>
          <cell r="C124">
            <v>20</v>
          </cell>
          <cell r="E124" t="str">
            <v>SCN00515</v>
          </cell>
          <cell r="G124" t="str">
            <v>3/1 - Per Sanjay/Paul Wuhts: this Inbound INF is somewhere b/w Level 2 and Development in Release 5 (still working out some business issues); it is estimated to move to Production in Release 5 by mid-March.</v>
          </cell>
        </row>
        <row r="125">
          <cell r="A125" t="str">
            <v>INF20363</v>
          </cell>
          <cell r="B125" t="str">
            <v>MFG</v>
          </cell>
          <cell r="C125">
            <v>82</v>
          </cell>
          <cell r="G125" t="str">
            <v>Migrated to Assurance</v>
          </cell>
        </row>
        <row r="126">
          <cell r="A126" t="str">
            <v>INF20364</v>
          </cell>
          <cell r="B126" t="str">
            <v>MFG</v>
          </cell>
          <cell r="C126">
            <v>82</v>
          </cell>
          <cell r="G126" t="str">
            <v>Migrated to Assurance</v>
          </cell>
        </row>
        <row r="127">
          <cell r="A127" t="str">
            <v>INF20365</v>
          </cell>
          <cell r="B127" t="str">
            <v>RTP</v>
          </cell>
          <cell r="C127">
            <v>81</v>
          </cell>
          <cell r="D127">
            <v>81</v>
          </cell>
          <cell r="F127">
            <v>37267</v>
          </cell>
          <cell r="G127" t="str">
            <v>Migrated to assurance.</v>
          </cell>
        </row>
        <row r="128">
          <cell r="A128" t="str">
            <v>INF20366</v>
          </cell>
          <cell r="B128" t="str">
            <v>RTP</v>
          </cell>
          <cell r="C128">
            <v>81</v>
          </cell>
          <cell r="D128">
            <v>81</v>
          </cell>
          <cell r="F128">
            <v>37267</v>
          </cell>
          <cell r="G128" t="str">
            <v>Migrated to assurance.</v>
          </cell>
        </row>
        <row r="129">
          <cell r="A129" t="str">
            <v>INF20368</v>
          </cell>
          <cell r="B129" t="str">
            <v>STC</v>
          </cell>
          <cell r="C129">
            <v>81</v>
          </cell>
          <cell r="E129" t="str">
            <v>SCN00423</v>
          </cell>
          <cell r="G129" t="str">
            <v>Unit test complete and migrated to CB1 on 2/23</v>
          </cell>
        </row>
        <row r="130">
          <cell r="A130" t="str">
            <v>INF20381</v>
          </cell>
          <cell r="B130" t="str">
            <v>RTP</v>
          </cell>
          <cell r="C130">
            <v>81</v>
          </cell>
          <cell r="D130">
            <v>81</v>
          </cell>
          <cell r="F130">
            <v>37246</v>
          </cell>
          <cell r="G130" t="str">
            <v>Migrated to assurance.</v>
          </cell>
        </row>
        <row r="131">
          <cell r="A131" t="str">
            <v>INF20382</v>
          </cell>
          <cell r="B131" t="str">
            <v>RTP</v>
          </cell>
          <cell r="C131">
            <v>81</v>
          </cell>
          <cell r="D131">
            <v>81</v>
          </cell>
          <cell r="F131">
            <v>37239</v>
          </cell>
          <cell r="G131" t="str">
            <v>Migrated to assurance.</v>
          </cell>
        </row>
        <row r="132">
          <cell r="A132" t="str">
            <v>INF20383</v>
          </cell>
          <cell r="B132" t="str">
            <v>RTP</v>
          </cell>
          <cell r="C132">
            <v>81</v>
          </cell>
          <cell r="D132">
            <v>81</v>
          </cell>
          <cell r="F132">
            <v>37232</v>
          </cell>
          <cell r="G132" t="str">
            <v>Migrated to assurance.</v>
          </cell>
        </row>
        <row r="133">
          <cell r="A133" t="str">
            <v>INF20384</v>
          </cell>
          <cell r="B133" t="str">
            <v>RTP</v>
          </cell>
          <cell r="C133">
            <v>81</v>
          </cell>
          <cell r="D133">
            <v>81</v>
          </cell>
          <cell r="F133">
            <v>37267</v>
          </cell>
          <cell r="G133" t="str">
            <v>Migrated to assurance.</v>
          </cell>
        </row>
        <row r="134">
          <cell r="A134" t="str">
            <v>INF20386</v>
          </cell>
          <cell r="B134" t="str">
            <v>RTP</v>
          </cell>
          <cell r="C134">
            <v>81</v>
          </cell>
          <cell r="D134">
            <v>81</v>
          </cell>
          <cell r="F134">
            <v>37260</v>
          </cell>
          <cell r="G134" t="str">
            <v>Migrated to assurance.</v>
          </cell>
        </row>
        <row r="135">
          <cell r="A135" t="str">
            <v>INF20387</v>
          </cell>
          <cell r="B135" t="str">
            <v>RTP</v>
          </cell>
          <cell r="C135">
            <v>98</v>
          </cell>
          <cell r="D135">
            <v>98</v>
          </cell>
          <cell r="F135">
            <v>37274</v>
          </cell>
          <cell r="G135" t="str">
            <v>Cancelled and deselected in TODB.</v>
          </cell>
        </row>
        <row r="136">
          <cell r="A136" t="str">
            <v>INF20389</v>
          </cell>
          <cell r="B136" t="str">
            <v>FIN</v>
          </cell>
          <cell r="C136">
            <v>81</v>
          </cell>
          <cell r="D136">
            <v>81</v>
          </cell>
          <cell r="F136">
            <v>37274</v>
          </cell>
          <cell r="G136" t="str">
            <v>TO is for documentation only.</v>
          </cell>
        </row>
        <row r="137">
          <cell r="A137" t="str">
            <v>INF20390</v>
          </cell>
          <cell r="B137" t="str">
            <v>FIN</v>
          </cell>
          <cell r="C137">
            <v>81</v>
          </cell>
          <cell r="D137">
            <v>81</v>
          </cell>
          <cell r="F137">
            <v>37260</v>
          </cell>
          <cell r="G137" t="str">
            <v>Migrated to assurance.</v>
          </cell>
        </row>
        <row r="138">
          <cell r="A138" t="str">
            <v>INF20391</v>
          </cell>
          <cell r="B138" t="str">
            <v>MFG</v>
          </cell>
          <cell r="C138">
            <v>82</v>
          </cell>
          <cell r="G138" t="str">
            <v>Migrated to Assurance</v>
          </cell>
        </row>
        <row r="139">
          <cell r="A139" t="str">
            <v>INF20392</v>
          </cell>
          <cell r="B139" t="str">
            <v>MFG</v>
          </cell>
          <cell r="C139">
            <v>82</v>
          </cell>
          <cell r="G139" t="str">
            <v>Migrated to Assurance</v>
          </cell>
        </row>
        <row r="140">
          <cell r="A140" t="str">
            <v>INF20393</v>
          </cell>
          <cell r="B140" t="str">
            <v>RTP</v>
          </cell>
          <cell r="C140">
            <v>81</v>
          </cell>
          <cell r="D140">
            <v>98</v>
          </cell>
          <cell r="F140">
            <v>37267</v>
          </cell>
          <cell r="G140" t="str">
            <v>Migrated to assurance.</v>
          </cell>
        </row>
        <row r="141">
          <cell r="A141" t="str">
            <v>INF20395</v>
          </cell>
          <cell r="B141" t="str">
            <v>BP</v>
          </cell>
          <cell r="C141">
            <v>82</v>
          </cell>
          <cell r="G141" t="str">
            <v>Migrated to Assurance</v>
          </cell>
        </row>
        <row r="142">
          <cell r="A142" t="str">
            <v>INF20396</v>
          </cell>
          <cell r="B142" t="str">
            <v>RTP</v>
          </cell>
          <cell r="C142">
            <v>81</v>
          </cell>
          <cell r="D142">
            <v>81</v>
          </cell>
          <cell r="G142" t="str">
            <v>Migrated to assurance.</v>
          </cell>
        </row>
        <row r="143">
          <cell r="A143" t="str">
            <v>INF20399</v>
          </cell>
          <cell r="B143" t="str">
            <v>FIN</v>
          </cell>
          <cell r="C143">
            <v>81</v>
          </cell>
          <cell r="D143">
            <v>81</v>
          </cell>
          <cell r="G143" t="str">
            <v>Migrated to assurance.</v>
          </cell>
        </row>
        <row r="144">
          <cell r="A144" t="str">
            <v>INF20400</v>
          </cell>
          <cell r="B144" t="str">
            <v>FIN</v>
          </cell>
          <cell r="C144">
            <v>81</v>
          </cell>
          <cell r="D144">
            <v>81</v>
          </cell>
          <cell r="G144" t="str">
            <v>Migrated to assurance.</v>
          </cell>
        </row>
        <row r="145">
          <cell r="A145" t="str">
            <v>INF20401</v>
          </cell>
          <cell r="B145" t="str">
            <v>FIN</v>
          </cell>
          <cell r="C145">
            <v>81</v>
          </cell>
          <cell r="D145">
            <v>81</v>
          </cell>
          <cell r="G145" t="str">
            <v>Migrated to assurance.</v>
          </cell>
        </row>
        <row r="146">
          <cell r="A146" t="str">
            <v>INF20402</v>
          </cell>
          <cell r="B146" t="str">
            <v>FIN</v>
          </cell>
          <cell r="C146">
            <v>81</v>
          </cell>
          <cell r="D146">
            <v>81</v>
          </cell>
          <cell r="G146" t="str">
            <v>Migrated to assurance.</v>
          </cell>
        </row>
        <row r="147">
          <cell r="A147" t="str">
            <v>INF20403</v>
          </cell>
          <cell r="B147" t="str">
            <v>FIN</v>
          </cell>
          <cell r="C147">
            <v>81</v>
          </cell>
          <cell r="D147">
            <v>81</v>
          </cell>
          <cell r="G147" t="str">
            <v>Migrated to assurance.</v>
          </cell>
        </row>
        <row r="148">
          <cell r="A148" t="str">
            <v>INF20404</v>
          </cell>
          <cell r="B148" t="str">
            <v>FIN</v>
          </cell>
          <cell r="C148">
            <v>81</v>
          </cell>
          <cell r="D148">
            <v>81</v>
          </cell>
          <cell r="G148" t="str">
            <v>Migrated to assurance.</v>
          </cell>
        </row>
        <row r="149">
          <cell r="A149" t="str">
            <v>INF20405</v>
          </cell>
          <cell r="B149" t="str">
            <v>FIN</v>
          </cell>
          <cell r="C149">
            <v>81</v>
          </cell>
          <cell r="D149">
            <v>81</v>
          </cell>
          <cell r="G149" t="str">
            <v>Migrated to assurance.</v>
          </cell>
        </row>
        <row r="150">
          <cell r="A150" t="str">
            <v>INF20406</v>
          </cell>
          <cell r="B150" t="str">
            <v>FIN</v>
          </cell>
          <cell r="C150">
            <v>81</v>
          </cell>
          <cell r="D150">
            <v>81</v>
          </cell>
          <cell r="G150" t="str">
            <v>Migrated to assurance.</v>
          </cell>
        </row>
        <row r="151">
          <cell r="A151" t="str">
            <v>INF20407</v>
          </cell>
          <cell r="B151" t="str">
            <v>FIN</v>
          </cell>
          <cell r="C151">
            <v>81</v>
          </cell>
          <cell r="D151">
            <v>81</v>
          </cell>
          <cell r="G151" t="str">
            <v>Unit Test complete</v>
          </cell>
        </row>
        <row r="152">
          <cell r="A152" t="str">
            <v>INF20409</v>
          </cell>
          <cell r="B152" t="str">
            <v>RTP</v>
          </cell>
          <cell r="C152">
            <v>81</v>
          </cell>
          <cell r="D152">
            <v>81</v>
          </cell>
          <cell r="G152" t="str">
            <v>Migrated to assurance.</v>
          </cell>
        </row>
        <row r="153">
          <cell r="A153" t="str">
            <v>INF20420</v>
          </cell>
          <cell r="B153" t="str">
            <v>FIN</v>
          </cell>
          <cell r="C153">
            <v>81</v>
          </cell>
          <cell r="D153">
            <v>81</v>
          </cell>
          <cell r="F153">
            <v>37260</v>
          </cell>
          <cell r="G153" t="str">
            <v>Migrated to assurance.</v>
          </cell>
        </row>
        <row r="154">
          <cell r="A154" t="str">
            <v>INF20421</v>
          </cell>
          <cell r="B154" t="str">
            <v>FIN</v>
          </cell>
          <cell r="C154">
            <v>81</v>
          </cell>
          <cell r="F154">
            <v>37232</v>
          </cell>
          <cell r="G154" t="str">
            <v>Migrated to assurance.</v>
          </cell>
        </row>
        <row r="155">
          <cell r="A155" t="str">
            <v>INF20423</v>
          </cell>
          <cell r="B155" t="str">
            <v>RTP</v>
          </cell>
          <cell r="C155">
            <v>81</v>
          </cell>
          <cell r="D155">
            <v>81</v>
          </cell>
          <cell r="F155">
            <v>37287</v>
          </cell>
          <cell r="G155" t="str">
            <v>Migrated to assurance.</v>
          </cell>
        </row>
        <row r="156">
          <cell r="A156" t="str">
            <v>INF20424</v>
          </cell>
          <cell r="B156" t="str">
            <v>FIN</v>
          </cell>
          <cell r="C156">
            <v>81</v>
          </cell>
          <cell r="D156">
            <v>81</v>
          </cell>
          <cell r="F156">
            <v>37260</v>
          </cell>
          <cell r="G156" t="str">
            <v>Migrated to assurance.</v>
          </cell>
        </row>
        <row r="157">
          <cell r="A157" t="str">
            <v>INF20425</v>
          </cell>
          <cell r="B157" t="str">
            <v>RTP</v>
          </cell>
          <cell r="C157">
            <v>81</v>
          </cell>
          <cell r="D157">
            <v>81</v>
          </cell>
          <cell r="F157">
            <v>37273</v>
          </cell>
          <cell r="G157" t="str">
            <v>Migrated to assurance.</v>
          </cell>
        </row>
        <row r="158">
          <cell r="A158" t="str">
            <v>INF20430</v>
          </cell>
          <cell r="B158" t="str">
            <v>RTP</v>
          </cell>
          <cell r="C158">
            <v>85</v>
          </cell>
          <cell r="D158">
            <v>85</v>
          </cell>
          <cell r="G158" t="str">
            <v xml:space="preserve">Migrated to assurance.  </v>
          </cell>
        </row>
        <row r="159">
          <cell r="A159" t="str">
            <v>INF20431</v>
          </cell>
          <cell r="B159" t="str">
            <v>RTP</v>
          </cell>
          <cell r="C159">
            <v>70</v>
          </cell>
          <cell r="D159">
            <v>70</v>
          </cell>
          <cell r="G159" t="str">
            <v>Nagi to confirm with Dave C. on moving to P2.  Development complete (additional config. required)</v>
          </cell>
        </row>
        <row r="160">
          <cell r="A160" t="str">
            <v>INF20433</v>
          </cell>
          <cell r="B160" t="str">
            <v>STC</v>
          </cell>
          <cell r="G160" t="str">
            <v xml:space="preserve">Deselected from P1. </v>
          </cell>
        </row>
        <row r="161">
          <cell r="A161" t="str">
            <v>INF20435</v>
          </cell>
          <cell r="B161" t="str">
            <v>WM</v>
          </cell>
          <cell r="D161">
            <v>81</v>
          </cell>
          <cell r="E161" t="str">
            <v>SCN00357, 358 and 369</v>
          </cell>
          <cell r="G161" t="str">
            <v>Unit test complete; in BIT</v>
          </cell>
        </row>
        <row r="162">
          <cell r="A162" t="str">
            <v>INF20439</v>
          </cell>
          <cell r="B162" t="str">
            <v>WM</v>
          </cell>
          <cell r="C162">
            <v>60</v>
          </cell>
          <cell r="G162" t="str">
            <v xml:space="preserve">4/3 - Per David Duchon:  The L2 specs have been completed and signed-off by Rich H.; The code is already in CB1 and we are testing the interface.  There was no development work needed here.  Sanjay Bhattacharjee is performing a review and sign off of the </v>
          </cell>
        </row>
        <row r="163">
          <cell r="A163" t="str">
            <v>INF20485</v>
          </cell>
          <cell r="B163" t="str">
            <v>STC</v>
          </cell>
          <cell r="C163">
            <v>81</v>
          </cell>
          <cell r="D163">
            <v>81</v>
          </cell>
          <cell r="E163" t="str">
            <v>SCN00423</v>
          </cell>
          <cell r="G163" t="str">
            <v>Unit test complete; NOTE: This TO does not exist in TODB or RDDB??? Do we know about this TO?</v>
          </cell>
        </row>
        <row r="164">
          <cell r="A164" t="str">
            <v>INF20508</v>
          </cell>
          <cell r="B164" t="str">
            <v>STC</v>
          </cell>
          <cell r="C164">
            <v>82</v>
          </cell>
          <cell r="D164">
            <v>81</v>
          </cell>
          <cell r="E164" t="str">
            <v>SCN00471</v>
          </cell>
          <cell r="G164" t="str">
            <v>Unit Test Complete.  Transported to CB1 and TB1. Need Scenario Test sign-off in TR01 (Nylon).</v>
          </cell>
        </row>
        <row r="165">
          <cell r="A165" t="str">
            <v>INF20513</v>
          </cell>
          <cell r="B165" t="str">
            <v>WM</v>
          </cell>
          <cell r="D165">
            <v>81</v>
          </cell>
          <cell r="E165" t="str">
            <v>SCN00828</v>
          </cell>
          <cell r="G165" t="str">
            <v>unit test complete; migrated to assurance. Need Scenario Test sign-off by Business. BIT to continue this week and next week (4/1).</v>
          </cell>
        </row>
        <row r="166">
          <cell r="A166" t="str">
            <v>INF20514</v>
          </cell>
          <cell r="B166" t="str">
            <v>WM</v>
          </cell>
          <cell r="D166">
            <v>81</v>
          </cell>
          <cell r="E166" t="str">
            <v>SCN00828</v>
          </cell>
          <cell r="G166" t="str">
            <v>unit test complete; migrated to assurance. Need Scenario Test sign-off by Business. BIT to continue this week and next week (4/1).</v>
          </cell>
        </row>
        <row r="167">
          <cell r="A167" t="str">
            <v>INF20515</v>
          </cell>
          <cell r="B167" t="str">
            <v>FIN</v>
          </cell>
          <cell r="C167">
            <v>81</v>
          </cell>
          <cell r="F167">
            <v>37239</v>
          </cell>
          <cell r="G167" t="str">
            <v>Migrated to assurance.</v>
          </cell>
        </row>
        <row r="168">
          <cell r="A168" t="str">
            <v>INF20516</v>
          </cell>
          <cell r="B168" t="str">
            <v>WM</v>
          </cell>
          <cell r="D168">
            <v>81</v>
          </cell>
          <cell r="E168" t="str">
            <v>SCN00828</v>
          </cell>
          <cell r="G168" t="str">
            <v>unit test complete; migrated to assurance. Need Scenario Test sign-off by Business. BIT to continue this week and next week (4/1).</v>
          </cell>
        </row>
        <row r="169">
          <cell r="A169" t="str">
            <v>INF20517</v>
          </cell>
          <cell r="B169" t="str">
            <v>FIN</v>
          </cell>
          <cell r="C169">
            <v>81</v>
          </cell>
          <cell r="F169">
            <v>37285</v>
          </cell>
          <cell r="G169" t="str">
            <v>Migrated to assurance.</v>
          </cell>
        </row>
        <row r="170">
          <cell r="A170" t="str">
            <v>INF20531</v>
          </cell>
          <cell r="B170" t="str">
            <v>FIN</v>
          </cell>
          <cell r="C170">
            <v>70</v>
          </cell>
          <cell r="D170">
            <v>70</v>
          </cell>
          <cell r="F170">
            <v>37313</v>
          </cell>
          <cell r="G170" t="str">
            <v>4/1--&gt;Gary Johnston requested a corrrection to the ABAP.   Based on this, Gary Johnston is expected to continue with unit testing.  3/25--&gt;Maurice is following up with Gary on testing.  Some initial bugs were found late last week and have been updated.  3</v>
          </cell>
        </row>
        <row r="171">
          <cell r="A171" t="str">
            <v>INF20591</v>
          </cell>
          <cell r="B171" t="str">
            <v>ACSIS - WM</v>
          </cell>
          <cell r="C171">
            <v>82</v>
          </cell>
          <cell r="G171" t="str">
            <v>Migrated to Assurance</v>
          </cell>
        </row>
        <row r="172">
          <cell r="A172" t="str">
            <v>INF20639</v>
          </cell>
          <cell r="B172" t="str">
            <v>ACSIS - WM</v>
          </cell>
          <cell r="F172">
            <v>37358</v>
          </cell>
          <cell r="G172" t="str">
            <v>Business has not transferred this to the TODB, Tom has escalated this to Barb Mowday, Barb is following up with Steve Kirk.  Awaiting Unit Test by business (ACSIS) in CB1 after Migration.  CC1037 generated TO: INF20639.</v>
          </cell>
        </row>
        <row r="173">
          <cell r="A173" t="str">
            <v>INP20002</v>
          </cell>
          <cell r="B173" t="str">
            <v>STC</v>
          </cell>
          <cell r="C173">
            <v>82</v>
          </cell>
          <cell r="D173">
            <v>81</v>
          </cell>
          <cell r="E173" t="str">
            <v>SCN00335</v>
          </cell>
          <cell r="G173" t="str">
            <v>Audited and transported to CB1 and TB1. Need Scenario Test sign-off in TR01 (Nylon).</v>
          </cell>
        </row>
        <row r="174">
          <cell r="A174" t="str">
            <v>INP20003</v>
          </cell>
          <cell r="B174" t="str">
            <v>WM</v>
          </cell>
          <cell r="C174">
            <v>81</v>
          </cell>
          <cell r="D174">
            <v>81</v>
          </cell>
          <cell r="E174" t="str">
            <v>SCN00489</v>
          </cell>
          <cell r="G174" t="str">
            <v>Unit test complete; migrated to assurance.  Need Scenario Test sign-off by Business.</v>
          </cell>
        </row>
        <row r="175">
          <cell r="A175" t="str">
            <v>INP20005</v>
          </cell>
          <cell r="B175" t="str">
            <v>WM</v>
          </cell>
          <cell r="C175">
            <v>81</v>
          </cell>
          <cell r="D175">
            <v>81</v>
          </cell>
          <cell r="E175" t="str">
            <v>SCN00492</v>
          </cell>
          <cell r="G175" t="str">
            <v>Unit test complete; migrated to assurance.  Need Scenario Test sign-off by Business.</v>
          </cell>
        </row>
        <row r="176">
          <cell r="A176" t="str">
            <v>INP20006</v>
          </cell>
          <cell r="B176" t="str">
            <v>WM</v>
          </cell>
          <cell r="C176">
            <v>81</v>
          </cell>
          <cell r="D176">
            <v>81</v>
          </cell>
          <cell r="E176" t="str">
            <v>SCN00857</v>
          </cell>
          <cell r="G176" t="str">
            <v>Unit test complete; migrated to assurance.  Need Scenario Test sign-off by Business.</v>
          </cell>
        </row>
        <row r="177">
          <cell r="A177" t="str">
            <v>INP20007</v>
          </cell>
          <cell r="B177" t="str">
            <v>DS</v>
          </cell>
          <cell r="C177">
            <v>81</v>
          </cell>
          <cell r="D177">
            <v>81</v>
          </cell>
          <cell r="F177" t="str">
            <v>TBD</v>
          </cell>
          <cell r="G177" t="str">
            <v xml:space="preserve">Business needs to scenario test for Migration to Assurance to be completed.  This passed the audit for both CR01 and TR01.  Jim P12 did not signoff the business scenario.  </v>
          </cell>
        </row>
        <row r="178">
          <cell r="A178" t="str">
            <v>INP20008</v>
          </cell>
          <cell r="B178" t="str">
            <v>WM</v>
          </cell>
          <cell r="C178">
            <v>70</v>
          </cell>
          <cell r="D178">
            <v>70</v>
          </cell>
          <cell r="E178" t="str">
            <v>SCN00489</v>
          </cell>
          <cell r="G178" t="str">
            <v>4/2 - Per David Duchon: Awaiting sign-off for UT from Chida Barat; message sent requesting this on 4/1.  The necessary changes were made to the Upload DG Text program and tested it.  Chida wishes the two programs to be moved to assurance (CB1 and TB1) but</v>
          </cell>
        </row>
        <row r="179">
          <cell r="A179" t="str">
            <v>INP20009</v>
          </cell>
          <cell r="B179" t="str">
            <v>PM</v>
          </cell>
          <cell r="C179">
            <v>82</v>
          </cell>
          <cell r="D179">
            <v>82</v>
          </cell>
          <cell r="G179" t="str">
            <v>Migrated to Assurance</v>
          </cell>
        </row>
        <row r="180">
          <cell r="A180" t="str">
            <v>INP20012</v>
          </cell>
          <cell r="B180" t="str">
            <v>PM</v>
          </cell>
          <cell r="C180">
            <v>82</v>
          </cell>
          <cell r="D180">
            <v>82</v>
          </cell>
          <cell r="G180" t="str">
            <v>Migrated to Assurance</v>
          </cell>
        </row>
        <row r="181">
          <cell r="A181" t="str">
            <v>INP20013</v>
          </cell>
          <cell r="B181" t="str">
            <v>MFG</v>
          </cell>
          <cell r="C181">
            <v>82</v>
          </cell>
          <cell r="G181" t="str">
            <v>Migrated to Assurance</v>
          </cell>
        </row>
        <row r="182">
          <cell r="A182" t="str">
            <v>INP20018</v>
          </cell>
          <cell r="B182" t="str">
            <v>MFG</v>
          </cell>
          <cell r="C182">
            <v>82</v>
          </cell>
          <cell r="G182" t="str">
            <v>Migrated to Assurance</v>
          </cell>
        </row>
        <row r="183">
          <cell r="A183" t="str">
            <v>INP20019</v>
          </cell>
          <cell r="B183" t="str">
            <v>MFG</v>
          </cell>
          <cell r="C183">
            <v>82</v>
          </cell>
          <cell r="G183" t="str">
            <v>Migrated to Assurance</v>
          </cell>
        </row>
        <row r="184">
          <cell r="A184" t="str">
            <v>INP20021</v>
          </cell>
          <cell r="B184" t="str">
            <v>MFG</v>
          </cell>
          <cell r="C184">
            <v>82</v>
          </cell>
          <cell r="G184" t="str">
            <v>Migrated to Assurance</v>
          </cell>
        </row>
        <row r="185">
          <cell r="A185" t="str">
            <v>INP20025</v>
          </cell>
          <cell r="B185" t="str">
            <v>MFG</v>
          </cell>
          <cell r="C185">
            <v>81</v>
          </cell>
          <cell r="D185">
            <v>81</v>
          </cell>
          <cell r="F185" t="str">
            <v>TBD</v>
          </cell>
          <cell r="G185" t="str">
            <v>This will not be migrated prior to cutover, need to address defect.  Ed Campbell signed off on Nylon for Unit Test Complete with the understanding that it will not be migrated until the corresponding defect is addressed.</v>
          </cell>
        </row>
        <row r="186">
          <cell r="A186" t="str">
            <v>INP20026</v>
          </cell>
          <cell r="B186" t="str">
            <v>PM</v>
          </cell>
          <cell r="C186">
            <v>82</v>
          </cell>
          <cell r="G186" t="str">
            <v>Migrated to Assurance</v>
          </cell>
        </row>
        <row r="187">
          <cell r="A187" t="str">
            <v>INP20027</v>
          </cell>
          <cell r="B187" t="str">
            <v>PM</v>
          </cell>
          <cell r="C187">
            <v>82</v>
          </cell>
          <cell r="D187">
            <v>82</v>
          </cell>
          <cell r="G187" t="str">
            <v>Migrated to Assurance</v>
          </cell>
        </row>
        <row r="188">
          <cell r="A188" t="str">
            <v>INP20031</v>
          </cell>
          <cell r="B188" t="str">
            <v>PM</v>
          </cell>
          <cell r="C188">
            <v>82</v>
          </cell>
          <cell r="D188">
            <v>82</v>
          </cell>
          <cell r="G188" t="str">
            <v>Migrated to Assurance</v>
          </cell>
        </row>
        <row r="189">
          <cell r="A189" t="str">
            <v>INP20032</v>
          </cell>
          <cell r="B189" t="str">
            <v>MFG</v>
          </cell>
          <cell r="C189">
            <v>82</v>
          </cell>
          <cell r="D189">
            <v>82</v>
          </cell>
          <cell r="G189" t="str">
            <v>Migrated to Assurance</v>
          </cell>
        </row>
        <row r="190">
          <cell r="A190" t="str">
            <v>INP20039</v>
          </cell>
          <cell r="B190" t="str">
            <v>STC</v>
          </cell>
          <cell r="C190">
            <v>81</v>
          </cell>
          <cell r="D190">
            <v>70</v>
          </cell>
          <cell r="E190" t="str">
            <v>SCN00459</v>
          </cell>
          <cell r="G190" t="str">
            <v>4/2 - Unit test complete and migrated to assurance only in CR01 for iTech; the ECD for Nylon is another 4-6 weeks based on discussion with Bob Dietz in our weekly STC meeting on 3/20; Nylon UT ECD is now 4/30/02.</v>
          </cell>
        </row>
        <row r="191">
          <cell r="A191" t="str">
            <v>INP20040</v>
          </cell>
          <cell r="B191" t="str">
            <v>STC</v>
          </cell>
          <cell r="C191">
            <v>81</v>
          </cell>
          <cell r="G191" t="str">
            <v>unit test complete and transported to CB1</v>
          </cell>
        </row>
        <row r="192">
          <cell r="A192" t="str">
            <v>INP20041</v>
          </cell>
          <cell r="B192" t="str">
            <v>FIN</v>
          </cell>
          <cell r="D192">
            <v>98</v>
          </cell>
          <cell r="G192" t="str">
            <v xml:space="preserve">Margaret Seed needs to deselect in TR01. </v>
          </cell>
        </row>
        <row r="193">
          <cell r="A193" t="str">
            <v>INP20043</v>
          </cell>
          <cell r="B193" t="str">
            <v>STC</v>
          </cell>
          <cell r="C193">
            <v>81</v>
          </cell>
          <cell r="D193">
            <v>81</v>
          </cell>
          <cell r="E193" t="str">
            <v>SCN00415</v>
          </cell>
          <cell r="G193" t="str">
            <v>Unit test complete.  Transported to CB1 and TB1.</v>
          </cell>
        </row>
        <row r="194">
          <cell r="A194" t="str">
            <v>INP20044</v>
          </cell>
          <cell r="B194" t="str">
            <v>STC</v>
          </cell>
          <cell r="C194">
            <v>82</v>
          </cell>
          <cell r="D194">
            <v>81</v>
          </cell>
          <cell r="E194" t="str">
            <v>SCN00418</v>
          </cell>
          <cell r="G194" t="str">
            <v>Unit Test Complete.  Transported to CB1 and TB1. Need Scenario Test sign-off in TR01 (Nylon).</v>
          </cell>
        </row>
        <row r="195">
          <cell r="A195" t="str">
            <v>INP20047</v>
          </cell>
          <cell r="B195" t="str">
            <v>RTP</v>
          </cell>
          <cell r="G195" t="str">
            <v>Need Nylon to deselect this for TR01.  Not needed for P1 on CR01 per Bob Bedwell and Lynn Stanton.</v>
          </cell>
        </row>
        <row r="196">
          <cell r="A196" t="str">
            <v>INP20048</v>
          </cell>
          <cell r="B196" t="str">
            <v>RTP</v>
          </cell>
          <cell r="C196">
            <v>98</v>
          </cell>
          <cell r="F196">
            <v>37251</v>
          </cell>
          <cell r="G196" t="str">
            <v>On hold for Itec.  Need Nylon to deselect.</v>
          </cell>
        </row>
        <row r="197">
          <cell r="A197" t="str">
            <v>INP20050</v>
          </cell>
          <cell r="B197" t="str">
            <v>BP</v>
          </cell>
          <cell r="C197">
            <v>85</v>
          </cell>
          <cell r="G197" t="str">
            <v>Migrated to Assurance</v>
          </cell>
        </row>
        <row r="198">
          <cell r="A198" t="str">
            <v>INP20051</v>
          </cell>
          <cell r="B198" t="str">
            <v>BP</v>
          </cell>
          <cell r="C198">
            <v>82</v>
          </cell>
          <cell r="D198">
            <v>82</v>
          </cell>
          <cell r="G198" t="str">
            <v>Migrated to Assurance</v>
          </cell>
        </row>
        <row r="199">
          <cell r="A199" t="str">
            <v>INP20052</v>
          </cell>
          <cell r="B199" t="str">
            <v>BP</v>
          </cell>
          <cell r="C199">
            <v>82</v>
          </cell>
          <cell r="G199" t="str">
            <v>Migrated to Assurance</v>
          </cell>
        </row>
        <row r="200">
          <cell r="A200" t="str">
            <v>INP20057</v>
          </cell>
          <cell r="B200" t="str">
            <v>WM</v>
          </cell>
          <cell r="C200">
            <v>82</v>
          </cell>
          <cell r="G200" t="str">
            <v>Migrated to Assurance</v>
          </cell>
        </row>
        <row r="201">
          <cell r="A201" t="str">
            <v>INP20061</v>
          </cell>
          <cell r="B201" t="str">
            <v>BP</v>
          </cell>
          <cell r="C201">
            <v>85</v>
          </cell>
          <cell r="G201" t="str">
            <v>Migrated to Assurance</v>
          </cell>
        </row>
        <row r="202">
          <cell r="A202" t="str">
            <v>INP20062</v>
          </cell>
          <cell r="B202" t="str">
            <v>FIN</v>
          </cell>
          <cell r="C202">
            <v>81</v>
          </cell>
          <cell r="D202">
            <v>81</v>
          </cell>
          <cell r="F202">
            <v>37242</v>
          </cell>
          <cell r="G202" t="str">
            <v>Migrated to assurance.</v>
          </cell>
        </row>
        <row r="203">
          <cell r="A203" t="str">
            <v>INP20063</v>
          </cell>
          <cell r="B203" t="str">
            <v>FIN</v>
          </cell>
          <cell r="C203">
            <v>98</v>
          </cell>
          <cell r="D203">
            <v>98</v>
          </cell>
          <cell r="F203">
            <v>37228</v>
          </cell>
          <cell r="G203" t="str">
            <v>Not P1</v>
          </cell>
        </row>
        <row r="204">
          <cell r="A204" t="str">
            <v>INP20064</v>
          </cell>
          <cell r="B204" t="str">
            <v>STC</v>
          </cell>
          <cell r="D204">
            <v>70</v>
          </cell>
          <cell r="G204" t="str">
            <v>4/2 - UT ECD for Nylon is another 4-6 weeks based on discussion with Bob Dietz on 3/20 in STC weekly meeting (same as INP20039); Nylon UT ECD is now 4/30/02.</v>
          </cell>
        </row>
        <row r="205">
          <cell r="A205" t="str">
            <v>INP20065</v>
          </cell>
          <cell r="B205" t="str">
            <v>BP</v>
          </cell>
          <cell r="C205">
            <v>85</v>
          </cell>
          <cell r="G205" t="str">
            <v>Migrated to Assurance</v>
          </cell>
        </row>
        <row r="206">
          <cell r="A206" t="str">
            <v>INP20067</v>
          </cell>
          <cell r="B206" t="str">
            <v>BP</v>
          </cell>
          <cell r="C206">
            <v>82</v>
          </cell>
          <cell r="G206" t="str">
            <v>Migrated to Assurance</v>
          </cell>
        </row>
        <row r="207">
          <cell r="A207" t="str">
            <v>INP20068</v>
          </cell>
          <cell r="B207" t="str">
            <v>STC</v>
          </cell>
          <cell r="C207">
            <v>82</v>
          </cell>
          <cell r="D207">
            <v>81</v>
          </cell>
          <cell r="E207" t="str">
            <v>SCN00418</v>
          </cell>
          <cell r="G207" t="str">
            <v>Unit Test Complete.  Transported to CB1 and TB1. Need Scenario Test sign-off in TR01 (Nylon).</v>
          </cell>
        </row>
        <row r="208">
          <cell r="A208" t="str">
            <v>INP20069</v>
          </cell>
          <cell r="B208" t="str">
            <v>STC</v>
          </cell>
          <cell r="C208">
            <v>82</v>
          </cell>
          <cell r="D208">
            <v>81</v>
          </cell>
          <cell r="E208" t="str">
            <v>SCN00418</v>
          </cell>
          <cell r="G208" t="str">
            <v>Unit Test Complete.  Transported to CB1 and TB1. Need Scenario Test sign-off in TR01 (Nylon).</v>
          </cell>
        </row>
        <row r="209">
          <cell r="A209" t="str">
            <v>INP20070</v>
          </cell>
          <cell r="B209" t="str">
            <v>STC</v>
          </cell>
          <cell r="C209">
            <v>82</v>
          </cell>
          <cell r="D209">
            <v>81</v>
          </cell>
          <cell r="E209" t="str">
            <v>SCN00418</v>
          </cell>
          <cell r="G209" t="str">
            <v>Unit Test Complete.  Transported to CB1 and TB1. Need Scenario Test sign-off in TR01 (Nylon).</v>
          </cell>
        </row>
        <row r="210">
          <cell r="A210" t="str">
            <v>INP20071</v>
          </cell>
          <cell r="B210" t="str">
            <v>WM</v>
          </cell>
          <cell r="D210">
            <v>81</v>
          </cell>
          <cell r="E210" t="str">
            <v>SCN00828</v>
          </cell>
          <cell r="G210" t="str">
            <v>unit test complete; migrated to assurance. Need Scenario Test sign-off by Business.</v>
          </cell>
        </row>
        <row r="211">
          <cell r="A211" t="str">
            <v>INP20072</v>
          </cell>
          <cell r="B211" t="str">
            <v>WM</v>
          </cell>
          <cell r="D211">
            <v>81</v>
          </cell>
          <cell r="E211" t="str">
            <v>SCN00828</v>
          </cell>
          <cell r="G211" t="str">
            <v>unit test complete; migrated to assurance. Need Scenario Test sign-off by Business.</v>
          </cell>
        </row>
        <row r="212">
          <cell r="A212" t="str">
            <v>INP20073</v>
          </cell>
          <cell r="B212" t="str">
            <v>WM</v>
          </cell>
          <cell r="D212">
            <v>81</v>
          </cell>
          <cell r="E212" t="str">
            <v>SCN00828</v>
          </cell>
          <cell r="G212" t="str">
            <v>unit test complete; migrated to assurance. Need Scenario Test sign-off by Business.</v>
          </cell>
        </row>
        <row r="213">
          <cell r="A213" t="str">
            <v>INP20074</v>
          </cell>
          <cell r="B213" t="str">
            <v>WM</v>
          </cell>
          <cell r="D213">
            <v>81</v>
          </cell>
          <cell r="E213" t="str">
            <v>SCN00828</v>
          </cell>
          <cell r="G213" t="str">
            <v>unit test complete; migrated to assurance. Need Scenario Test sign-off by Business.</v>
          </cell>
        </row>
        <row r="214">
          <cell r="A214" t="str">
            <v>INP20077</v>
          </cell>
          <cell r="B214" t="str">
            <v>BP</v>
          </cell>
          <cell r="C214">
            <v>85</v>
          </cell>
          <cell r="G214" t="str">
            <v>Migrated to Assurance</v>
          </cell>
        </row>
        <row r="215">
          <cell r="A215" t="str">
            <v>INP20078</v>
          </cell>
          <cell r="B215" t="str">
            <v>BP</v>
          </cell>
          <cell r="C215">
            <v>85</v>
          </cell>
          <cell r="G215" t="str">
            <v>Migrated to Assurance</v>
          </cell>
        </row>
        <row r="216">
          <cell r="A216" t="str">
            <v>INP20079</v>
          </cell>
          <cell r="B216" t="str">
            <v>RTP</v>
          </cell>
          <cell r="C216">
            <v>98</v>
          </cell>
          <cell r="D216">
            <v>98</v>
          </cell>
          <cell r="G216" t="str">
            <v>1/30-Will load manually for 4/1 per Bedwell. Discuss long term solution at 2/6 meeting-put on hold</v>
          </cell>
        </row>
        <row r="217">
          <cell r="A217" t="str">
            <v>INP20108</v>
          </cell>
          <cell r="B217" t="str">
            <v>MFG</v>
          </cell>
          <cell r="C217">
            <v>82</v>
          </cell>
          <cell r="G217" t="str">
            <v>Migrated to Assurance</v>
          </cell>
        </row>
        <row r="218">
          <cell r="A218" t="str">
            <v>ISP20001</v>
          </cell>
          <cell r="B218" t="str">
            <v>STC</v>
          </cell>
          <cell r="C218">
            <v>82</v>
          </cell>
          <cell r="D218">
            <v>81</v>
          </cell>
          <cell r="E218" t="str">
            <v>SCN00374</v>
          </cell>
          <cell r="G218" t="str">
            <v>Unit Test Complete.  Transported to CB1 and TB1. Need Scenario Test sign-off in TR01 (Nylon).</v>
          </cell>
        </row>
        <row r="219">
          <cell r="A219" t="str">
            <v>ISP20002</v>
          </cell>
          <cell r="B219" t="str">
            <v>FIN</v>
          </cell>
          <cell r="C219">
            <v>81</v>
          </cell>
          <cell r="D219">
            <v>81</v>
          </cell>
          <cell r="F219">
            <v>37225</v>
          </cell>
          <cell r="G219" t="str">
            <v>Migrated to assurance.</v>
          </cell>
        </row>
        <row r="220">
          <cell r="A220" t="str">
            <v>ISP20004</v>
          </cell>
          <cell r="B220" t="str">
            <v>FIN</v>
          </cell>
          <cell r="F220">
            <v>37281</v>
          </cell>
          <cell r="G220" t="str">
            <v>2/13 --&gt;  Deleted by Mike White.  Not needed for P1 due to standard SAP functionality.</v>
          </cell>
        </row>
        <row r="221">
          <cell r="A221" t="str">
            <v>ISP20006</v>
          </cell>
          <cell r="B221" t="str">
            <v>DS</v>
          </cell>
          <cell r="C221">
            <v>81</v>
          </cell>
          <cell r="D221">
            <v>81</v>
          </cell>
          <cell r="F221" t="str">
            <v>TBD</v>
          </cell>
          <cell r="G221" t="str">
            <v xml:space="preserve">Business needs to scenario test for Migration to Assurance to be completed.  This passed the audit for both CR01 and TR01.  Jim P12 did not signoff the business scenario.  </v>
          </cell>
        </row>
        <row r="222">
          <cell r="A222" t="str">
            <v>ISP20007</v>
          </cell>
          <cell r="B222" t="str">
            <v>PM</v>
          </cell>
          <cell r="C222">
            <v>82</v>
          </cell>
          <cell r="D222">
            <v>82</v>
          </cell>
          <cell r="G222" t="str">
            <v>Migrated to Assurance</v>
          </cell>
        </row>
        <row r="223">
          <cell r="A223" t="str">
            <v>ISP20014</v>
          </cell>
          <cell r="B223" t="str">
            <v>PM</v>
          </cell>
          <cell r="C223">
            <v>82</v>
          </cell>
          <cell r="D223">
            <v>82</v>
          </cell>
          <cell r="G223" t="str">
            <v>Migrated to Assurance</v>
          </cell>
        </row>
        <row r="224">
          <cell r="A224" t="str">
            <v>ISP20015</v>
          </cell>
          <cell r="B224" t="str">
            <v>PM</v>
          </cell>
          <cell r="C224">
            <v>82</v>
          </cell>
          <cell r="D224">
            <v>82</v>
          </cell>
          <cell r="G224" t="str">
            <v>Migrated to Assurance</v>
          </cell>
        </row>
        <row r="225">
          <cell r="A225" t="str">
            <v>ISP20017</v>
          </cell>
          <cell r="B225" t="str">
            <v>FIN</v>
          </cell>
          <cell r="D225">
            <v>81</v>
          </cell>
          <cell r="F225">
            <v>37267</v>
          </cell>
          <cell r="G225" t="str">
            <v>Migrated to assurance.</v>
          </cell>
        </row>
        <row r="226">
          <cell r="A226" t="str">
            <v>ISP20019</v>
          </cell>
          <cell r="B226" t="str">
            <v>FIN</v>
          </cell>
          <cell r="C226">
            <v>81</v>
          </cell>
          <cell r="D226">
            <v>81</v>
          </cell>
          <cell r="F226">
            <v>37288</v>
          </cell>
          <cell r="G226" t="str">
            <v>Migrated to assurance.</v>
          </cell>
        </row>
        <row r="227">
          <cell r="A227" t="str">
            <v>ISP20020</v>
          </cell>
          <cell r="B227" t="str">
            <v>FIN</v>
          </cell>
          <cell r="C227">
            <v>98</v>
          </cell>
          <cell r="D227">
            <v>98</v>
          </cell>
          <cell r="F227">
            <v>37274</v>
          </cell>
          <cell r="G227" t="str">
            <v>Placed on hold in TODB.  To be cancelled due to standard functionality in SAP.</v>
          </cell>
        </row>
        <row r="228">
          <cell r="A228" t="str">
            <v>ISP20021</v>
          </cell>
          <cell r="B228" t="str">
            <v>FIN</v>
          </cell>
          <cell r="C228">
            <v>81</v>
          </cell>
          <cell r="D228">
            <v>81</v>
          </cell>
          <cell r="F228">
            <v>37235</v>
          </cell>
          <cell r="G228" t="str">
            <v>Migrated to assurance.</v>
          </cell>
        </row>
        <row r="229">
          <cell r="A229" t="str">
            <v>ISP20022</v>
          </cell>
          <cell r="B229" t="str">
            <v>FIN</v>
          </cell>
          <cell r="C229">
            <v>81</v>
          </cell>
          <cell r="D229">
            <v>81</v>
          </cell>
          <cell r="F229">
            <v>37281</v>
          </cell>
          <cell r="G229" t="str">
            <v>Migrated to assurance.</v>
          </cell>
        </row>
        <row r="230">
          <cell r="A230" t="str">
            <v>ISP20023</v>
          </cell>
          <cell r="B230" t="str">
            <v>FIN</v>
          </cell>
          <cell r="C230">
            <v>81</v>
          </cell>
          <cell r="D230">
            <v>81</v>
          </cell>
          <cell r="F230">
            <v>37281</v>
          </cell>
          <cell r="G230" t="str">
            <v>Migrated to assurance.</v>
          </cell>
        </row>
        <row r="231">
          <cell r="A231" t="str">
            <v>ISP20026</v>
          </cell>
          <cell r="B231" t="str">
            <v>FIN</v>
          </cell>
          <cell r="C231">
            <v>81</v>
          </cell>
          <cell r="D231">
            <v>81</v>
          </cell>
          <cell r="F231">
            <v>37239</v>
          </cell>
          <cell r="G231" t="str">
            <v>Migrated to assurance.</v>
          </cell>
        </row>
        <row r="232">
          <cell r="A232" t="str">
            <v>ISP20027</v>
          </cell>
          <cell r="B232" t="str">
            <v>FIN</v>
          </cell>
          <cell r="C232">
            <v>81</v>
          </cell>
          <cell r="F232">
            <v>37225</v>
          </cell>
          <cell r="G232" t="str">
            <v>Migrated to assurance.</v>
          </cell>
        </row>
        <row r="233">
          <cell r="A233" t="str">
            <v>ISP20028</v>
          </cell>
          <cell r="B233" t="str">
            <v>STC</v>
          </cell>
          <cell r="C233">
            <v>82</v>
          </cell>
          <cell r="E233" t="str">
            <v>SCN00384</v>
          </cell>
          <cell r="G233" t="str">
            <v>Unit Test Complete.  Transported to CB1.</v>
          </cell>
        </row>
        <row r="234">
          <cell r="A234" t="str">
            <v>ISP20030</v>
          </cell>
          <cell r="B234" t="str">
            <v>FIN</v>
          </cell>
          <cell r="C234">
            <v>20</v>
          </cell>
          <cell r="G234" t="str">
            <v xml:space="preserve">Deselected from P1. </v>
          </cell>
        </row>
        <row r="235">
          <cell r="A235" t="str">
            <v>ISP20031</v>
          </cell>
          <cell r="B235" t="str">
            <v>FIN</v>
          </cell>
          <cell r="C235">
            <v>81</v>
          </cell>
          <cell r="D235">
            <v>81</v>
          </cell>
          <cell r="F235">
            <v>37281</v>
          </cell>
          <cell r="G235" t="str">
            <v>Migrated to assurance.</v>
          </cell>
        </row>
        <row r="236">
          <cell r="A236" t="str">
            <v>ISP20033</v>
          </cell>
          <cell r="B236" t="str">
            <v>RTP</v>
          </cell>
          <cell r="C236">
            <v>81</v>
          </cell>
          <cell r="D236">
            <v>81</v>
          </cell>
          <cell r="F236">
            <v>37281</v>
          </cell>
          <cell r="G236" t="str">
            <v>Migrated to assurance.</v>
          </cell>
        </row>
        <row r="237">
          <cell r="A237" t="str">
            <v>ISP20034</v>
          </cell>
          <cell r="B237" t="str">
            <v>STC</v>
          </cell>
          <cell r="C237">
            <v>82</v>
          </cell>
          <cell r="E237" t="str">
            <v>SCN00374</v>
          </cell>
          <cell r="G237" t="str">
            <v>Unit Test Complete.  Transported to CB1.</v>
          </cell>
        </row>
        <row r="238">
          <cell r="A238" t="str">
            <v>ISP20035</v>
          </cell>
          <cell r="B238" t="str">
            <v>STC</v>
          </cell>
          <cell r="C238">
            <v>82</v>
          </cell>
          <cell r="E238" t="str">
            <v>SCN00374</v>
          </cell>
          <cell r="G238" t="str">
            <v>Unit Test Complete.  Transported to CB1.</v>
          </cell>
        </row>
        <row r="239">
          <cell r="A239" t="str">
            <v>ISP20036</v>
          </cell>
          <cell r="B239" t="str">
            <v>STC</v>
          </cell>
          <cell r="C239">
            <v>82</v>
          </cell>
          <cell r="E239" t="str">
            <v>SCN00374</v>
          </cell>
          <cell r="G239" t="str">
            <v>Unit Test Complete.  Transported to CB1.</v>
          </cell>
        </row>
        <row r="240">
          <cell r="A240" t="str">
            <v>ISP20037</v>
          </cell>
          <cell r="B240" t="str">
            <v>STC</v>
          </cell>
          <cell r="C240">
            <v>82</v>
          </cell>
          <cell r="E240" t="str">
            <v>SCN00374</v>
          </cell>
          <cell r="G240" t="str">
            <v>Unit Test Complete.  Transported to CB1.</v>
          </cell>
        </row>
        <row r="241">
          <cell r="A241" t="str">
            <v>ISP20038</v>
          </cell>
          <cell r="B241" t="str">
            <v>FIN</v>
          </cell>
          <cell r="C241">
            <v>81</v>
          </cell>
          <cell r="F241">
            <v>37246</v>
          </cell>
          <cell r="G241" t="str">
            <v>Migrated to assurance.</v>
          </cell>
        </row>
        <row r="242">
          <cell r="A242" t="str">
            <v>ISP20039</v>
          </cell>
          <cell r="B242" t="str">
            <v>FIN</v>
          </cell>
          <cell r="C242">
            <v>81</v>
          </cell>
          <cell r="F242">
            <v>37242</v>
          </cell>
          <cell r="G242" t="str">
            <v>Migrated to assurance.</v>
          </cell>
        </row>
        <row r="243">
          <cell r="A243" t="str">
            <v>ISP20040</v>
          </cell>
          <cell r="B243" t="str">
            <v>FIN</v>
          </cell>
          <cell r="C243">
            <v>81</v>
          </cell>
          <cell r="F243">
            <v>37267</v>
          </cell>
          <cell r="G243" t="str">
            <v>Migrated to assurance.</v>
          </cell>
        </row>
        <row r="244">
          <cell r="A244" t="str">
            <v>ISP20041</v>
          </cell>
          <cell r="B244" t="str">
            <v>FIN</v>
          </cell>
          <cell r="C244">
            <v>81</v>
          </cell>
          <cell r="F244">
            <v>37242</v>
          </cell>
          <cell r="G244" t="str">
            <v>Migrated to assurance.</v>
          </cell>
        </row>
        <row r="245">
          <cell r="A245" t="str">
            <v>ISP20042</v>
          </cell>
          <cell r="B245" t="str">
            <v>MFG</v>
          </cell>
          <cell r="C245">
            <v>82</v>
          </cell>
          <cell r="G245" t="str">
            <v>Migrated to Assurance</v>
          </cell>
        </row>
        <row r="246">
          <cell r="A246" t="str">
            <v>ISP20043</v>
          </cell>
          <cell r="B246" t="str">
            <v>FIN</v>
          </cell>
          <cell r="C246">
            <v>60</v>
          </cell>
          <cell r="G246" t="str">
            <v xml:space="preserve">3/19 --&gt; To be unit test complete at end of this week 3/22.  3/11--&gt; Dev complete.  To be tested by Dana and Dave.  Not critical for start- up. Needed four months after.  </v>
          </cell>
        </row>
        <row r="247">
          <cell r="A247" t="str">
            <v>ISP20044</v>
          </cell>
          <cell r="B247" t="str">
            <v>FIN</v>
          </cell>
          <cell r="D247">
            <v>81</v>
          </cell>
          <cell r="F247">
            <v>37302</v>
          </cell>
          <cell r="G247" t="str">
            <v>Unit Test Complete.</v>
          </cell>
        </row>
        <row r="248">
          <cell r="A248" t="str">
            <v>ISP20045</v>
          </cell>
          <cell r="B248" t="str">
            <v>FIN</v>
          </cell>
          <cell r="D248">
            <v>81</v>
          </cell>
          <cell r="F248">
            <v>37302</v>
          </cell>
          <cell r="G248" t="str">
            <v>Unit test complete.</v>
          </cell>
        </row>
        <row r="249">
          <cell r="A249" t="str">
            <v>ISP20046</v>
          </cell>
          <cell r="B249" t="str">
            <v>FIN</v>
          </cell>
          <cell r="D249">
            <v>70</v>
          </cell>
          <cell r="F249">
            <v>37302</v>
          </cell>
          <cell r="G249" t="str">
            <v xml:space="preserve">Should be development complete 3/26. Some preliminary issues were updated.  </v>
          </cell>
        </row>
        <row r="250">
          <cell r="A250" t="str">
            <v>ISP20047</v>
          </cell>
          <cell r="B250" t="str">
            <v>FIN</v>
          </cell>
          <cell r="D250">
            <v>70</v>
          </cell>
          <cell r="F250">
            <v>37302</v>
          </cell>
          <cell r="G250" t="str">
            <v xml:space="preserve">2 issues with this. Jeff closed one today and should close the other tomorrow.  </v>
          </cell>
        </row>
        <row r="251">
          <cell r="A251" t="str">
            <v>ISP20048</v>
          </cell>
          <cell r="B251" t="str">
            <v>FIN</v>
          </cell>
          <cell r="D251">
            <v>81</v>
          </cell>
          <cell r="F251">
            <v>37302</v>
          </cell>
          <cell r="G251" t="str">
            <v>Unit test complete.</v>
          </cell>
        </row>
        <row r="252">
          <cell r="A252" t="str">
            <v>ISP20049</v>
          </cell>
          <cell r="B252" t="str">
            <v>FIN</v>
          </cell>
          <cell r="D252">
            <v>81</v>
          </cell>
          <cell r="F252">
            <v>37302</v>
          </cell>
          <cell r="G252" t="str">
            <v>Unit test complete.</v>
          </cell>
        </row>
        <row r="253">
          <cell r="A253" t="str">
            <v>ISP20050</v>
          </cell>
          <cell r="B253" t="str">
            <v>FIN</v>
          </cell>
          <cell r="D253">
            <v>81</v>
          </cell>
          <cell r="F253">
            <v>37302</v>
          </cell>
          <cell r="G253" t="str">
            <v>Unit test complete.</v>
          </cell>
        </row>
        <row r="254">
          <cell r="A254" t="str">
            <v>ISP20051</v>
          </cell>
          <cell r="B254" t="str">
            <v>FIN</v>
          </cell>
          <cell r="D254">
            <v>81</v>
          </cell>
          <cell r="F254">
            <v>37302</v>
          </cell>
          <cell r="G254" t="str">
            <v>Unit Test Complete 3/18/02.</v>
          </cell>
        </row>
        <row r="255">
          <cell r="A255" t="str">
            <v>ISP20053</v>
          </cell>
          <cell r="B255" t="str">
            <v>ACSIS - WM</v>
          </cell>
          <cell r="C255">
            <v>82</v>
          </cell>
          <cell r="G255" t="str">
            <v>Migrated to Assurance</v>
          </cell>
        </row>
        <row r="256">
          <cell r="A256" t="str">
            <v>ISP20057</v>
          </cell>
          <cell r="B256" t="str">
            <v>FIN</v>
          </cell>
          <cell r="D256">
            <v>81</v>
          </cell>
          <cell r="F256">
            <v>37302</v>
          </cell>
          <cell r="G256" t="str">
            <v>Unit test complete.</v>
          </cell>
        </row>
        <row r="257">
          <cell r="A257" t="str">
            <v>ISP20064</v>
          </cell>
          <cell r="B257" t="str">
            <v>BP</v>
          </cell>
          <cell r="C257">
            <v>82</v>
          </cell>
          <cell r="G257" t="str">
            <v>Migrated to Assurance</v>
          </cell>
        </row>
        <row r="258">
          <cell r="A258" t="str">
            <v>LIS20009</v>
          </cell>
          <cell r="B258" t="str">
            <v>BP</v>
          </cell>
          <cell r="C258">
            <v>82</v>
          </cell>
          <cell r="G258" t="str">
            <v>Migrated to Assurance</v>
          </cell>
        </row>
        <row r="259">
          <cell r="A259" t="str">
            <v>LIS20010</v>
          </cell>
          <cell r="B259" t="str">
            <v>BP</v>
          </cell>
          <cell r="C259">
            <v>82</v>
          </cell>
          <cell r="G259" t="str">
            <v>Migrated to Assurance</v>
          </cell>
        </row>
        <row r="260">
          <cell r="A260" t="str">
            <v>LIS20011</v>
          </cell>
          <cell r="B260" t="str">
            <v>BP</v>
          </cell>
          <cell r="C260">
            <v>82</v>
          </cell>
          <cell r="G260" t="str">
            <v>Migrated to Assurance</v>
          </cell>
        </row>
        <row r="261">
          <cell r="A261" t="str">
            <v>LIS20014</v>
          </cell>
          <cell r="B261" t="str">
            <v>FIN</v>
          </cell>
          <cell r="D261">
            <v>81</v>
          </cell>
          <cell r="F261">
            <v>37302</v>
          </cell>
          <cell r="G261" t="str">
            <v>Unit test complete.</v>
          </cell>
        </row>
        <row r="262">
          <cell r="A262" t="str">
            <v>MOD20001</v>
          </cell>
          <cell r="B262" t="str">
            <v>FIN</v>
          </cell>
          <cell r="C262">
            <v>81</v>
          </cell>
          <cell r="D262">
            <v>81</v>
          </cell>
          <cell r="F262">
            <v>37225</v>
          </cell>
          <cell r="G262" t="str">
            <v>Migrated to assurance.</v>
          </cell>
        </row>
        <row r="263">
          <cell r="A263" t="str">
            <v>MOD20004</v>
          </cell>
          <cell r="B263" t="str">
            <v>FIN</v>
          </cell>
          <cell r="C263">
            <v>60</v>
          </cell>
          <cell r="D263">
            <v>60</v>
          </cell>
          <cell r="F263">
            <v>37288</v>
          </cell>
          <cell r="G263" t="str">
            <v>3/4--&gt; SAP promises to update MOD4 and MOD5.  2/25 --&gt;  Mike and Ron are receiving more info from SAP today.  2/14--&gt;  Mike White and Ron Rosen are going to accept SAPs solution for this MOD and shall make those changes and bring it into the proper enviro</v>
          </cell>
        </row>
        <row r="264">
          <cell r="A264" t="str">
            <v>MOD20005</v>
          </cell>
          <cell r="B264" t="str">
            <v>FIN</v>
          </cell>
          <cell r="C264">
            <v>81</v>
          </cell>
          <cell r="D264">
            <v>81</v>
          </cell>
          <cell r="F264">
            <v>37235</v>
          </cell>
          <cell r="G264" t="str">
            <v>Migrated to assurance.</v>
          </cell>
        </row>
        <row r="265">
          <cell r="A265" t="str">
            <v>MOD20006</v>
          </cell>
          <cell r="B265" t="str">
            <v>FIN</v>
          </cell>
          <cell r="C265">
            <v>81</v>
          </cell>
          <cell r="D265">
            <v>81</v>
          </cell>
          <cell r="F265">
            <v>37236</v>
          </cell>
          <cell r="G265" t="str">
            <v>Migrated to assurance.</v>
          </cell>
        </row>
        <row r="266">
          <cell r="A266" t="str">
            <v>MOD20007</v>
          </cell>
          <cell r="B266" t="str">
            <v>BP</v>
          </cell>
          <cell r="C266">
            <v>85</v>
          </cell>
          <cell r="G266" t="str">
            <v>Migrated to Assurance</v>
          </cell>
        </row>
        <row r="267">
          <cell r="A267" t="str">
            <v>MOD20008</v>
          </cell>
          <cell r="B267" t="str">
            <v>RTP</v>
          </cell>
          <cell r="C267">
            <v>81</v>
          </cell>
          <cell r="D267">
            <v>81</v>
          </cell>
          <cell r="G267" t="str">
            <v>Migrated to assurance.</v>
          </cell>
        </row>
        <row r="268">
          <cell r="A268" t="str">
            <v>MTC20001</v>
          </cell>
          <cell r="B268" t="str">
            <v>RTP</v>
          </cell>
          <cell r="C268">
            <v>82</v>
          </cell>
          <cell r="D268">
            <v>82</v>
          </cell>
          <cell r="F268">
            <v>37242</v>
          </cell>
          <cell r="G268" t="str">
            <v>Migrated to assurance.</v>
          </cell>
        </row>
        <row r="269">
          <cell r="A269" t="str">
            <v>MTC20002</v>
          </cell>
          <cell r="B269" t="str">
            <v>STC</v>
          </cell>
          <cell r="C269">
            <v>82</v>
          </cell>
          <cell r="D269">
            <v>81</v>
          </cell>
          <cell r="E269" t="str">
            <v>SCN00356
SCN00357</v>
          </cell>
          <cell r="G269" t="str">
            <v>Unit Test Complete.  Transported to CB1 and TB1. Need Scenario Test sign-off in TR01 (Nylon).</v>
          </cell>
        </row>
        <row r="270">
          <cell r="A270" t="str">
            <v>MTC20004</v>
          </cell>
          <cell r="B270" t="str">
            <v>FIN</v>
          </cell>
          <cell r="C270">
            <v>98</v>
          </cell>
          <cell r="D270">
            <v>98</v>
          </cell>
          <cell r="F270">
            <v>37207</v>
          </cell>
          <cell r="G270" t="str">
            <v>Cancelled - on hold in TO database.</v>
          </cell>
        </row>
        <row r="271">
          <cell r="A271" t="str">
            <v>MTC20006</v>
          </cell>
          <cell r="B271" t="str">
            <v>FIN</v>
          </cell>
          <cell r="C271">
            <v>81</v>
          </cell>
          <cell r="D271">
            <v>81</v>
          </cell>
          <cell r="F271">
            <v>37165</v>
          </cell>
          <cell r="G271" t="str">
            <v>Migrated to assurance.</v>
          </cell>
        </row>
        <row r="272">
          <cell r="A272" t="str">
            <v>MTC20007</v>
          </cell>
          <cell r="B272" t="str">
            <v>PM</v>
          </cell>
          <cell r="C272">
            <v>82</v>
          </cell>
          <cell r="D272">
            <v>82</v>
          </cell>
          <cell r="G272" t="str">
            <v>Migrated to Assurance</v>
          </cell>
        </row>
        <row r="273">
          <cell r="A273" t="str">
            <v>MTC20008</v>
          </cell>
          <cell r="B273" t="str">
            <v>PM</v>
          </cell>
          <cell r="C273" t="str">
            <v xml:space="preserve"> </v>
          </cell>
          <cell r="D273">
            <v>82</v>
          </cell>
          <cell r="G273" t="str">
            <v>Migrated to Assurance</v>
          </cell>
        </row>
        <row r="274">
          <cell r="A274" t="str">
            <v>MTC20010</v>
          </cell>
          <cell r="B274" t="str">
            <v>MFG</v>
          </cell>
          <cell r="C274">
            <v>82</v>
          </cell>
          <cell r="D274">
            <v>82</v>
          </cell>
          <cell r="G274" t="str">
            <v>Migrated to Assurance</v>
          </cell>
        </row>
        <row r="275">
          <cell r="A275" t="str">
            <v>MTC20011</v>
          </cell>
          <cell r="B275" t="str">
            <v>MFG</v>
          </cell>
          <cell r="C275">
            <v>85</v>
          </cell>
          <cell r="G275" t="str">
            <v>Migrated to Assurance</v>
          </cell>
        </row>
        <row r="276">
          <cell r="A276" t="str">
            <v>MTC20012</v>
          </cell>
          <cell r="B276" t="str">
            <v>MFG</v>
          </cell>
          <cell r="C276" t="str">
            <v xml:space="preserve"> </v>
          </cell>
          <cell r="D276">
            <v>82</v>
          </cell>
          <cell r="G276" t="str">
            <v>Migrated to Assurance</v>
          </cell>
        </row>
        <row r="277">
          <cell r="A277" t="str">
            <v>MTC20012</v>
          </cell>
          <cell r="B277" t="str">
            <v>MFG</v>
          </cell>
          <cell r="C277">
            <v>85</v>
          </cell>
          <cell r="G277" t="str">
            <v>Migrated to Assurance</v>
          </cell>
        </row>
        <row r="278">
          <cell r="A278" t="str">
            <v>MTC20013</v>
          </cell>
          <cell r="B278" t="str">
            <v>STC</v>
          </cell>
          <cell r="C278">
            <v>82</v>
          </cell>
          <cell r="D278">
            <v>81</v>
          </cell>
          <cell r="G278" t="str">
            <v>Unit Test Complete.  Transported to CB1 and TB1. Need Scenario Test sign-off in TR01 (Nylon).</v>
          </cell>
        </row>
        <row r="279">
          <cell r="A279" t="str">
            <v>MTC20014</v>
          </cell>
          <cell r="B279" t="str">
            <v>STC</v>
          </cell>
          <cell r="C279">
            <v>82</v>
          </cell>
          <cell r="D279">
            <v>81</v>
          </cell>
          <cell r="G279" t="str">
            <v>Unit Test Complete.  Transported to CB1 and TB1. Need Scenario Test sign-off in TR01 (Nylon).</v>
          </cell>
        </row>
        <row r="280">
          <cell r="A280" t="str">
            <v>OTH20475</v>
          </cell>
          <cell r="B280" t="str">
            <v>FIN</v>
          </cell>
          <cell r="G280" t="str">
            <v>Not selected for P1.</v>
          </cell>
        </row>
        <row r="281">
          <cell r="A281" t="str">
            <v>OUT20006</v>
          </cell>
          <cell r="B281" t="str">
            <v>RTP</v>
          </cell>
          <cell r="C281">
            <v>81</v>
          </cell>
          <cell r="D281">
            <v>81</v>
          </cell>
          <cell r="F281">
            <v>37271</v>
          </cell>
          <cell r="G281" t="str">
            <v>Migrated to assurance.</v>
          </cell>
        </row>
        <row r="282">
          <cell r="A282" t="str">
            <v>OUT20010</v>
          </cell>
          <cell r="B282" t="str">
            <v>STC</v>
          </cell>
          <cell r="C282">
            <v>81</v>
          </cell>
          <cell r="G282" t="str">
            <v>Unit test complete.  Transported to CB1.</v>
          </cell>
        </row>
        <row r="283">
          <cell r="A283" t="str">
            <v>RTN20002</v>
          </cell>
          <cell r="B283" t="str">
            <v>FIN</v>
          </cell>
          <cell r="C283">
            <v>81</v>
          </cell>
          <cell r="D283">
            <v>81</v>
          </cell>
          <cell r="F283">
            <v>37246</v>
          </cell>
          <cell r="G283" t="str">
            <v>Migrated to assurance.</v>
          </cell>
        </row>
        <row r="284">
          <cell r="A284" t="str">
            <v>RTN20004</v>
          </cell>
          <cell r="B284" t="str">
            <v>STC</v>
          </cell>
          <cell r="C284">
            <v>82</v>
          </cell>
          <cell r="D284">
            <v>81</v>
          </cell>
          <cell r="E284" t="str">
            <v>SCN00348</v>
          </cell>
          <cell r="G284" t="str">
            <v>Unit Test Complete.  Transported to CB1 and TB1. Need Scenario Test sign-off in TR01 (Nylon).</v>
          </cell>
        </row>
        <row r="285">
          <cell r="A285" t="str">
            <v>RTN20005</v>
          </cell>
          <cell r="B285" t="str">
            <v>STC</v>
          </cell>
          <cell r="C285">
            <v>82</v>
          </cell>
          <cell r="D285">
            <v>81</v>
          </cell>
          <cell r="G285" t="str">
            <v>Unit Test Complete.  Transported to CB1 and TB1. Need Scenario Test sign-off in TR01 (Nylon).</v>
          </cell>
        </row>
        <row r="286">
          <cell r="A286" t="str">
            <v>RTN20006</v>
          </cell>
          <cell r="B286" t="str">
            <v>STC</v>
          </cell>
          <cell r="C286">
            <v>82</v>
          </cell>
          <cell r="D286">
            <v>81</v>
          </cell>
          <cell r="G286" t="str">
            <v>Unit Test Complete.  Transported to CB1 and TB1. Need Scenario Test sign-off in TR01 (Nylon).</v>
          </cell>
        </row>
        <row r="287">
          <cell r="A287" t="str">
            <v>RTN20008</v>
          </cell>
          <cell r="B287" t="str">
            <v>STC</v>
          </cell>
          <cell r="C287">
            <v>82</v>
          </cell>
          <cell r="D287">
            <v>81</v>
          </cell>
          <cell r="G287" t="str">
            <v>Unit Test Complete.  Transported to CB1 and TB1. Need Scenario Test sign-off in TR01 (Nylon).</v>
          </cell>
        </row>
        <row r="288">
          <cell r="A288" t="str">
            <v>RTN20009</v>
          </cell>
          <cell r="B288" t="str">
            <v>RTP</v>
          </cell>
          <cell r="C288">
            <v>81</v>
          </cell>
          <cell r="D288">
            <v>81</v>
          </cell>
          <cell r="F288">
            <v>37239</v>
          </cell>
          <cell r="G288" t="str">
            <v>Migrated to assurance.</v>
          </cell>
        </row>
        <row r="289">
          <cell r="A289" t="str">
            <v>RTN20011</v>
          </cell>
          <cell r="B289" t="str">
            <v>STC</v>
          </cell>
          <cell r="C289">
            <v>82</v>
          </cell>
          <cell r="E289" t="str">
            <v>SCN00346</v>
          </cell>
          <cell r="G289" t="str">
            <v>Unit Test Complete.  Transported to CB1.</v>
          </cell>
        </row>
        <row r="290">
          <cell r="A290" t="str">
            <v>RTN20012</v>
          </cell>
          <cell r="B290" t="str">
            <v>STC</v>
          </cell>
          <cell r="C290">
            <v>82</v>
          </cell>
          <cell r="E290" t="str">
            <v>SCN00346</v>
          </cell>
          <cell r="G290" t="str">
            <v>Unit Test Complete.  Transported to CB1.</v>
          </cell>
        </row>
        <row r="291">
          <cell r="A291" t="str">
            <v>RTN20013</v>
          </cell>
          <cell r="B291" t="str">
            <v>STC</v>
          </cell>
          <cell r="C291">
            <v>82</v>
          </cell>
          <cell r="E291" t="str">
            <v>SCN00346</v>
          </cell>
          <cell r="G291" t="str">
            <v>Unit Test Complete.  Transported to CB1.</v>
          </cell>
        </row>
        <row r="292">
          <cell r="A292" t="str">
            <v>RTN20014</v>
          </cell>
          <cell r="B292" t="str">
            <v>STC</v>
          </cell>
          <cell r="C292">
            <v>82</v>
          </cell>
          <cell r="E292" t="str">
            <v>SCN00346</v>
          </cell>
          <cell r="G292" t="str">
            <v>Unit Test Complete.  Transported to CB1.</v>
          </cell>
        </row>
        <row r="293">
          <cell r="A293" t="str">
            <v>RTN20015</v>
          </cell>
          <cell r="B293" t="str">
            <v>STC</v>
          </cell>
          <cell r="C293">
            <v>82</v>
          </cell>
          <cell r="E293" t="str">
            <v>SCN00346</v>
          </cell>
          <cell r="G293" t="str">
            <v>Unit Test Complete.  Transported to CB1.</v>
          </cell>
        </row>
        <row r="294">
          <cell r="A294" t="str">
            <v>RTN20016</v>
          </cell>
          <cell r="B294" t="str">
            <v>BP</v>
          </cell>
          <cell r="C294">
            <v>85</v>
          </cell>
          <cell r="G294" t="str">
            <v>Migrated to Assurance</v>
          </cell>
        </row>
        <row r="295">
          <cell r="A295" t="str">
            <v>RTN20019</v>
          </cell>
          <cell r="B295" t="str">
            <v>BP</v>
          </cell>
          <cell r="C295">
            <v>82</v>
          </cell>
          <cell r="G295" t="str">
            <v>Migrated to Assurance</v>
          </cell>
        </row>
        <row r="296">
          <cell r="A296" t="str">
            <v>RTN20020</v>
          </cell>
          <cell r="B296" t="str">
            <v>BP</v>
          </cell>
          <cell r="C296">
            <v>82</v>
          </cell>
          <cell r="G296" t="str">
            <v>Migrated to Assurance</v>
          </cell>
        </row>
        <row r="297">
          <cell r="A297" t="str">
            <v>RTN20021</v>
          </cell>
          <cell r="B297" t="str">
            <v>BP</v>
          </cell>
          <cell r="C297">
            <v>82</v>
          </cell>
          <cell r="G297" t="str">
            <v>Migrated to Assurance</v>
          </cell>
        </row>
        <row r="298">
          <cell r="A298" t="str">
            <v>RTN20022</v>
          </cell>
          <cell r="B298" t="str">
            <v>BP</v>
          </cell>
          <cell r="C298">
            <v>82</v>
          </cell>
          <cell r="G298" t="str">
            <v>Migrated to Assurance</v>
          </cell>
        </row>
        <row r="299">
          <cell r="A299" t="str">
            <v>RTN20025</v>
          </cell>
          <cell r="B299" t="str">
            <v>STC</v>
          </cell>
          <cell r="C299">
            <v>81</v>
          </cell>
          <cell r="G299" t="str">
            <v>Unit Test Complete.</v>
          </cell>
        </row>
        <row r="300">
          <cell r="A300" t="str">
            <v>RTN20026</v>
          </cell>
          <cell r="B300" t="str">
            <v>PM</v>
          </cell>
          <cell r="C300">
            <v>82</v>
          </cell>
          <cell r="G300" t="str">
            <v>Migrated to Assurance</v>
          </cell>
        </row>
        <row r="301">
          <cell r="A301" t="str">
            <v>RTN20027</v>
          </cell>
          <cell r="B301" t="str">
            <v>STC</v>
          </cell>
          <cell r="C301">
            <v>82</v>
          </cell>
          <cell r="D301">
            <v>81</v>
          </cell>
          <cell r="E301" t="str">
            <v>SCN00341</v>
          </cell>
          <cell r="G301" t="str">
            <v>Unit Test Complete.  Transported to CB1 and TB1. Need Scenario Test sign-off in TR01 (Nylon).</v>
          </cell>
        </row>
        <row r="302">
          <cell r="A302" t="str">
            <v>RTN20028</v>
          </cell>
          <cell r="B302" t="str">
            <v>STC</v>
          </cell>
          <cell r="C302">
            <v>82</v>
          </cell>
          <cell r="D302">
            <v>81</v>
          </cell>
          <cell r="E302" t="str">
            <v>SCN00341</v>
          </cell>
          <cell r="G302" t="str">
            <v>Unit Test Complete.  Transported to CB1 and TB1. Need Scenario Test sign-off in TR01 (Nylon).</v>
          </cell>
        </row>
        <row r="303">
          <cell r="A303" t="str">
            <v>RTN20029</v>
          </cell>
          <cell r="B303" t="str">
            <v>STC</v>
          </cell>
          <cell r="C303">
            <v>82</v>
          </cell>
          <cell r="E303" t="str">
            <v>SCN00336</v>
          </cell>
          <cell r="G303" t="str">
            <v xml:space="preserve"> Unit Test Complete.  Transported to CB1.</v>
          </cell>
        </row>
        <row r="304">
          <cell r="A304" t="str">
            <v>RTN20030</v>
          </cell>
          <cell r="B304" t="str">
            <v>STC</v>
          </cell>
          <cell r="C304">
            <v>82</v>
          </cell>
          <cell r="D304">
            <v>81</v>
          </cell>
          <cell r="G304" t="str">
            <v>Unit Test Complete.  Transported to CB1 and TB1. Need Scenario Test sign-off in TR01 (Nylon).</v>
          </cell>
        </row>
        <row r="305">
          <cell r="A305" t="str">
            <v>RTN20031</v>
          </cell>
          <cell r="B305" t="str">
            <v>BP</v>
          </cell>
          <cell r="C305">
            <v>85</v>
          </cell>
          <cell r="G305" t="str">
            <v>Migrated to Assurance</v>
          </cell>
        </row>
        <row r="306">
          <cell r="A306" t="str">
            <v>RTN20032</v>
          </cell>
          <cell r="B306" t="str">
            <v>STC</v>
          </cell>
          <cell r="C306">
            <v>82</v>
          </cell>
          <cell r="D306">
            <v>81</v>
          </cell>
          <cell r="E306" t="str">
            <v>SCN00358</v>
          </cell>
          <cell r="G306" t="str">
            <v>Unit Test Complete.  Transported to CB1 and TB1. Need Scenario Test sign-off in TR01 (Nylon).</v>
          </cell>
        </row>
        <row r="307">
          <cell r="A307" t="str">
            <v>RTN20033</v>
          </cell>
          <cell r="B307" t="str">
            <v>MFG</v>
          </cell>
          <cell r="C307">
            <v>85</v>
          </cell>
          <cell r="G307" t="str">
            <v>Migrated to Assurance</v>
          </cell>
        </row>
        <row r="308">
          <cell r="A308" t="str">
            <v>RTN20034</v>
          </cell>
          <cell r="B308" t="str">
            <v>STC</v>
          </cell>
          <cell r="C308">
            <v>82</v>
          </cell>
          <cell r="E308" t="str">
            <v>SCN00892</v>
          </cell>
          <cell r="G308" t="str">
            <v>Unit Test Complete.  Transported to CB1.</v>
          </cell>
        </row>
        <row r="309">
          <cell r="A309" t="str">
            <v>RTN20035</v>
          </cell>
          <cell r="B309" t="str">
            <v>BP</v>
          </cell>
          <cell r="C309">
            <v>85</v>
          </cell>
          <cell r="G309" t="str">
            <v>Migrated to Assurance</v>
          </cell>
        </row>
        <row r="310">
          <cell r="A310" t="str">
            <v>RTN20037</v>
          </cell>
          <cell r="B310" t="str">
            <v>MFG</v>
          </cell>
          <cell r="C310">
            <v>85</v>
          </cell>
          <cell r="G310" t="str">
            <v>Migrated to Assurance</v>
          </cell>
        </row>
        <row r="311">
          <cell r="A311" t="str">
            <v>RTN20039</v>
          </cell>
          <cell r="B311" t="str">
            <v>MFG</v>
          </cell>
          <cell r="C311">
            <v>82</v>
          </cell>
          <cell r="G311" t="str">
            <v>Migrated to Assurance</v>
          </cell>
        </row>
        <row r="312">
          <cell r="A312" t="str">
            <v>RTN20040</v>
          </cell>
          <cell r="B312" t="str">
            <v>STC</v>
          </cell>
          <cell r="C312">
            <v>82</v>
          </cell>
          <cell r="G312" t="str">
            <v>unit test complete; transported to CB1</v>
          </cell>
        </row>
        <row r="313">
          <cell r="A313" t="str">
            <v>RTN20046</v>
          </cell>
          <cell r="B313" t="str">
            <v>STC</v>
          </cell>
          <cell r="C313">
            <v>81</v>
          </cell>
          <cell r="G313" t="str">
            <v>Unit test complete. Transported to CB1. Need Scenario Test sign-off by Business.</v>
          </cell>
        </row>
        <row r="314">
          <cell r="A314" t="str">
            <v>RTN20047</v>
          </cell>
          <cell r="B314" t="str">
            <v>MFG</v>
          </cell>
          <cell r="C314">
            <v>70</v>
          </cell>
          <cell r="F314">
            <v>37356</v>
          </cell>
          <cell r="G314" t="str">
            <v>Development Complete.</v>
          </cell>
        </row>
        <row r="315">
          <cell r="A315" t="str">
            <v>RTN20048</v>
          </cell>
          <cell r="B315" t="str">
            <v>STC</v>
          </cell>
          <cell r="C315">
            <v>81</v>
          </cell>
          <cell r="G315" t="str">
            <v>Unit test complete and migrated to CB1 on 3/4</v>
          </cell>
        </row>
        <row r="316">
          <cell r="A316" t="str">
            <v>RTN20049</v>
          </cell>
          <cell r="B316" t="str">
            <v>MFG</v>
          </cell>
          <cell r="C316">
            <v>85</v>
          </cell>
          <cell r="G316" t="str">
            <v>Migrated to Assurance</v>
          </cell>
        </row>
        <row r="317">
          <cell r="A317" t="str">
            <v>TAB20005</v>
          </cell>
          <cell r="B317" t="str">
            <v>STC</v>
          </cell>
          <cell r="C317">
            <v>82</v>
          </cell>
          <cell r="E317" t="str">
            <v>SCN00346</v>
          </cell>
          <cell r="G317" t="str">
            <v>Unit Test Complete.  Transported to CB1.</v>
          </cell>
        </row>
        <row r="318">
          <cell r="A318" t="str">
            <v>TAB20007</v>
          </cell>
          <cell r="B318" t="str">
            <v>WM</v>
          </cell>
          <cell r="C318">
            <v>81</v>
          </cell>
          <cell r="D318">
            <v>81</v>
          </cell>
          <cell r="G318" t="str">
            <v>unit test complete; migrated to assurance. Need Scenario Test sign-off by Business.</v>
          </cell>
        </row>
        <row r="319">
          <cell r="A319" t="str">
            <v>TAB20008</v>
          </cell>
          <cell r="B319" t="str">
            <v>STC</v>
          </cell>
          <cell r="C319">
            <v>82</v>
          </cell>
          <cell r="D319">
            <v>81</v>
          </cell>
          <cell r="E319" t="str">
            <v>SCN00429</v>
          </cell>
          <cell r="G319" t="str">
            <v>Unit Test Complete.  Transported to CB1 and TB1. Need Scenario Test sign-off in TR01 (Nylon).</v>
          </cell>
        </row>
        <row r="320">
          <cell r="A320" t="str">
            <v>TAB20009</v>
          </cell>
          <cell r="B320" t="str">
            <v>STC</v>
          </cell>
          <cell r="C320">
            <v>82</v>
          </cell>
          <cell r="D320">
            <v>82</v>
          </cell>
          <cell r="E320" t="str">
            <v>SCN00421</v>
          </cell>
          <cell r="G320" t="str">
            <v>Audited and transported (1/29/2002) to CB1 and TB1.</v>
          </cell>
        </row>
        <row r="321">
          <cell r="A321" t="str">
            <v>TAB20010</v>
          </cell>
          <cell r="B321" t="str">
            <v>STC</v>
          </cell>
          <cell r="C321">
            <v>82</v>
          </cell>
          <cell r="D321">
            <v>82</v>
          </cell>
          <cell r="E321" t="str">
            <v>SCN00421</v>
          </cell>
          <cell r="G321" t="str">
            <v>Audited and transported (1/29/2002) to CB1 and TB1.</v>
          </cell>
        </row>
        <row r="322">
          <cell r="A322" t="str">
            <v>TAB20011</v>
          </cell>
          <cell r="B322" t="str">
            <v>STC</v>
          </cell>
          <cell r="C322">
            <v>82</v>
          </cell>
          <cell r="D322">
            <v>82</v>
          </cell>
          <cell r="E322" t="str">
            <v>SCN00421</v>
          </cell>
          <cell r="G322" t="str">
            <v>Unit Test Complete.  Transported to CB1 and TB1.</v>
          </cell>
        </row>
        <row r="323">
          <cell r="A323" t="str">
            <v>TAB20012</v>
          </cell>
          <cell r="B323" t="str">
            <v>STC</v>
          </cell>
          <cell r="C323">
            <v>82</v>
          </cell>
          <cell r="D323">
            <v>82</v>
          </cell>
          <cell r="E323" t="str">
            <v>SCN00421</v>
          </cell>
          <cell r="G323" t="str">
            <v>Unit Test Complete.  Transported to CB1 and TB1.</v>
          </cell>
        </row>
        <row r="324">
          <cell r="A324" t="str">
            <v>TAB20014</v>
          </cell>
          <cell r="B324" t="str">
            <v>STC</v>
          </cell>
          <cell r="C324">
            <v>82</v>
          </cell>
          <cell r="D324">
            <v>81</v>
          </cell>
          <cell r="E324" t="str">
            <v>SCN00356
SCN00357
SCN00407</v>
          </cell>
          <cell r="G324" t="str">
            <v>Unit Test Complete.  Transported to CB1 and TB1. Need Scenario Test sign-off in TR01 (Nylon).</v>
          </cell>
        </row>
        <row r="325">
          <cell r="A325" t="str">
            <v>TAB20015</v>
          </cell>
          <cell r="B325" t="str">
            <v>STC</v>
          </cell>
          <cell r="C325">
            <v>82</v>
          </cell>
          <cell r="D325">
            <v>81</v>
          </cell>
          <cell r="E325" t="str">
            <v>SCN00407</v>
          </cell>
          <cell r="G325" t="str">
            <v>Unit Test Complete.  Transported to CB1 and TB1. Need Scenario Test sign-off in TR01 (Nylon).</v>
          </cell>
        </row>
        <row r="326">
          <cell r="A326" t="str">
            <v>TAB20016</v>
          </cell>
          <cell r="B326" t="str">
            <v>WM</v>
          </cell>
          <cell r="C326">
            <v>81</v>
          </cell>
          <cell r="D326">
            <v>81</v>
          </cell>
          <cell r="E326" t="str">
            <v>SCN00492</v>
          </cell>
          <cell r="G326" t="str">
            <v>unit test complete; migrated to assurance. Need Scenario Test sign-off by Business.</v>
          </cell>
        </row>
        <row r="327">
          <cell r="A327" t="str">
            <v>TAB20017</v>
          </cell>
          <cell r="B327" t="str">
            <v>WM</v>
          </cell>
          <cell r="C327">
            <v>81</v>
          </cell>
          <cell r="D327">
            <v>81</v>
          </cell>
          <cell r="E327" t="str">
            <v>SCN00492</v>
          </cell>
          <cell r="G327" t="str">
            <v>unit test complete; migrated to assurance. Need Scenario Test sign-off by Business.</v>
          </cell>
        </row>
        <row r="328">
          <cell r="A328" t="str">
            <v>TAB20018</v>
          </cell>
          <cell r="B328" t="str">
            <v>STC</v>
          </cell>
          <cell r="C328">
            <v>82</v>
          </cell>
          <cell r="E328" t="str">
            <v>SCN00346</v>
          </cell>
          <cell r="G328" t="str">
            <v>Unit Test Complete.  Transported to CB1.</v>
          </cell>
        </row>
        <row r="329">
          <cell r="A329" t="str">
            <v>TAB20019</v>
          </cell>
          <cell r="B329" t="str">
            <v>WM</v>
          </cell>
          <cell r="C329">
            <v>81</v>
          </cell>
          <cell r="D329">
            <v>81</v>
          </cell>
          <cell r="E329" t="str">
            <v>SCN00492</v>
          </cell>
          <cell r="G329" t="str">
            <v>unit test complete; migrated to assurance. Need Scenario Test sign-off by Business.</v>
          </cell>
        </row>
        <row r="330">
          <cell r="A330" t="str">
            <v>TAB20020</v>
          </cell>
          <cell r="B330" t="str">
            <v>WM</v>
          </cell>
          <cell r="C330">
            <v>81</v>
          </cell>
          <cell r="D330">
            <v>81</v>
          </cell>
          <cell r="E330" t="str">
            <v>SCN00492, 00834</v>
          </cell>
          <cell r="G330" t="str">
            <v>unit test complete; audit complete on 1/14 and to be moved to CB1/TB1 by 1/15/02</v>
          </cell>
        </row>
        <row r="331">
          <cell r="A331" t="str">
            <v>TAB20021</v>
          </cell>
          <cell r="B331" t="str">
            <v>WM</v>
          </cell>
          <cell r="C331">
            <v>81</v>
          </cell>
          <cell r="D331">
            <v>81</v>
          </cell>
          <cell r="E331" t="str">
            <v>SCN00834</v>
          </cell>
          <cell r="G331" t="str">
            <v>unit test complete; migrated to assurance. Need Scenario Test sign-off by Business.</v>
          </cell>
        </row>
        <row r="332">
          <cell r="A332" t="str">
            <v>TAB20022</v>
          </cell>
          <cell r="B332" t="str">
            <v>WM</v>
          </cell>
          <cell r="C332">
            <v>81</v>
          </cell>
          <cell r="D332">
            <v>81</v>
          </cell>
          <cell r="E332" t="str">
            <v>SCN00834</v>
          </cell>
          <cell r="G332" t="str">
            <v>unit test complete; migrated to assurance. Need Scenario Test sign-off by Business.</v>
          </cell>
        </row>
        <row r="333">
          <cell r="A333" t="str">
            <v>TAB20023</v>
          </cell>
          <cell r="B333" t="str">
            <v>STC</v>
          </cell>
          <cell r="C333">
            <v>82</v>
          </cell>
          <cell r="D333">
            <v>81</v>
          </cell>
          <cell r="E333" t="str">
            <v>SCN00425</v>
          </cell>
          <cell r="G333" t="str">
            <v>Unit Test Complete.  Transported to CB1 and TB1.</v>
          </cell>
        </row>
        <row r="334">
          <cell r="A334" t="str">
            <v>TAB20027</v>
          </cell>
          <cell r="B334" t="str">
            <v>STC</v>
          </cell>
          <cell r="C334">
            <v>82</v>
          </cell>
          <cell r="D334">
            <v>81</v>
          </cell>
          <cell r="E334" t="str">
            <v>SCN00346</v>
          </cell>
          <cell r="G334" t="str">
            <v>Unit Test Complete.  Transported to CB1 and TB1. Need Scenario Test sign-off in TR01 (Nylon).</v>
          </cell>
        </row>
        <row r="335">
          <cell r="A335" t="str">
            <v>TAB20028</v>
          </cell>
          <cell r="B335" t="str">
            <v>STC</v>
          </cell>
          <cell r="C335">
            <v>82</v>
          </cell>
          <cell r="D335">
            <v>81</v>
          </cell>
          <cell r="E335" t="str">
            <v>SCN00346</v>
          </cell>
          <cell r="G335" t="str">
            <v>Unit Test Complete.  Transported to CB1 and TB1. Need Scenario Test sign-off in TR01 (Nylon).</v>
          </cell>
        </row>
        <row r="336">
          <cell r="A336" t="str">
            <v>TAB20029</v>
          </cell>
          <cell r="B336" t="str">
            <v>STC</v>
          </cell>
          <cell r="C336">
            <v>82</v>
          </cell>
          <cell r="D336">
            <v>81</v>
          </cell>
          <cell r="E336" t="str">
            <v>SCN00346</v>
          </cell>
          <cell r="G336" t="str">
            <v>Unit Test Complete.  Transported to CB1 and TB1. Need Scenario Test sign-off in TR01 (Nylon).</v>
          </cell>
        </row>
        <row r="337">
          <cell r="A337" t="str">
            <v>TAB20030</v>
          </cell>
          <cell r="B337" t="str">
            <v>STC</v>
          </cell>
          <cell r="C337">
            <v>82</v>
          </cell>
          <cell r="D337">
            <v>81</v>
          </cell>
          <cell r="E337" t="str">
            <v>SCN00346</v>
          </cell>
          <cell r="G337" t="str">
            <v>Unit Test Complete.  Transported to CB1 and TB1. Need Scenario Test sign-off in TR01 (Nylon).</v>
          </cell>
        </row>
        <row r="338">
          <cell r="A338" t="str">
            <v>TAB20031</v>
          </cell>
          <cell r="B338" t="str">
            <v>STC</v>
          </cell>
          <cell r="C338">
            <v>82</v>
          </cell>
          <cell r="D338">
            <v>81</v>
          </cell>
          <cell r="E338" t="str">
            <v>SCN00346</v>
          </cell>
          <cell r="G338" t="str">
            <v>Unit Test Complete.  Transported to CB1 and TB1. Need Scenario Test sign-off in TR01 (Nylon).</v>
          </cell>
        </row>
        <row r="339">
          <cell r="A339" t="str">
            <v>TAB20032</v>
          </cell>
          <cell r="B339" t="str">
            <v>STC</v>
          </cell>
          <cell r="C339">
            <v>82</v>
          </cell>
          <cell r="D339">
            <v>81</v>
          </cell>
          <cell r="E339" t="str">
            <v>SCN00346</v>
          </cell>
          <cell r="G339" t="str">
            <v>Unit Test Complete.  Transported to CB1 and TB1. Need Scenario Test sign-off in TR01 (Nylon).</v>
          </cell>
        </row>
        <row r="340">
          <cell r="A340" t="str">
            <v>TAB20033</v>
          </cell>
          <cell r="B340" t="str">
            <v>STC</v>
          </cell>
          <cell r="C340">
            <v>82</v>
          </cell>
          <cell r="D340">
            <v>81</v>
          </cell>
          <cell r="E340" t="str">
            <v>SCN00353</v>
          </cell>
          <cell r="G340" t="str">
            <v>Unit Test Complete.  Transported to CB1 and TB1. Need Scenario Test sign-off in TR01 (Nylon).</v>
          </cell>
        </row>
        <row r="341">
          <cell r="A341" t="str">
            <v>TAB20034</v>
          </cell>
          <cell r="B341" t="str">
            <v>STC</v>
          </cell>
          <cell r="C341">
            <v>81</v>
          </cell>
          <cell r="D341">
            <v>81</v>
          </cell>
          <cell r="E341" t="str">
            <v>SCN00354
SCN00415</v>
          </cell>
          <cell r="G341" t="str">
            <v>Unit Test Complete.  Transported to CB1 and TB1.</v>
          </cell>
        </row>
        <row r="342">
          <cell r="A342" t="str">
            <v>TAB20035</v>
          </cell>
          <cell r="B342" t="str">
            <v>STC</v>
          </cell>
          <cell r="C342">
            <v>82</v>
          </cell>
          <cell r="D342">
            <v>81</v>
          </cell>
          <cell r="E342" t="str">
            <v>SCN00358</v>
          </cell>
          <cell r="G342" t="str">
            <v>Unit Test Complete.  Transported to CB1 and TB1. Need Scenario Test sign-off in TR01 (Nylon).</v>
          </cell>
        </row>
        <row r="343">
          <cell r="A343" t="str">
            <v>TAB20036</v>
          </cell>
          <cell r="B343" t="str">
            <v>STC</v>
          </cell>
          <cell r="C343">
            <v>82</v>
          </cell>
          <cell r="D343">
            <v>81</v>
          </cell>
          <cell r="E343" t="str">
            <v>SCN00429</v>
          </cell>
          <cell r="G343" t="str">
            <v>Unit Test Complete.  Transported to CB1 and TB1. Need Scenario Test sign-off in TR01 (Nylon).</v>
          </cell>
        </row>
        <row r="344">
          <cell r="A344" t="str">
            <v>TAB20037</v>
          </cell>
          <cell r="B344" t="str">
            <v>STC</v>
          </cell>
          <cell r="C344">
            <v>82</v>
          </cell>
          <cell r="D344">
            <v>81</v>
          </cell>
          <cell r="E344" t="str">
            <v>SCN00415</v>
          </cell>
          <cell r="G344" t="str">
            <v>Unit Test Complete.  Transported to CB1 and TB1. Need Scenario Test sign-off in TR01 (Nylon).</v>
          </cell>
        </row>
        <row r="345">
          <cell r="A345" t="str">
            <v>TAB20038</v>
          </cell>
          <cell r="B345" t="str">
            <v>STC</v>
          </cell>
          <cell r="C345">
            <v>82</v>
          </cell>
          <cell r="E345" t="str">
            <v>SCN00353</v>
          </cell>
          <cell r="G345" t="str">
            <v>Unit Test Complete.  Transported to CB1.</v>
          </cell>
        </row>
        <row r="346">
          <cell r="A346" t="str">
            <v>TAB20040</v>
          </cell>
          <cell r="B346" t="str">
            <v>BP</v>
          </cell>
          <cell r="C346">
            <v>82</v>
          </cell>
          <cell r="G346" t="str">
            <v>Migrated to Assurance</v>
          </cell>
        </row>
        <row r="347">
          <cell r="A347" t="str">
            <v>TAB20041</v>
          </cell>
          <cell r="B347" t="str">
            <v>BP</v>
          </cell>
          <cell r="C347">
            <v>85</v>
          </cell>
          <cell r="G347" t="str">
            <v>Migrated to Assurance</v>
          </cell>
        </row>
        <row r="348">
          <cell r="A348" t="str">
            <v>TAB20042</v>
          </cell>
          <cell r="B348" t="str">
            <v>BP</v>
          </cell>
          <cell r="C348">
            <v>85</v>
          </cell>
          <cell r="G348" t="str">
            <v>Migrated to Assurance</v>
          </cell>
        </row>
        <row r="349">
          <cell r="A349" t="str">
            <v>TAB20043</v>
          </cell>
          <cell r="B349" t="str">
            <v>BP</v>
          </cell>
          <cell r="C349">
            <v>85</v>
          </cell>
          <cell r="G349" t="str">
            <v>Migrated to Assurance</v>
          </cell>
        </row>
        <row r="350">
          <cell r="A350" t="str">
            <v>TAB20044</v>
          </cell>
          <cell r="B350" t="str">
            <v>BP</v>
          </cell>
          <cell r="C350">
            <v>85</v>
          </cell>
          <cell r="G350" t="str">
            <v>Migrated to Assurance</v>
          </cell>
        </row>
        <row r="351">
          <cell r="A351" t="str">
            <v>TAB20045</v>
          </cell>
          <cell r="B351" t="str">
            <v>BP</v>
          </cell>
          <cell r="C351">
            <v>85</v>
          </cell>
          <cell r="G351" t="str">
            <v>Migrated to Assurance</v>
          </cell>
        </row>
        <row r="352">
          <cell r="A352" t="str">
            <v>TAB20046</v>
          </cell>
          <cell r="B352" t="str">
            <v>BP</v>
          </cell>
          <cell r="C352">
            <v>85</v>
          </cell>
          <cell r="G352" t="str">
            <v>Migrated to Assurance</v>
          </cell>
        </row>
        <row r="353">
          <cell r="A353" t="str">
            <v>TAB20048</v>
          </cell>
          <cell r="B353" t="str">
            <v>BP</v>
          </cell>
          <cell r="C353">
            <v>82</v>
          </cell>
          <cell r="G353" t="str">
            <v>Migrated to Assurance</v>
          </cell>
        </row>
        <row r="354">
          <cell r="A354" t="str">
            <v>TAB20049</v>
          </cell>
          <cell r="B354" t="str">
            <v>BP</v>
          </cell>
          <cell r="C354">
            <v>82</v>
          </cell>
          <cell r="G354" t="str">
            <v>Migrated to Assurance</v>
          </cell>
        </row>
        <row r="355">
          <cell r="A355" t="str">
            <v>TAB20050</v>
          </cell>
          <cell r="B355" t="str">
            <v>BP</v>
          </cell>
          <cell r="C355">
            <v>82</v>
          </cell>
          <cell r="G355" t="str">
            <v>Migrated to Assurance</v>
          </cell>
        </row>
        <row r="356">
          <cell r="A356" t="str">
            <v>TAB20054</v>
          </cell>
          <cell r="B356" t="str">
            <v>STC</v>
          </cell>
          <cell r="C356">
            <v>82</v>
          </cell>
          <cell r="E356" t="str">
            <v>SCN00436</v>
          </cell>
          <cell r="G356" t="str">
            <v>Unit Test Complete.  Transported to CB1.</v>
          </cell>
        </row>
        <row r="357">
          <cell r="A357" t="str">
            <v>TAB20056</v>
          </cell>
          <cell r="B357" t="str">
            <v>BP</v>
          </cell>
          <cell r="C357">
            <v>82</v>
          </cell>
          <cell r="G357" t="str">
            <v>Migrated to Assurance</v>
          </cell>
        </row>
        <row r="358">
          <cell r="A358" t="str">
            <v>TAB20058</v>
          </cell>
          <cell r="B358" t="str">
            <v>FIN</v>
          </cell>
          <cell r="C358">
            <v>81</v>
          </cell>
          <cell r="F358">
            <v>37235</v>
          </cell>
          <cell r="G358" t="str">
            <v>Migrated to assurance.</v>
          </cell>
        </row>
        <row r="359">
          <cell r="A359" t="str">
            <v>TAB20059</v>
          </cell>
          <cell r="B359" t="str">
            <v>BP</v>
          </cell>
          <cell r="C359">
            <v>85</v>
          </cell>
          <cell r="G359" t="str">
            <v>Migrated to Assurance</v>
          </cell>
        </row>
        <row r="360">
          <cell r="A360" t="str">
            <v>TAB20060</v>
          </cell>
          <cell r="B360" t="str">
            <v>WM</v>
          </cell>
          <cell r="C360">
            <v>81</v>
          </cell>
          <cell r="D360">
            <v>81</v>
          </cell>
          <cell r="E360" t="str">
            <v>SCN00513</v>
          </cell>
          <cell r="G360" t="str">
            <v>unit test complete; migrated to assurance. Need Scenario Test sign-off by Business.</v>
          </cell>
        </row>
        <row r="361">
          <cell r="A361" t="str">
            <v>TAB20061</v>
          </cell>
          <cell r="B361" t="str">
            <v>FIN</v>
          </cell>
          <cell r="C361">
            <v>81</v>
          </cell>
          <cell r="D361">
            <v>81</v>
          </cell>
          <cell r="G361" t="str">
            <v>Migrated to assurance.</v>
          </cell>
        </row>
        <row r="362">
          <cell r="A362" t="str">
            <v>TAB20063</v>
          </cell>
          <cell r="B362" t="str">
            <v>FIN</v>
          </cell>
          <cell r="C362">
            <v>81</v>
          </cell>
          <cell r="D362">
            <v>81</v>
          </cell>
          <cell r="G362" t="str">
            <v>Migrated to assurance.</v>
          </cell>
        </row>
        <row r="363">
          <cell r="A363" t="str">
            <v>TAB20064</v>
          </cell>
          <cell r="B363" t="str">
            <v>FIN</v>
          </cell>
          <cell r="C363">
            <v>20</v>
          </cell>
          <cell r="D363">
            <v>20</v>
          </cell>
          <cell r="G363" t="str">
            <v xml:space="preserve">Nagi to deselect this for the business.  Needs to be deselected by both Itec and Nylon. </v>
          </cell>
        </row>
        <row r="364">
          <cell r="A364" t="str">
            <v>TAB20065</v>
          </cell>
          <cell r="B364" t="str">
            <v>FIN</v>
          </cell>
          <cell r="C364">
            <v>81</v>
          </cell>
          <cell r="D364">
            <v>81</v>
          </cell>
          <cell r="G364" t="str">
            <v>Migrated to assurance.</v>
          </cell>
        </row>
        <row r="365">
          <cell r="A365" t="str">
            <v>TAB20066</v>
          </cell>
          <cell r="B365" t="str">
            <v>STC</v>
          </cell>
          <cell r="C365">
            <v>82</v>
          </cell>
          <cell r="D365">
            <v>82</v>
          </cell>
          <cell r="E365" t="str">
            <v>SCN00358</v>
          </cell>
          <cell r="G365" t="str">
            <v>Unit Test Complete.  Transported to CB1 and TB1.</v>
          </cell>
        </row>
        <row r="366">
          <cell r="A366" t="str">
            <v>TAB20067</v>
          </cell>
          <cell r="B366" t="str">
            <v>FIN</v>
          </cell>
          <cell r="C366">
            <v>81</v>
          </cell>
          <cell r="D366">
            <v>81</v>
          </cell>
          <cell r="G366" t="str">
            <v>Migrated to assurance.</v>
          </cell>
        </row>
        <row r="367">
          <cell r="A367" t="str">
            <v>TAB20068</v>
          </cell>
          <cell r="B367" t="str">
            <v>FIN</v>
          </cell>
          <cell r="C367">
            <v>81</v>
          </cell>
          <cell r="D367">
            <v>81</v>
          </cell>
          <cell r="F367">
            <v>37235</v>
          </cell>
          <cell r="G367" t="str">
            <v>Migrated to assurance.</v>
          </cell>
        </row>
        <row r="368">
          <cell r="A368" t="str">
            <v>TAB20069</v>
          </cell>
          <cell r="B368" t="str">
            <v>BP</v>
          </cell>
          <cell r="C368">
            <v>82</v>
          </cell>
          <cell r="G368" t="str">
            <v>Migrated to Assurance</v>
          </cell>
        </row>
        <row r="369">
          <cell r="A369" t="str">
            <v>TAB20070</v>
          </cell>
          <cell r="B369" t="str">
            <v>STC</v>
          </cell>
          <cell r="C369">
            <v>82</v>
          </cell>
          <cell r="D369">
            <v>81</v>
          </cell>
          <cell r="E369" t="str">
            <v>SCN00374</v>
          </cell>
          <cell r="G369" t="str">
            <v>Unit test complete; migrated to CB1.  Need Scenario Test sign-off by Nylon business.</v>
          </cell>
        </row>
        <row r="370">
          <cell r="A370" t="str">
            <v>TAB20071</v>
          </cell>
          <cell r="B370" t="str">
            <v>RTP</v>
          </cell>
          <cell r="C370">
            <v>81</v>
          </cell>
          <cell r="D370">
            <v>81</v>
          </cell>
          <cell r="G370" t="str">
            <v>Unit test complete.</v>
          </cell>
        </row>
        <row r="371">
          <cell r="A371" t="str">
            <v>TAB20072</v>
          </cell>
          <cell r="B371" t="str">
            <v>RTP</v>
          </cell>
          <cell r="C371">
            <v>81</v>
          </cell>
          <cell r="D371">
            <v>81</v>
          </cell>
          <cell r="G371" t="str">
            <v>Unit test complete.</v>
          </cell>
        </row>
        <row r="372">
          <cell r="A372" t="str">
            <v>TAB20073</v>
          </cell>
          <cell r="B372" t="str">
            <v>RTP</v>
          </cell>
          <cell r="C372">
            <v>81</v>
          </cell>
          <cell r="D372">
            <v>81</v>
          </cell>
          <cell r="G372" t="str">
            <v>Unit test complete.</v>
          </cell>
        </row>
        <row r="373">
          <cell r="A373" t="str">
            <v>TAB20074</v>
          </cell>
          <cell r="B373" t="str">
            <v>FIN</v>
          </cell>
          <cell r="C373">
            <v>82</v>
          </cell>
          <cell r="D373">
            <v>82</v>
          </cell>
          <cell r="F373">
            <v>37200</v>
          </cell>
          <cell r="G373" t="str">
            <v>Migrated to assurance.</v>
          </cell>
        </row>
        <row r="374">
          <cell r="A374" t="str">
            <v>TAB20075</v>
          </cell>
          <cell r="B374" t="str">
            <v>RTP</v>
          </cell>
          <cell r="C374">
            <v>81</v>
          </cell>
          <cell r="D374">
            <v>81</v>
          </cell>
          <cell r="F374">
            <v>37235</v>
          </cell>
          <cell r="G374" t="str">
            <v>Migrated to assurance.</v>
          </cell>
        </row>
        <row r="375">
          <cell r="A375" t="str">
            <v>TAB20077</v>
          </cell>
          <cell r="B375" t="str">
            <v>MFG</v>
          </cell>
          <cell r="C375">
            <v>82</v>
          </cell>
          <cell r="G375" t="str">
            <v>Migrated to Assurance</v>
          </cell>
        </row>
        <row r="376">
          <cell r="A376" t="str">
            <v>TAB20078</v>
          </cell>
          <cell r="B376" t="str">
            <v>RTP</v>
          </cell>
          <cell r="C376">
            <v>81</v>
          </cell>
          <cell r="D376">
            <v>81</v>
          </cell>
          <cell r="F376">
            <v>37274</v>
          </cell>
          <cell r="G376" t="str">
            <v>Migrated to assurance.</v>
          </cell>
        </row>
        <row r="377">
          <cell r="A377" t="str">
            <v>TAB20079</v>
          </cell>
          <cell r="B377" t="str">
            <v>RTP</v>
          </cell>
          <cell r="C377">
            <v>98</v>
          </cell>
          <cell r="D377">
            <v>98</v>
          </cell>
          <cell r="F377">
            <v>37237</v>
          </cell>
          <cell r="G377" t="str">
            <v>on hold</v>
          </cell>
        </row>
        <row r="378">
          <cell r="A378" t="str">
            <v>TAB20080</v>
          </cell>
          <cell r="B378" t="str">
            <v>RTP</v>
          </cell>
          <cell r="C378">
            <v>81</v>
          </cell>
          <cell r="D378">
            <v>81</v>
          </cell>
          <cell r="F378">
            <v>37272</v>
          </cell>
          <cell r="G378" t="str">
            <v>Migrated to assurance.</v>
          </cell>
        </row>
        <row r="379">
          <cell r="A379" t="str">
            <v>TAB20081</v>
          </cell>
          <cell r="B379" t="str">
            <v>RTP</v>
          </cell>
          <cell r="C379">
            <v>81</v>
          </cell>
          <cell r="D379">
            <v>81</v>
          </cell>
          <cell r="F379">
            <v>37274</v>
          </cell>
          <cell r="G379" t="str">
            <v>Migrated to assurance.</v>
          </cell>
        </row>
        <row r="380">
          <cell r="A380" t="str">
            <v>TAB20082</v>
          </cell>
          <cell r="B380" t="str">
            <v>RTP</v>
          </cell>
          <cell r="C380">
            <v>81</v>
          </cell>
          <cell r="D380">
            <v>81</v>
          </cell>
          <cell r="F380">
            <v>37274</v>
          </cell>
          <cell r="G380" t="str">
            <v>Migrated to assurance.</v>
          </cell>
        </row>
        <row r="381">
          <cell r="A381" t="str">
            <v>TAB20083</v>
          </cell>
          <cell r="B381" t="str">
            <v>STC</v>
          </cell>
          <cell r="C381">
            <v>81</v>
          </cell>
          <cell r="D381">
            <v>81</v>
          </cell>
          <cell r="E381" t="str">
            <v>SCN00471</v>
          </cell>
          <cell r="G381" t="str">
            <v>Unit test complete. Migrated to assurance</v>
          </cell>
        </row>
        <row r="382">
          <cell r="A382" t="str">
            <v>TAB20084</v>
          </cell>
          <cell r="B382" t="str">
            <v>STC</v>
          </cell>
          <cell r="C382">
            <v>81</v>
          </cell>
          <cell r="D382">
            <v>81</v>
          </cell>
          <cell r="E382" t="str">
            <v>SCN00471</v>
          </cell>
          <cell r="G382" t="str">
            <v>Unit test complete. Migrated to assurance</v>
          </cell>
        </row>
        <row r="383">
          <cell r="A383" t="str">
            <v>TAB20085</v>
          </cell>
          <cell r="B383" t="str">
            <v>STC</v>
          </cell>
          <cell r="C383">
            <v>81</v>
          </cell>
          <cell r="D383">
            <v>81</v>
          </cell>
          <cell r="E383" t="str">
            <v>SCN00471</v>
          </cell>
          <cell r="G383" t="str">
            <v>Unit test complete. Migrated to assurance</v>
          </cell>
        </row>
        <row r="384">
          <cell r="A384" t="str">
            <v>TAB20086</v>
          </cell>
          <cell r="B384" t="str">
            <v>STC</v>
          </cell>
          <cell r="C384">
            <v>82</v>
          </cell>
          <cell r="D384">
            <v>81</v>
          </cell>
          <cell r="E384" t="str">
            <v>SCN00374</v>
          </cell>
          <cell r="G384" t="str">
            <v>Unit Test Complete.  Transported to CB1 and TB1.</v>
          </cell>
        </row>
        <row r="385">
          <cell r="A385" t="str">
            <v>TAB20087</v>
          </cell>
          <cell r="B385" t="str">
            <v>FIN</v>
          </cell>
          <cell r="C385">
            <v>81</v>
          </cell>
          <cell r="D385">
            <v>81</v>
          </cell>
          <cell r="F385">
            <v>37232</v>
          </cell>
          <cell r="G385" t="str">
            <v>Migrated to assurance.</v>
          </cell>
        </row>
        <row r="386">
          <cell r="A386" t="str">
            <v>TAB20087</v>
          </cell>
          <cell r="B386" t="str">
            <v>FIN</v>
          </cell>
          <cell r="C386">
            <v>81</v>
          </cell>
          <cell r="D386">
            <v>81</v>
          </cell>
          <cell r="G386" t="str">
            <v xml:space="preserve">Migrated to assurance. </v>
          </cell>
        </row>
        <row r="387">
          <cell r="A387" t="str">
            <v>TAB20088</v>
          </cell>
          <cell r="B387" t="str">
            <v>STC</v>
          </cell>
          <cell r="C387">
            <v>82</v>
          </cell>
          <cell r="E387" t="str">
            <v>SCN00712</v>
          </cell>
          <cell r="G387" t="str">
            <v>Unit test complete. Transported to CB1.</v>
          </cell>
        </row>
        <row r="388">
          <cell r="A388" t="str">
            <v>TAB20089</v>
          </cell>
          <cell r="B388" t="str">
            <v>FIN</v>
          </cell>
          <cell r="C388">
            <v>81</v>
          </cell>
          <cell r="F388">
            <v>37232</v>
          </cell>
          <cell r="G388" t="str">
            <v>Migrated to assurance.</v>
          </cell>
        </row>
        <row r="389">
          <cell r="A389" t="str">
            <v>TAB20090</v>
          </cell>
          <cell r="B389" t="str">
            <v>FIN</v>
          </cell>
          <cell r="C389">
            <v>81</v>
          </cell>
          <cell r="F389">
            <v>37232</v>
          </cell>
          <cell r="G389" t="str">
            <v>Migrated to assurance.</v>
          </cell>
        </row>
        <row r="390">
          <cell r="A390" t="str">
            <v>TAB20091</v>
          </cell>
          <cell r="B390" t="str">
            <v>FIN</v>
          </cell>
          <cell r="C390">
            <v>81</v>
          </cell>
          <cell r="F390">
            <v>37235</v>
          </cell>
          <cell r="G390" t="str">
            <v>Migrated to assurance.</v>
          </cell>
        </row>
        <row r="391">
          <cell r="A391" t="str">
            <v>TAB20092</v>
          </cell>
          <cell r="B391" t="str">
            <v>FIN</v>
          </cell>
          <cell r="C391">
            <v>81</v>
          </cell>
          <cell r="F391">
            <v>37235</v>
          </cell>
          <cell r="G391" t="str">
            <v>Migrated to assurance.</v>
          </cell>
        </row>
        <row r="392">
          <cell r="A392" t="str">
            <v>TAB20093</v>
          </cell>
          <cell r="B392" t="str">
            <v>FIN</v>
          </cell>
          <cell r="C392">
            <v>81</v>
          </cell>
          <cell r="F392">
            <v>37235</v>
          </cell>
          <cell r="G392" t="str">
            <v>Migrated to assurance.</v>
          </cell>
        </row>
        <row r="393">
          <cell r="A393" t="str">
            <v>TAB20094</v>
          </cell>
          <cell r="B393" t="str">
            <v>FIN</v>
          </cell>
          <cell r="C393">
            <v>81</v>
          </cell>
          <cell r="F393">
            <v>37235</v>
          </cell>
          <cell r="G393" t="str">
            <v>Migrated to assurance.</v>
          </cell>
        </row>
        <row r="394">
          <cell r="A394" t="str">
            <v>TAB20095</v>
          </cell>
          <cell r="B394" t="str">
            <v>WM</v>
          </cell>
          <cell r="D394">
            <v>81</v>
          </cell>
          <cell r="E394" t="str">
            <v>?</v>
          </cell>
          <cell r="G394" t="str">
            <v>unit test complete; migrated to assurance. Need Scenario Test sign-off by Business.</v>
          </cell>
        </row>
        <row r="395">
          <cell r="A395" t="str">
            <v>TAB20096</v>
          </cell>
          <cell r="B395" t="str">
            <v>WM</v>
          </cell>
          <cell r="D395">
            <v>81</v>
          </cell>
          <cell r="E395" t="str">
            <v>?</v>
          </cell>
          <cell r="G395" t="str">
            <v>unit test complete; migrated to assurance. Need Scenario Test sign-off by Business.</v>
          </cell>
        </row>
        <row r="396">
          <cell r="A396" t="str">
            <v>TAB20097</v>
          </cell>
          <cell r="B396" t="str">
            <v>WM</v>
          </cell>
          <cell r="D396">
            <v>81</v>
          </cell>
          <cell r="E396" t="str">
            <v>?</v>
          </cell>
          <cell r="G396" t="str">
            <v>unit test complete; migrated to assurance. Need Scenario Test sign-off by Business.</v>
          </cell>
        </row>
        <row r="397">
          <cell r="A397" t="str">
            <v>TAB20098</v>
          </cell>
          <cell r="B397" t="str">
            <v>WM</v>
          </cell>
          <cell r="D397">
            <v>81</v>
          </cell>
          <cell r="E397" t="str">
            <v>?</v>
          </cell>
          <cell r="G397" t="str">
            <v>unit test complete; migrated to assurance. Need Scenario Test sign-off by Business.</v>
          </cell>
        </row>
        <row r="398">
          <cell r="A398" t="str">
            <v>TAB20099</v>
          </cell>
          <cell r="B398" t="str">
            <v>FIN</v>
          </cell>
          <cell r="C398">
            <v>81</v>
          </cell>
          <cell r="F398">
            <v>37246</v>
          </cell>
          <cell r="G398" t="str">
            <v>Migrated to assurance.</v>
          </cell>
        </row>
        <row r="399">
          <cell r="A399" t="str">
            <v>TAB20100</v>
          </cell>
          <cell r="B399" t="str">
            <v>STC</v>
          </cell>
          <cell r="C399">
            <v>81</v>
          </cell>
          <cell r="D399">
            <v>81</v>
          </cell>
          <cell r="G399" t="str">
            <v>unit test complete</v>
          </cell>
        </row>
        <row r="400">
          <cell r="A400" t="str">
            <v>TAB20101</v>
          </cell>
          <cell r="B400" t="str">
            <v>BP</v>
          </cell>
          <cell r="C400">
            <v>85</v>
          </cell>
          <cell r="G400" t="str">
            <v>Migrated to Assurance</v>
          </cell>
        </row>
        <row r="401">
          <cell r="A401" t="str">
            <v>TAB20103</v>
          </cell>
          <cell r="B401" t="str">
            <v>BP</v>
          </cell>
          <cell r="C401">
            <v>85</v>
          </cell>
          <cell r="G401" t="str">
            <v>Migrated to Assurance</v>
          </cell>
        </row>
        <row r="402">
          <cell r="A402" t="str">
            <v>TAB20104</v>
          </cell>
          <cell r="B402" t="str">
            <v>BP</v>
          </cell>
          <cell r="C402">
            <v>85</v>
          </cell>
          <cell r="G402" t="str">
            <v>Migrated to Assurance</v>
          </cell>
        </row>
        <row r="403">
          <cell r="A403" t="str">
            <v>TAB20106</v>
          </cell>
          <cell r="B403" t="str">
            <v>FIN</v>
          </cell>
          <cell r="G403" t="str">
            <v xml:space="preserve">Need to be deleted.  </v>
          </cell>
        </row>
        <row r="404">
          <cell r="A404" t="str">
            <v>TAB20107</v>
          </cell>
          <cell r="B404" t="str">
            <v>FIN</v>
          </cell>
          <cell r="D404">
            <v>81</v>
          </cell>
          <cell r="G404" t="str">
            <v>Unit test complete.</v>
          </cell>
        </row>
        <row r="405">
          <cell r="A405" t="str">
            <v>TAB20110</v>
          </cell>
          <cell r="B405" t="str">
            <v>MFG</v>
          </cell>
          <cell r="C405">
            <v>82</v>
          </cell>
          <cell r="G405" t="str">
            <v>Migrated to Assurance</v>
          </cell>
        </row>
        <row r="406">
          <cell r="A406" t="str">
            <v>TAB20111</v>
          </cell>
          <cell r="B406" t="str">
            <v>MFG</v>
          </cell>
          <cell r="C406">
            <v>82</v>
          </cell>
          <cell r="G406" t="str">
            <v>Migrated to Assurance</v>
          </cell>
        </row>
        <row r="407">
          <cell r="A407" t="str">
            <v>TAB20112</v>
          </cell>
          <cell r="B407" t="str">
            <v>MFG</v>
          </cell>
          <cell r="C407">
            <v>82</v>
          </cell>
          <cell r="G407" t="str">
            <v>Migrated to Assurance</v>
          </cell>
        </row>
        <row r="408">
          <cell r="A408" t="str">
            <v>TAB20113</v>
          </cell>
          <cell r="B408" t="str">
            <v>MFG</v>
          </cell>
          <cell r="C408">
            <v>82</v>
          </cell>
          <cell r="G408" t="str">
            <v>Migrated to Assurance</v>
          </cell>
        </row>
        <row r="409">
          <cell r="A409" t="str">
            <v>TAB20116</v>
          </cell>
          <cell r="B409" t="str">
            <v xml:space="preserve">RTP </v>
          </cell>
          <cell r="C409">
            <v>20</v>
          </cell>
          <cell r="G409" t="str">
            <v>RTP and Sourcing need to determine the path forward for this table.  Same issue at TAB20080.</v>
          </cell>
        </row>
        <row r="410">
          <cell r="A410" t="str">
            <v>TAB20131</v>
          </cell>
          <cell r="B410" t="str">
            <v>MFG</v>
          </cell>
          <cell r="C410">
            <v>82</v>
          </cell>
          <cell r="G410" t="str">
            <v>Migrated to Assurance</v>
          </cell>
        </row>
        <row r="411">
          <cell r="A411" t="str">
            <v>TAB20133</v>
          </cell>
          <cell r="B411" t="str">
            <v>MFG</v>
          </cell>
          <cell r="C411">
            <v>80</v>
          </cell>
          <cell r="F411">
            <v>37356</v>
          </cell>
          <cell r="G411" t="str">
            <v>Still waiting for Unit Test Sign-off from Dave Nelson/Harry Fatzinger.  Finish date has been delayed and Harry believes this may be part of RTN20047 or USX20054.</v>
          </cell>
        </row>
        <row r="412">
          <cell r="A412" t="str">
            <v>TRX20001</v>
          </cell>
          <cell r="B412" t="str">
            <v>PM</v>
          </cell>
          <cell r="C412">
            <v>82</v>
          </cell>
          <cell r="D412">
            <v>82</v>
          </cell>
          <cell r="G412" t="str">
            <v>Migrated to Assurance</v>
          </cell>
        </row>
        <row r="413">
          <cell r="A413" t="str">
            <v>TRX20002</v>
          </cell>
          <cell r="B413" t="str">
            <v>PM</v>
          </cell>
          <cell r="C413">
            <v>82</v>
          </cell>
          <cell r="D413">
            <v>82</v>
          </cell>
          <cell r="G413" t="str">
            <v>Migrated to Assurance</v>
          </cell>
        </row>
        <row r="414">
          <cell r="A414" t="str">
            <v>TRX20003</v>
          </cell>
          <cell r="B414" t="str">
            <v>PM</v>
          </cell>
          <cell r="C414">
            <v>82</v>
          </cell>
          <cell r="D414">
            <v>82</v>
          </cell>
          <cell r="G414" t="str">
            <v>Migrated to Assurance</v>
          </cell>
        </row>
        <row r="415">
          <cell r="A415" t="str">
            <v>TRX20004</v>
          </cell>
          <cell r="B415" t="str">
            <v>PM</v>
          </cell>
          <cell r="C415">
            <v>82</v>
          </cell>
          <cell r="D415">
            <v>82</v>
          </cell>
          <cell r="G415" t="str">
            <v>Migrated to Assurance</v>
          </cell>
        </row>
        <row r="416">
          <cell r="A416" t="str">
            <v>TRX20008</v>
          </cell>
          <cell r="B416" t="str">
            <v>PM</v>
          </cell>
          <cell r="C416">
            <v>82</v>
          </cell>
          <cell r="D416">
            <v>82</v>
          </cell>
          <cell r="G416" t="str">
            <v>Migrated to Assurance</v>
          </cell>
        </row>
        <row r="417">
          <cell r="A417" t="str">
            <v>TRX20010</v>
          </cell>
          <cell r="B417" t="str">
            <v>FIN</v>
          </cell>
          <cell r="C417">
            <v>81</v>
          </cell>
          <cell r="D417">
            <v>81</v>
          </cell>
          <cell r="G417" t="str">
            <v>Migrated to assurance.</v>
          </cell>
        </row>
        <row r="418">
          <cell r="A418" t="str">
            <v>TRX20011</v>
          </cell>
          <cell r="B418" t="str">
            <v>STC</v>
          </cell>
          <cell r="C418">
            <v>82</v>
          </cell>
          <cell r="D418">
            <v>81</v>
          </cell>
          <cell r="E418" t="str">
            <v>SCN00471</v>
          </cell>
          <cell r="G418" t="str">
            <v>unit test complete; transported to CB1 and TB1</v>
          </cell>
        </row>
        <row r="419">
          <cell r="A419" t="str">
            <v>TRX20012</v>
          </cell>
          <cell r="B419" t="str">
            <v>RTP</v>
          </cell>
          <cell r="C419">
            <v>81</v>
          </cell>
          <cell r="D419">
            <v>81</v>
          </cell>
          <cell r="G419" t="str">
            <v>Unit test complete.</v>
          </cell>
        </row>
        <row r="420">
          <cell r="A420" t="str">
            <v>TRX20013</v>
          </cell>
          <cell r="B420" t="str">
            <v>RTP</v>
          </cell>
          <cell r="C420">
            <v>81</v>
          </cell>
          <cell r="D420">
            <v>81</v>
          </cell>
          <cell r="F420">
            <v>37267</v>
          </cell>
          <cell r="G420" t="str">
            <v>Migrated to assurance.</v>
          </cell>
        </row>
        <row r="421">
          <cell r="A421" t="str">
            <v>TRX20014</v>
          </cell>
          <cell r="B421" t="str">
            <v>RTP</v>
          </cell>
          <cell r="C421">
            <v>98</v>
          </cell>
          <cell r="G421" t="str">
            <v>On Hold for CR01, CR02.  Moved from MFG to RTP. Need to be dispositioned correctly in the RDDB by the respective BPO and/or CPO.</v>
          </cell>
        </row>
        <row r="422">
          <cell r="A422" t="str">
            <v>TRX20016</v>
          </cell>
          <cell r="B422" t="str">
            <v>FIN</v>
          </cell>
          <cell r="C422">
            <v>81</v>
          </cell>
          <cell r="F422">
            <v>37239</v>
          </cell>
          <cell r="G422" t="str">
            <v>Migrated to assurance.</v>
          </cell>
        </row>
        <row r="423">
          <cell r="A423" t="str">
            <v>TRX20023</v>
          </cell>
          <cell r="B423" t="str">
            <v>WM</v>
          </cell>
          <cell r="C423">
            <v>30</v>
          </cell>
          <cell r="G423" t="str">
            <v>4/3 - Business (Rich H.) signed-off on L2 today (4/3); T. Deal sent message to Amor Jardin to push development button (s). Development is about complete; ECD is 4/5.</v>
          </cell>
        </row>
        <row r="424">
          <cell r="A424" t="str">
            <v>USX20003</v>
          </cell>
          <cell r="B424" t="str">
            <v>STC</v>
          </cell>
          <cell r="C424">
            <v>82</v>
          </cell>
          <cell r="D424">
            <v>82</v>
          </cell>
          <cell r="E424" t="str">
            <v>SCN00353
SCN00355</v>
          </cell>
          <cell r="G424" t="str">
            <v>Unit Test Complete.  Transported to CB1 and TB1.</v>
          </cell>
        </row>
        <row r="425">
          <cell r="A425" t="str">
            <v>USX20004</v>
          </cell>
          <cell r="B425" t="str">
            <v>STC</v>
          </cell>
          <cell r="C425">
            <v>82</v>
          </cell>
          <cell r="D425">
            <v>81</v>
          </cell>
          <cell r="E425" t="str">
            <v>SCN00356
SCN00357</v>
          </cell>
          <cell r="G425" t="str">
            <v>Unit Test Complete.  Transported to CB1 and TB1. Need Scenario Test sign-off in TR01 (Nylon).</v>
          </cell>
        </row>
        <row r="426">
          <cell r="A426" t="str">
            <v>USX20005</v>
          </cell>
          <cell r="B426" t="str">
            <v>FIN</v>
          </cell>
          <cell r="C426">
            <v>81</v>
          </cell>
          <cell r="D426">
            <v>81</v>
          </cell>
          <cell r="F426">
            <v>37225</v>
          </cell>
          <cell r="G426" t="str">
            <v>Migrated to assurance.</v>
          </cell>
        </row>
        <row r="427">
          <cell r="A427" t="str">
            <v>USX20006</v>
          </cell>
          <cell r="B427" t="str">
            <v>WM</v>
          </cell>
          <cell r="C427">
            <v>81</v>
          </cell>
          <cell r="D427">
            <v>81</v>
          </cell>
          <cell r="E427" t="str">
            <v>SCN00492</v>
          </cell>
          <cell r="G427" t="str">
            <v>unit test complete; migrated to assurance. Need Scenario Test sign-off by Business.</v>
          </cell>
        </row>
        <row r="428">
          <cell r="A428" t="str">
            <v>USX20007</v>
          </cell>
          <cell r="B428" t="str">
            <v>STC</v>
          </cell>
          <cell r="C428">
            <v>81</v>
          </cell>
          <cell r="D428">
            <v>81</v>
          </cell>
          <cell r="E428" t="str">
            <v>SCN00338</v>
          </cell>
          <cell r="G428" t="str">
            <v>unit test complete</v>
          </cell>
        </row>
        <row r="429">
          <cell r="A429" t="str">
            <v>USX20008</v>
          </cell>
          <cell r="B429" t="str">
            <v>STC</v>
          </cell>
          <cell r="C429">
            <v>82</v>
          </cell>
          <cell r="E429" t="str">
            <v>SCN00381
SCN00384
SCN00387</v>
          </cell>
          <cell r="G429" t="str">
            <v>Unit Test Complete.  Transported to CB1.</v>
          </cell>
        </row>
        <row r="430">
          <cell r="A430" t="str">
            <v>USX20009</v>
          </cell>
          <cell r="B430" t="str">
            <v>STC</v>
          </cell>
          <cell r="C430">
            <v>82</v>
          </cell>
          <cell r="D430">
            <v>81</v>
          </cell>
          <cell r="E430" t="str">
            <v>SCN00379
SCN00425</v>
          </cell>
          <cell r="G430" t="str">
            <v>unit test complete</v>
          </cell>
        </row>
        <row r="431">
          <cell r="A431" t="str">
            <v>USX20010</v>
          </cell>
          <cell r="B431" t="str">
            <v>STC</v>
          </cell>
          <cell r="C431">
            <v>82</v>
          </cell>
          <cell r="D431">
            <v>81</v>
          </cell>
          <cell r="E431" t="str">
            <v>SCN0348</v>
          </cell>
          <cell r="G431" t="str">
            <v>Unit Test Complete.  Transported to CB1 and TB1. Need Scenario Test sign-off in TR01 (Nylon).</v>
          </cell>
        </row>
        <row r="432">
          <cell r="A432" t="str">
            <v>USX20011</v>
          </cell>
          <cell r="B432" t="str">
            <v>STC</v>
          </cell>
          <cell r="C432">
            <v>82</v>
          </cell>
          <cell r="D432">
            <v>81</v>
          </cell>
          <cell r="E432" t="str">
            <v>SCN00356
SCN00357
SCN00407</v>
          </cell>
          <cell r="G432" t="str">
            <v>No work done Unit Test Complete.  Transported to CB1 and TB1.</v>
          </cell>
        </row>
        <row r="433">
          <cell r="A433" t="str">
            <v>USX20012</v>
          </cell>
          <cell r="B433" t="str">
            <v>STC</v>
          </cell>
          <cell r="C433">
            <v>82</v>
          </cell>
          <cell r="D433">
            <v>81</v>
          </cell>
          <cell r="E433" t="str">
            <v>SCN00429</v>
          </cell>
          <cell r="G433" t="str">
            <v>Unit Test Complete.  Transported to CB1 and TB1.(*Need CTS# documented in the TODB).</v>
          </cell>
        </row>
        <row r="434">
          <cell r="A434" t="str">
            <v>USX20013</v>
          </cell>
          <cell r="B434" t="str">
            <v>WM</v>
          </cell>
          <cell r="C434">
            <v>81</v>
          </cell>
          <cell r="D434">
            <v>81</v>
          </cell>
          <cell r="E434" t="str">
            <v>SCN00515</v>
          </cell>
          <cell r="G434" t="str">
            <v>unit test complete; migrated to assurance. Need Scenario Test sign-off by Business.</v>
          </cell>
        </row>
        <row r="435">
          <cell r="A435" t="str">
            <v>USX20014</v>
          </cell>
          <cell r="B435" t="str">
            <v>WM</v>
          </cell>
          <cell r="C435">
            <v>81</v>
          </cell>
          <cell r="D435">
            <v>81</v>
          </cell>
          <cell r="E435" t="str">
            <v>SCN00546</v>
          </cell>
          <cell r="G435" t="str">
            <v>unit test complete; migrated to assurance. Need Scenario Test sign-off by Business.</v>
          </cell>
        </row>
        <row r="436">
          <cell r="A436" t="str">
            <v>USX20015</v>
          </cell>
          <cell r="B436" t="str">
            <v>WM</v>
          </cell>
          <cell r="C436">
            <v>81</v>
          </cell>
          <cell r="D436">
            <v>81</v>
          </cell>
          <cell r="E436" t="str">
            <v>SCN00515</v>
          </cell>
          <cell r="G436" t="str">
            <v>unit test complete; migrated to assurance. Need Scenario Test sign-off by Business.</v>
          </cell>
        </row>
        <row r="437">
          <cell r="A437" t="str">
            <v>USX20016</v>
          </cell>
          <cell r="B437" t="str">
            <v>WM</v>
          </cell>
          <cell r="C437">
            <v>81</v>
          </cell>
          <cell r="D437">
            <v>81</v>
          </cell>
          <cell r="E437" t="str">
            <v>SCN00447, 00546</v>
          </cell>
          <cell r="G437" t="str">
            <v>unit test complete; migrated to assurance. Need Scenario Test sign-off by Business.</v>
          </cell>
        </row>
        <row r="438">
          <cell r="A438" t="str">
            <v>USX20017</v>
          </cell>
          <cell r="B438" t="str">
            <v>WM</v>
          </cell>
          <cell r="C438">
            <v>81</v>
          </cell>
          <cell r="D438">
            <v>81</v>
          </cell>
          <cell r="E438" t="str">
            <v>?</v>
          </cell>
          <cell r="G438" t="str">
            <v>unit test complete; migrated to assurance. Need Scenario Test sign-off by Business.</v>
          </cell>
        </row>
        <row r="439">
          <cell r="A439" t="str">
            <v>USX20018</v>
          </cell>
          <cell r="B439" t="str">
            <v>WM</v>
          </cell>
          <cell r="C439">
            <v>81</v>
          </cell>
          <cell r="D439">
            <v>81</v>
          </cell>
          <cell r="E439" t="str">
            <v>SCN00515</v>
          </cell>
          <cell r="G439" t="str">
            <v>unit test complete; migrated to assurance. Need Scenario Test sign-off by Business.</v>
          </cell>
        </row>
        <row r="440">
          <cell r="A440" t="str">
            <v>USX20019</v>
          </cell>
          <cell r="B440" t="str">
            <v>STC</v>
          </cell>
          <cell r="C440">
            <v>82</v>
          </cell>
          <cell r="D440">
            <v>81</v>
          </cell>
          <cell r="E440" t="str">
            <v>SCN00336</v>
          </cell>
          <cell r="G440" t="str">
            <v>Unit Test Complete.  Transported to CB1 and TB1.(*Need CTS# documented in the TODB).</v>
          </cell>
        </row>
        <row r="441">
          <cell r="A441" t="str">
            <v>USX20020</v>
          </cell>
          <cell r="B441" t="str">
            <v>STC</v>
          </cell>
          <cell r="C441">
            <v>82</v>
          </cell>
          <cell r="D441">
            <v>82</v>
          </cell>
          <cell r="E441" t="str">
            <v>SCN00336
SCN00429</v>
          </cell>
          <cell r="G441" t="str">
            <v xml:space="preserve">Unit Test Complete.  Transported to CB1 and TB1. </v>
          </cell>
        </row>
        <row r="442">
          <cell r="A442" t="str">
            <v>USX20022</v>
          </cell>
          <cell r="B442" t="str">
            <v>STC</v>
          </cell>
          <cell r="C442">
            <v>82</v>
          </cell>
          <cell r="D442">
            <v>82</v>
          </cell>
          <cell r="E442" t="str">
            <v>SCN00425</v>
          </cell>
          <cell r="G442" t="str">
            <v>Unit Test Complete.  Transported to CB1 and TB1.</v>
          </cell>
        </row>
        <row r="443">
          <cell r="A443" t="str">
            <v>USX20023</v>
          </cell>
          <cell r="B443" t="str">
            <v>STC</v>
          </cell>
          <cell r="C443">
            <v>82</v>
          </cell>
          <cell r="D443">
            <v>81</v>
          </cell>
          <cell r="E443" t="str">
            <v>SCN00415</v>
          </cell>
          <cell r="G443" t="str">
            <v>Unit Test Complete.  Transported to CB1 and TB1.</v>
          </cell>
        </row>
        <row r="444">
          <cell r="A444" t="str">
            <v>USX20024</v>
          </cell>
          <cell r="B444" t="str">
            <v>STC</v>
          </cell>
          <cell r="C444">
            <v>82</v>
          </cell>
          <cell r="E444" t="str">
            <v>SCN00346</v>
          </cell>
          <cell r="G444" t="str">
            <v>Unit Test Complete.  Transported to CB1 and TB1.</v>
          </cell>
        </row>
        <row r="445">
          <cell r="A445" t="str">
            <v>USX20025</v>
          </cell>
          <cell r="B445" t="str">
            <v>STC</v>
          </cell>
          <cell r="C445">
            <v>82</v>
          </cell>
          <cell r="D445">
            <v>81</v>
          </cell>
          <cell r="E445" t="str">
            <v>SCN00346</v>
          </cell>
          <cell r="G445" t="str">
            <v>Unit Test Complete.  Transported to CB1 and TB1.</v>
          </cell>
        </row>
        <row r="446">
          <cell r="A446" t="str">
            <v>USX20026</v>
          </cell>
          <cell r="B446" t="str">
            <v>STC</v>
          </cell>
          <cell r="C446">
            <v>82</v>
          </cell>
          <cell r="E446" t="str">
            <v>SCN00346</v>
          </cell>
          <cell r="G446" t="str">
            <v>Unit Test Complete.  Transported to CB1 and TB1.</v>
          </cell>
        </row>
        <row r="447">
          <cell r="A447" t="str">
            <v>USX20027</v>
          </cell>
          <cell r="B447" t="str">
            <v>STC</v>
          </cell>
          <cell r="C447">
            <v>82</v>
          </cell>
          <cell r="D447">
            <v>81</v>
          </cell>
          <cell r="E447" t="str">
            <v>SCN00346</v>
          </cell>
          <cell r="G447" t="str">
            <v xml:space="preserve"> Unit Test Complete.  Transported to CB1 and TB1.</v>
          </cell>
        </row>
        <row r="448">
          <cell r="A448" t="str">
            <v>USX20028</v>
          </cell>
          <cell r="B448" t="str">
            <v>STC</v>
          </cell>
          <cell r="C448">
            <v>82</v>
          </cell>
          <cell r="E448" t="str">
            <v>SCN00346</v>
          </cell>
          <cell r="G448" t="str">
            <v xml:space="preserve"> Unit Test Complete.  Transported to CB1.</v>
          </cell>
        </row>
        <row r="449">
          <cell r="A449" t="str">
            <v>USX20029</v>
          </cell>
          <cell r="B449" t="str">
            <v>STC</v>
          </cell>
          <cell r="C449">
            <v>82</v>
          </cell>
          <cell r="D449">
            <v>81</v>
          </cell>
          <cell r="E449" t="str">
            <v>SCN00346</v>
          </cell>
          <cell r="G449" t="str">
            <v xml:space="preserve"> Unit Test Complete.  Transported to CB1.</v>
          </cell>
        </row>
        <row r="450">
          <cell r="A450" t="str">
            <v>USX20031</v>
          </cell>
          <cell r="B450" t="str">
            <v>STC</v>
          </cell>
          <cell r="C450">
            <v>82</v>
          </cell>
          <cell r="E450" t="str">
            <v>SCN00346</v>
          </cell>
          <cell r="G450" t="str">
            <v>Unit Test Complete.  Transported to CB1 and TB1.</v>
          </cell>
        </row>
        <row r="451">
          <cell r="A451" t="str">
            <v>USX20032</v>
          </cell>
          <cell r="B451" t="str">
            <v>STC</v>
          </cell>
          <cell r="C451">
            <v>82</v>
          </cell>
          <cell r="E451" t="str">
            <v>SCN00346</v>
          </cell>
          <cell r="G451" t="str">
            <v xml:space="preserve"> Unit Test Complete.  Transported to CB1.</v>
          </cell>
        </row>
        <row r="452">
          <cell r="A452" t="str">
            <v>USX20035</v>
          </cell>
          <cell r="B452" t="str">
            <v>FIN</v>
          </cell>
          <cell r="C452">
            <v>81</v>
          </cell>
          <cell r="D452">
            <v>81</v>
          </cell>
          <cell r="F452">
            <v>37221</v>
          </cell>
          <cell r="G452" t="str">
            <v>Migrated to assurance.</v>
          </cell>
        </row>
        <row r="453">
          <cell r="A453" t="str">
            <v>USX20037</v>
          </cell>
          <cell r="B453" t="str">
            <v>FIN</v>
          </cell>
          <cell r="C453">
            <v>81</v>
          </cell>
          <cell r="D453">
            <v>81</v>
          </cell>
          <cell r="F453">
            <v>37216</v>
          </cell>
          <cell r="G453" t="str">
            <v>Migrated to assurance.</v>
          </cell>
        </row>
        <row r="454">
          <cell r="A454" t="str">
            <v>USX20039</v>
          </cell>
          <cell r="B454" t="str">
            <v>PM</v>
          </cell>
          <cell r="C454" t="str">
            <v xml:space="preserve"> </v>
          </cell>
          <cell r="D454">
            <v>82</v>
          </cell>
          <cell r="G454" t="str">
            <v>Migrated to Assurance</v>
          </cell>
        </row>
        <row r="455">
          <cell r="A455" t="str">
            <v>USX20041</v>
          </cell>
          <cell r="B455" t="str">
            <v>STC</v>
          </cell>
          <cell r="C455">
            <v>82</v>
          </cell>
          <cell r="E455" t="str">
            <v>SCN00353</v>
          </cell>
          <cell r="G455" t="str">
            <v xml:space="preserve"> Unit Test Complete.  Transported to CB1.</v>
          </cell>
        </row>
        <row r="456">
          <cell r="A456" t="str">
            <v>USX20043</v>
          </cell>
          <cell r="B456" t="str">
            <v>BP</v>
          </cell>
          <cell r="C456">
            <v>85</v>
          </cell>
          <cell r="G456" t="str">
            <v>Migrated to Assurance</v>
          </cell>
        </row>
        <row r="457">
          <cell r="A457" t="str">
            <v>USX20044</v>
          </cell>
          <cell r="B457" t="str">
            <v>BP</v>
          </cell>
          <cell r="C457">
            <v>85</v>
          </cell>
          <cell r="G457" t="str">
            <v>Migrated to Assurance</v>
          </cell>
        </row>
        <row r="458">
          <cell r="A458" t="str">
            <v>USX20045</v>
          </cell>
          <cell r="B458" t="str">
            <v>BP</v>
          </cell>
          <cell r="C458">
            <v>85</v>
          </cell>
          <cell r="G458" t="str">
            <v>Migrated to Assurance</v>
          </cell>
        </row>
        <row r="459">
          <cell r="A459" t="str">
            <v>USX20046</v>
          </cell>
          <cell r="B459" t="str">
            <v>BP</v>
          </cell>
          <cell r="C459">
            <v>85</v>
          </cell>
          <cell r="G459" t="str">
            <v>Migrated to Assurance</v>
          </cell>
        </row>
        <row r="460">
          <cell r="A460" t="str">
            <v>USX20047</v>
          </cell>
          <cell r="B460" t="str">
            <v>BP</v>
          </cell>
          <cell r="C460">
            <v>85</v>
          </cell>
          <cell r="G460" t="str">
            <v>Migrated to Assurance</v>
          </cell>
        </row>
        <row r="461">
          <cell r="A461" t="str">
            <v>USX20054</v>
          </cell>
          <cell r="B461" t="str">
            <v>MFG</v>
          </cell>
          <cell r="C461">
            <v>70</v>
          </cell>
          <cell r="F461">
            <v>37530</v>
          </cell>
          <cell r="G461" t="str">
            <v xml:space="preserve">Harry and Klaus do not want to push this since it is part of a future release that does not go live until October.  Requesting one week to review requirements and follow-up the following week. Developement Complete.  Has been tested, however the business </v>
          </cell>
        </row>
        <row r="462">
          <cell r="A462" t="str">
            <v>USX20055</v>
          </cell>
          <cell r="B462" t="str">
            <v>STC</v>
          </cell>
          <cell r="C462">
            <v>82</v>
          </cell>
          <cell r="E462" t="str">
            <v>SCN00436</v>
          </cell>
          <cell r="G462" t="str">
            <v>Unit Test Complete.  Transported to CB1.</v>
          </cell>
        </row>
        <row r="463">
          <cell r="A463" t="str">
            <v>USX20056</v>
          </cell>
          <cell r="B463" t="str">
            <v>STC</v>
          </cell>
          <cell r="C463">
            <v>82</v>
          </cell>
          <cell r="E463" t="str">
            <v>SCN00436</v>
          </cell>
          <cell r="G463" t="str">
            <v xml:space="preserve"> Unit Test Complete.  Transported to CB1.</v>
          </cell>
        </row>
        <row r="464">
          <cell r="A464" t="str">
            <v>USX20058</v>
          </cell>
          <cell r="B464" t="str">
            <v>STC</v>
          </cell>
          <cell r="C464">
            <v>82</v>
          </cell>
          <cell r="E464" t="str">
            <v>SCN00434</v>
          </cell>
          <cell r="G464" t="str">
            <v>Unit Test Complete.  Transported to CB1.</v>
          </cell>
        </row>
        <row r="465">
          <cell r="A465" t="str">
            <v>USX20060</v>
          </cell>
          <cell r="B465" t="str">
            <v>STC</v>
          </cell>
          <cell r="D465">
            <v>82</v>
          </cell>
          <cell r="E465" t="str">
            <v>SCN00888</v>
          </cell>
          <cell r="G465" t="str">
            <v xml:space="preserve"> Unit Test Complete.  Transported to TB1.</v>
          </cell>
        </row>
        <row r="466">
          <cell r="A466" t="str">
            <v>USX20061</v>
          </cell>
          <cell r="B466" t="str">
            <v>RTP</v>
          </cell>
          <cell r="C466">
            <v>81</v>
          </cell>
          <cell r="D466">
            <v>81</v>
          </cell>
          <cell r="F466">
            <v>37228</v>
          </cell>
          <cell r="G466" t="str">
            <v>Migrated to assurance.</v>
          </cell>
        </row>
        <row r="467">
          <cell r="A467" t="str">
            <v>USX20063</v>
          </cell>
          <cell r="B467" t="str">
            <v>WM</v>
          </cell>
          <cell r="C467">
            <v>81</v>
          </cell>
          <cell r="D467">
            <v>81</v>
          </cell>
          <cell r="E467" t="str">
            <v>SCN00833</v>
          </cell>
          <cell r="G467" t="str">
            <v>unit test complete; migrated to assurance. Need Scenario Test sign-off by Business.</v>
          </cell>
        </row>
        <row r="468">
          <cell r="A468" t="str">
            <v>USX20064</v>
          </cell>
          <cell r="B468" t="str">
            <v>WM</v>
          </cell>
          <cell r="C468">
            <v>81</v>
          </cell>
          <cell r="D468">
            <v>81</v>
          </cell>
          <cell r="E468" t="str">
            <v>SCN00444, 00446</v>
          </cell>
          <cell r="G468" t="str">
            <v>unit test complete; migrated to assurance. Need Scenario Test sign-off by Business.</v>
          </cell>
        </row>
        <row r="469">
          <cell r="A469" t="str">
            <v>USX20065</v>
          </cell>
          <cell r="B469" t="str">
            <v>WM</v>
          </cell>
          <cell r="C469">
            <v>81</v>
          </cell>
          <cell r="D469">
            <v>81</v>
          </cell>
          <cell r="E469" t="str">
            <v>SCN00444, 00446</v>
          </cell>
          <cell r="G469" t="str">
            <v>unit test complete; migrated to assurance. Need Scenario Test sign-off by Business.</v>
          </cell>
        </row>
        <row r="470">
          <cell r="A470" t="str">
            <v>USX20066</v>
          </cell>
          <cell r="B470" t="str">
            <v>WM</v>
          </cell>
          <cell r="C470">
            <v>81</v>
          </cell>
          <cell r="D470">
            <v>81</v>
          </cell>
          <cell r="E470" t="str">
            <v>SCN00444, 00446</v>
          </cell>
          <cell r="G470" t="str">
            <v>unit test complete; migrated to assurance. Need Scenario Test sign-off by Business.</v>
          </cell>
        </row>
        <row r="471">
          <cell r="A471" t="str">
            <v>USX20067</v>
          </cell>
          <cell r="B471" t="str">
            <v>PM</v>
          </cell>
          <cell r="C471">
            <v>82</v>
          </cell>
          <cell r="D471">
            <v>82</v>
          </cell>
          <cell r="G471" t="str">
            <v>Migrated to Assurance</v>
          </cell>
        </row>
        <row r="472">
          <cell r="A472" t="str">
            <v>USX20068</v>
          </cell>
          <cell r="B472" t="str">
            <v>RTP</v>
          </cell>
          <cell r="C472">
            <v>81</v>
          </cell>
          <cell r="D472">
            <v>81</v>
          </cell>
          <cell r="F472">
            <v>37267</v>
          </cell>
          <cell r="G472" t="str">
            <v>Migrated to assurance.</v>
          </cell>
        </row>
        <row r="473">
          <cell r="A473" t="str">
            <v>USX20069</v>
          </cell>
          <cell r="B473" t="str">
            <v>PM</v>
          </cell>
          <cell r="C473">
            <v>82</v>
          </cell>
          <cell r="D473">
            <v>82</v>
          </cell>
          <cell r="G473" t="str">
            <v>Migrated to Assurance</v>
          </cell>
        </row>
        <row r="474">
          <cell r="A474" t="str">
            <v>USX20070</v>
          </cell>
          <cell r="B474" t="str">
            <v>BP</v>
          </cell>
          <cell r="C474">
            <v>85</v>
          </cell>
          <cell r="G474" t="str">
            <v>Migrated to Assurance</v>
          </cell>
        </row>
        <row r="475">
          <cell r="A475" t="str">
            <v>USX20071</v>
          </cell>
          <cell r="B475" t="str">
            <v>BP</v>
          </cell>
          <cell r="C475">
            <v>85</v>
          </cell>
          <cell r="G475" t="str">
            <v>Migrated to Assurance</v>
          </cell>
        </row>
        <row r="476">
          <cell r="A476" t="str">
            <v>USX20074</v>
          </cell>
          <cell r="B476" t="str">
            <v>BP</v>
          </cell>
          <cell r="C476">
            <v>85</v>
          </cell>
          <cell r="G476" t="str">
            <v>Migrated to Assurance</v>
          </cell>
        </row>
        <row r="477">
          <cell r="A477" t="str">
            <v>USX20075</v>
          </cell>
          <cell r="B477" t="str">
            <v>RTP</v>
          </cell>
          <cell r="C477">
            <v>81</v>
          </cell>
          <cell r="D477">
            <v>81</v>
          </cell>
          <cell r="F477">
            <v>37235</v>
          </cell>
          <cell r="G477" t="str">
            <v>Migrated to assurance.</v>
          </cell>
        </row>
        <row r="478">
          <cell r="A478" t="str">
            <v>USX20077</v>
          </cell>
          <cell r="B478" t="str">
            <v>STC</v>
          </cell>
          <cell r="C478">
            <v>82</v>
          </cell>
          <cell r="D478">
            <v>81</v>
          </cell>
          <cell r="E478" t="str">
            <v>SCN00471</v>
          </cell>
          <cell r="G478" t="str">
            <v xml:space="preserve"> Unit Test Complete.  Transported to CB1 and TB1.</v>
          </cell>
        </row>
        <row r="479">
          <cell r="A479" t="str">
            <v>USX20078</v>
          </cell>
          <cell r="B479" t="str">
            <v>STC</v>
          </cell>
          <cell r="C479">
            <v>82</v>
          </cell>
          <cell r="D479">
            <v>81</v>
          </cell>
          <cell r="E479" t="str">
            <v>SCN00471</v>
          </cell>
          <cell r="G479" t="str">
            <v xml:space="preserve"> Unit Test Complete.  Transported to CB1 and TB1.</v>
          </cell>
        </row>
        <row r="480">
          <cell r="A480" t="str">
            <v>USX20079</v>
          </cell>
          <cell r="B480" t="str">
            <v>STC</v>
          </cell>
          <cell r="C480">
            <v>82</v>
          </cell>
          <cell r="D480">
            <v>81</v>
          </cell>
          <cell r="E480" t="str">
            <v>SCN00471</v>
          </cell>
          <cell r="G480" t="str">
            <v xml:space="preserve"> Unit Test Complete.  Transported to CB1 and TB1.</v>
          </cell>
        </row>
        <row r="481">
          <cell r="A481" t="str">
            <v>USX20081</v>
          </cell>
          <cell r="B481" t="str">
            <v>PM</v>
          </cell>
          <cell r="C481">
            <v>82</v>
          </cell>
          <cell r="D481">
            <v>82</v>
          </cell>
          <cell r="G481" t="str">
            <v>Migrated to Assurance</v>
          </cell>
        </row>
        <row r="482">
          <cell r="A482" t="str">
            <v>USX20082</v>
          </cell>
          <cell r="B482" t="str">
            <v>STC</v>
          </cell>
          <cell r="C482">
            <v>82</v>
          </cell>
          <cell r="D482">
            <v>81</v>
          </cell>
          <cell r="E482" t="str">
            <v>SCN00471</v>
          </cell>
          <cell r="G482" t="str">
            <v>unit test complete; working on BIT set up</v>
          </cell>
        </row>
        <row r="483">
          <cell r="A483" t="str">
            <v>USX20083</v>
          </cell>
          <cell r="B483" t="str">
            <v>BP</v>
          </cell>
          <cell r="C483">
            <v>85</v>
          </cell>
          <cell r="G483" t="str">
            <v>Migrated to Assurance</v>
          </cell>
        </row>
        <row r="484">
          <cell r="A484" t="str">
            <v>USX20084</v>
          </cell>
          <cell r="B484" t="str">
            <v>FIN</v>
          </cell>
          <cell r="C484">
            <v>81</v>
          </cell>
          <cell r="D484">
            <v>81</v>
          </cell>
          <cell r="F484">
            <v>37211</v>
          </cell>
          <cell r="G484" t="str">
            <v>Migrated to assurance.</v>
          </cell>
        </row>
        <row r="485">
          <cell r="A485" t="str">
            <v>USX20085</v>
          </cell>
          <cell r="B485" t="str">
            <v>FIN</v>
          </cell>
          <cell r="C485">
            <v>81</v>
          </cell>
          <cell r="D485">
            <v>81</v>
          </cell>
          <cell r="F485">
            <v>37221</v>
          </cell>
          <cell r="G485" t="str">
            <v>Migrated to assurance.</v>
          </cell>
        </row>
        <row r="486">
          <cell r="A486" t="str">
            <v>USX20087</v>
          </cell>
          <cell r="B486" t="str">
            <v>FIN</v>
          </cell>
          <cell r="C486">
            <v>81</v>
          </cell>
          <cell r="F486">
            <v>37239</v>
          </cell>
          <cell r="G486" t="str">
            <v>Migrated to assurance.</v>
          </cell>
        </row>
        <row r="487">
          <cell r="A487" t="str">
            <v>USX20088</v>
          </cell>
          <cell r="B487" t="str">
            <v>STC</v>
          </cell>
          <cell r="C487">
            <v>80</v>
          </cell>
          <cell r="G487" t="str">
            <v>4/2 - Per Bianca Moss: the BW team is making a modification to correct the error that was encountered during the save of a sales order; I am currently re-evaluating a change to correct the pricing problem and to get back with Auskie (developer) soon on th</v>
          </cell>
        </row>
        <row r="488">
          <cell r="A488" t="str">
            <v>USX20092</v>
          </cell>
          <cell r="B488" t="str">
            <v>STC</v>
          </cell>
          <cell r="C488">
            <v>82</v>
          </cell>
          <cell r="G488" t="str">
            <v>Unit test complete</v>
          </cell>
        </row>
        <row r="489">
          <cell r="A489" t="str">
            <v>USX20095</v>
          </cell>
          <cell r="B489" t="str">
            <v>WM</v>
          </cell>
          <cell r="C489">
            <v>82</v>
          </cell>
          <cell r="E489" t="str">
            <v>SCN00444, 00446</v>
          </cell>
          <cell r="G489" t="str">
            <v>Unit test complete and migrated to assurance in CB1</v>
          </cell>
        </row>
        <row r="490">
          <cell r="A490" t="str">
            <v>USX20096</v>
          </cell>
          <cell r="B490" t="str">
            <v>RTP</v>
          </cell>
          <cell r="C490">
            <v>20</v>
          </cell>
          <cell r="G490" t="str">
            <v>Not P1- Need to be deselected by ITEC for P1.</v>
          </cell>
        </row>
        <row r="491">
          <cell r="A491" t="str">
            <v>USX20108</v>
          </cell>
          <cell r="B491" t="str">
            <v>MFG</v>
          </cell>
          <cell r="C491">
            <v>82</v>
          </cell>
          <cell r="G491" t="str">
            <v>Migrated to Assurance</v>
          </cell>
        </row>
        <row r="492">
          <cell r="A492" t="str">
            <v>USX20113</v>
          </cell>
          <cell r="B492" t="str">
            <v>STC</v>
          </cell>
          <cell r="C492">
            <v>65</v>
          </cell>
          <cell r="D492">
            <v>65</v>
          </cell>
          <cell r="G492" t="str">
            <v>4/2 -Per Ron Schmidt : Changes made to iTech tables and awaiting internal (technical) testing by BW; BW is having some difficulties in their testing; will be confirming a revised ECD with BW (Steve McGuire) but may not be as early as week-ending 4/12/02 a</v>
          </cell>
        </row>
        <row r="493">
          <cell r="A493" t="str">
            <v>USX20114</v>
          </cell>
          <cell r="B493" t="str">
            <v>STC</v>
          </cell>
          <cell r="C493">
            <v>65</v>
          </cell>
          <cell r="D493">
            <v>65</v>
          </cell>
          <cell r="G493" t="str">
            <v>4/2 -Per Ron Schmidt : awaiting internal (technical) testing by BW; BW is having some difficulties in their testing; will be confirming a revised ECD with BW (Steve McGuire) but may not be as early as week-ending 4/12/02 according to Ron Schmidt.</v>
          </cell>
        </row>
        <row r="494">
          <cell r="A494" t="str">
            <v>USX20116</v>
          </cell>
          <cell r="B494" t="str">
            <v>STC</v>
          </cell>
          <cell r="C494">
            <v>60</v>
          </cell>
          <cell r="D494">
            <v>65</v>
          </cell>
          <cell r="G494" t="str">
            <v>4/2 -Per Ron Schmidt : awaiting internal (technical) testing by BW; BW is having some difficulties in their testing; will be confirming a revised ECD with BW (Steve McGuire) but may not be as early as week-ending 4/12/02 according to Ron Schmidt.</v>
          </cell>
        </row>
        <row r="495">
          <cell r="A495" t="str">
            <v>USX20120</v>
          </cell>
          <cell r="B495" t="str">
            <v>MFG</v>
          </cell>
          <cell r="C495">
            <v>60</v>
          </cell>
          <cell r="F495">
            <v>37365</v>
          </cell>
          <cell r="G495" t="str">
            <v>Technically on hold until CC00208 is approved (208 approved on 4/8).  Development has begun and needs to be reflected in the TODB.  Expecting Unit test complete on 4/19</v>
          </cell>
        </row>
        <row r="496">
          <cell r="A496" t="str">
            <v>USX20122</v>
          </cell>
          <cell r="B496" t="str">
            <v>MFG</v>
          </cell>
          <cell r="D496">
            <v>80</v>
          </cell>
          <cell r="F496">
            <v>37356</v>
          </cell>
          <cell r="G496" t="str">
            <v>Will be Unit Test Complete on 4/5.  Expecting Migration by 4/10.  The "Code and Tech. Unit Test" in Manilla is on hold until we can get TAB20133 added to the T-Cluster.....Stacy is driving</v>
          </cell>
        </row>
        <row r="497">
          <cell r="A497" t="str">
            <v>UTL20002</v>
          </cell>
          <cell r="B497" t="str">
            <v>STC</v>
          </cell>
          <cell r="C497">
            <v>82</v>
          </cell>
          <cell r="E497" t="str">
            <v>SCN00346</v>
          </cell>
          <cell r="G497" t="str">
            <v xml:space="preserve"> Unit Test Complete.  Transported to CB1 and TB1.</v>
          </cell>
        </row>
        <row r="498">
          <cell r="A498" t="str">
            <v>UTL20003</v>
          </cell>
          <cell r="B498" t="str">
            <v>DS</v>
          </cell>
          <cell r="C498">
            <v>81</v>
          </cell>
          <cell r="D498">
            <v>81</v>
          </cell>
          <cell r="F498">
            <v>37356</v>
          </cell>
          <cell r="G498" t="str">
            <v>Scheduling will be done by Wed. 4/3 according to the batch team.  This was UTL27 in Wave 1.  When KP1 was upgraded last weekend, an issue arose that Hina addressed.  The queues are not completely tested, but Hina has already migrated this TO on 3/21.  Hin</v>
          </cell>
        </row>
        <row r="499">
          <cell r="A499" t="str">
            <v>UTL20004</v>
          </cell>
          <cell r="B499" t="str">
            <v>DS</v>
          </cell>
          <cell r="C499">
            <v>82</v>
          </cell>
          <cell r="D499">
            <v>82</v>
          </cell>
          <cell r="G499" t="str">
            <v>Migrated to Assurance</v>
          </cell>
        </row>
        <row r="500">
          <cell r="A500" t="str">
            <v>UTL20005</v>
          </cell>
          <cell r="B500" t="str">
            <v>DS</v>
          </cell>
          <cell r="C500">
            <v>82</v>
          </cell>
          <cell r="D500">
            <v>82</v>
          </cell>
          <cell r="G500" t="str">
            <v>Migrated to Assurance</v>
          </cell>
        </row>
        <row r="501">
          <cell r="A501" t="str">
            <v>UTL20006</v>
          </cell>
          <cell r="B501" t="str">
            <v>DS</v>
          </cell>
          <cell r="C501">
            <v>82</v>
          </cell>
          <cell r="D501">
            <v>82</v>
          </cell>
          <cell r="G501" t="str">
            <v>Migrated to Assurance</v>
          </cell>
        </row>
        <row r="502">
          <cell r="A502" t="str">
            <v>UTL20007</v>
          </cell>
          <cell r="B502" t="str">
            <v>DS</v>
          </cell>
          <cell r="C502">
            <v>82</v>
          </cell>
          <cell r="D502">
            <v>82</v>
          </cell>
          <cell r="G502" t="str">
            <v>Migrated to Assurance</v>
          </cell>
        </row>
        <row r="503">
          <cell r="A503" t="str">
            <v>UTL20008</v>
          </cell>
          <cell r="B503" t="str">
            <v>DS</v>
          </cell>
          <cell r="C503">
            <v>82</v>
          </cell>
          <cell r="D503">
            <v>82</v>
          </cell>
          <cell r="G503" t="str">
            <v>Migrated to Assurance</v>
          </cell>
        </row>
        <row r="504">
          <cell r="A504" t="str">
            <v>UTL20009</v>
          </cell>
          <cell r="B504" t="str">
            <v>DS</v>
          </cell>
          <cell r="C504">
            <v>82</v>
          </cell>
          <cell r="D504">
            <v>82</v>
          </cell>
          <cell r="G504" t="str">
            <v>Migrated to Assurance</v>
          </cell>
        </row>
        <row r="505">
          <cell r="A505" t="str">
            <v>UTL20010</v>
          </cell>
          <cell r="B505" t="str">
            <v>DS</v>
          </cell>
          <cell r="C505">
            <v>82</v>
          </cell>
          <cell r="D505">
            <v>82</v>
          </cell>
          <cell r="G505" t="str">
            <v>Migrated to Assurance</v>
          </cell>
        </row>
        <row r="506">
          <cell r="A506" t="str">
            <v>UTL20011</v>
          </cell>
          <cell r="B506" t="str">
            <v>DS</v>
          </cell>
          <cell r="C506">
            <v>82</v>
          </cell>
          <cell r="D506">
            <v>82</v>
          </cell>
          <cell r="G506" t="str">
            <v>Migrated to Assurance</v>
          </cell>
        </row>
        <row r="507">
          <cell r="A507" t="str">
            <v>UTL20012</v>
          </cell>
          <cell r="B507" t="str">
            <v>DS</v>
          </cell>
          <cell r="C507">
            <v>81</v>
          </cell>
          <cell r="D507">
            <v>81</v>
          </cell>
          <cell r="F507" t="str">
            <v>TBD</v>
          </cell>
          <cell r="G507" t="str">
            <v>The  object (TD1K906184) has been successfuly transported to TB1. Sangeetha have also created the TMS for CB1 and thinks the object might be in queue.  This should be tested ASAP because Sangeetha is going on leave, starting April 10th.  This utility is u</v>
          </cell>
        </row>
        <row r="508">
          <cell r="A508" t="str">
            <v>UTL20013</v>
          </cell>
          <cell r="B508" t="str">
            <v>DS</v>
          </cell>
          <cell r="C508">
            <v>82</v>
          </cell>
          <cell r="D508">
            <v>82</v>
          </cell>
          <cell r="G508" t="str">
            <v>Migrated to Assurance</v>
          </cell>
        </row>
        <row r="509">
          <cell r="A509" t="str">
            <v>UTL20015</v>
          </cell>
          <cell r="B509" t="str">
            <v>DS</v>
          </cell>
          <cell r="C509">
            <v>82</v>
          </cell>
          <cell r="D509">
            <v>82</v>
          </cell>
          <cell r="G509" t="str">
            <v>Migrated to Assurance</v>
          </cell>
        </row>
        <row r="510">
          <cell r="A510" t="str">
            <v>UTL20016</v>
          </cell>
          <cell r="B510" t="str">
            <v>DS</v>
          </cell>
          <cell r="C510">
            <v>82</v>
          </cell>
          <cell r="D510">
            <v>82</v>
          </cell>
          <cell r="G510" t="str">
            <v>Migrated to Assurance</v>
          </cell>
        </row>
        <row r="511">
          <cell r="A511" t="str">
            <v>UTL20017</v>
          </cell>
          <cell r="B511" t="str">
            <v>FIN</v>
          </cell>
          <cell r="C511">
            <v>82</v>
          </cell>
          <cell r="D511">
            <v>82</v>
          </cell>
          <cell r="F511">
            <v>37221</v>
          </cell>
          <cell r="G511" t="str">
            <v>Migrated to assurance.</v>
          </cell>
        </row>
        <row r="512">
          <cell r="A512" t="str">
            <v>UTL20019</v>
          </cell>
          <cell r="B512" t="str">
            <v>DS</v>
          </cell>
          <cell r="C512">
            <v>99</v>
          </cell>
          <cell r="D512">
            <v>99</v>
          </cell>
          <cell r="G512" t="str">
            <v>Cancelled and deselected in TODB.</v>
          </cell>
        </row>
        <row r="513">
          <cell r="A513" t="str">
            <v>UTL20021</v>
          </cell>
          <cell r="B513" t="str">
            <v>DS</v>
          </cell>
          <cell r="C513">
            <v>81</v>
          </cell>
          <cell r="D513">
            <v>81</v>
          </cell>
          <cell r="F513" t="str">
            <v>TBD</v>
          </cell>
          <cell r="G513" t="str">
            <v>Business needs to scenario test for Migration to Assurance to be completed.  This passed the audit for both CR01 and TR01.  The unit test is completed and this is moved into Business Assurance.  Since scenario test was not carried out, Ravi cannot sign of</v>
          </cell>
        </row>
        <row r="514">
          <cell r="A514" t="str">
            <v>UTL20023</v>
          </cell>
          <cell r="B514" t="str">
            <v>DS</v>
          </cell>
          <cell r="C514">
            <v>99</v>
          </cell>
          <cell r="D514">
            <v>99</v>
          </cell>
          <cell r="G514" t="str">
            <v>Cancelled and deselected in TODB.</v>
          </cell>
        </row>
        <row r="515">
          <cell r="A515" t="str">
            <v>UTL20024</v>
          </cell>
          <cell r="B515" t="str">
            <v>DS</v>
          </cell>
          <cell r="C515">
            <v>60</v>
          </cell>
          <cell r="D515">
            <v>60</v>
          </cell>
          <cell r="F515" t="str">
            <v>TBD</v>
          </cell>
          <cell r="G515" t="str">
            <v>Chris is the process owner, not the L2.  Tara is working to locate an appropriate Tech Dev contact for a new finish date (Pathania may have rolled off). Taken off hold 1/8. Being reviewed &amp; updated with development standards by developer Navdeep.</v>
          </cell>
        </row>
        <row r="516">
          <cell r="A516" t="str">
            <v>UTL20025</v>
          </cell>
          <cell r="B516" t="str">
            <v>DS</v>
          </cell>
          <cell r="C516">
            <v>99</v>
          </cell>
          <cell r="D516">
            <v>99</v>
          </cell>
          <cell r="G516" t="str">
            <v>Cancelled and deselected in TODB.</v>
          </cell>
        </row>
        <row r="517">
          <cell r="A517" t="str">
            <v>UTL20026</v>
          </cell>
          <cell r="B517" t="str">
            <v>DS</v>
          </cell>
          <cell r="C517">
            <v>81</v>
          </cell>
          <cell r="D517">
            <v>81</v>
          </cell>
          <cell r="F517" t="str">
            <v>TBD</v>
          </cell>
          <cell r="G517" t="str">
            <v>Jayesh will audit on 3/28.  Pathania did not respond to Tara's 3/22 message for a new finish date.  Tara is contacting Anand.  Tied to UTL20012 with regard to security tables.  Chris to approve.  Mary to signoff once L2's complete.  Status is deceiving du</v>
          </cell>
        </row>
        <row r="518">
          <cell r="A518" t="str">
            <v>UTL20030</v>
          </cell>
          <cell r="B518" t="str">
            <v>FIN</v>
          </cell>
          <cell r="C518">
            <v>81</v>
          </cell>
          <cell r="D518">
            <v>81</v>
          </cell>
          <cell r="G518" t="str">
            <v>Migrated to assurance.</v>
          </cell>
        </row>
        <row r="519">
          <cell r="A519" t="str">
            <v>UTL20031</v>
          </cell>
          <cell r="B519" t="str">
            <v>FIN</v>
          </cell>
          <cell r="C519">
            <v>81</v>
          </cell>
          <cell r="D519">
            <v>81</v>
          </cell>
          <cell r="G519" t="str">
            <v>Migrated to assurance.</v>
          </cell>
        </row>
        <row r="520">
          <cell r="A520" t="str">
            <v>UTL20032</v>
          </cell>
          <cell r="B520" t="str">
            <v>RTP</v>
          </cell>
          <cell r="C520">
            <v>81</v>
          </cell>
          <cell r="D520">
            <v>81</v>
          </cell>
          <cell r="G520" t="str">
            <v>Unit test complete.</v>
          </cell>
        </row>
        <row r="521">
          <cell r="A521" t="str">
            <v>UTL20035</v>
          </cell>
          <cell r="B521" t="str">
            <v>ACSIS - WM</v>
          </cell>
          <cell r="C521">
            <v>82</v>
          </cell>
          <cell r="G521" t="str">
            <v>Migrated to Assurance</v>
          </cell>
        </row>
        <row r="522">
          <cell r="A522" t="str">
            <v>UTL20036</v>
          </cell>
          <cell r="B522" t="str">
            <v>STC</v>
          </cell>
          <cell r="C522">
            <v>20</v>
          </cell>
          <cell r="G522" t="str">
            <v>Rod Grison involved in L2 work. AP dev team working on this one.  Needed for August go live.</v>
          </cell>
        </row>
        <row r="523">
          <cell r="A523" t="str">
            <v>UTL20037</v>
          </cell>
          <cell r="B523" t="str">
            <v>DS</v>
          </cell>
          <cell r="C523">
            <v>82</v>
          </cell>
          <cell r="D523">
            <v>82</v>
          </cell>
          <cell r="G523" t="str">
            <v>Migrated to Assurance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2 P3 Common for BP objects"/>
      <sheetName val="Count of TOs by WS &amp; Project"/>
      <sheetName val="SBU &amp; Work Type xref"/>
      <sheetName val="todb extract xref"/>
    </sheetNames>
    <sheetDataSet>
      <sheetData sheetId="0" refreshError="1"/>
      <sheetData sheetId="1" refreshError="1"/>
      <sheetData sheetId="2" refreshError="1">
        <row r="1">
          <cell r="A1" t="str">
            <v>ID</v>
          </cell>
          <cell r="B1" t="str">
            <v>SBUs</v>
          </cell>
          <cell r="C1" t="str">
            <v>Work Type</v>
          </cell>
        </row>
        <row r="2">
          <cell r="A2" t="str">
            <v>ABR20001</v>
          </cell>
          <cell r="B2" t="str">
            <v>Flpr,iTech,Nylon,WPMP</v>
          </cell>
          <cell r="C2" t="str">
            <v>Rework</v>
          </cell>
        </row>
        <row r="3">
          <cell r="A3" t="str">
            <v>ABR20002</v>
          </cell>
          <cell r="B3" t="str">
            <v>WPMP,iTech</v>
          </cell>
          <cell r="C3" t="str">
            <v>Rework</v>
          </cell>
        </row>
        <row r="4">
          <cell r="A4" t="str">
            <v>ABR20003</v>
          </cell>
          <cell r="B4" t="str">
            <v>ATS,Flpr,iTech,Nylon,WPMP</v>
          </cell>
          <cell r="C4" t="str">
            <v>Rework</v>
          </cell>
        </row>
        <row r="5">
          <cell r="A5" t="str">
            <v>ABR20004</v>
          </cell>
          <cell r="B5" t="str">
            <v>ATS,Flpr,iTech,Nylon,WPMP</v>
          </cell>
          <cell r="C5" t="str">
            <v>Rework</v>
          </cell>
        </row>
        <row r="6">
          <cell r="A6" t="str">
            <v>ABR20005</v>
          </cell>
          <cell r="B6" t="str">
            <v>ATS,Flpr,iTech,Nylon,WPMP</v>
          </cell>
          <cell r="C6" t="str">
            <v>Rework</v>
          </cell>
        </row>
        <row r="7">
          <cell r="A7" t="str">
            <v>ABR20006</v>
          </cell>
          <cell r="B7" t="str">
            <v>ATS,Flpr,iTech,Nylon</v>
          </cell>
          <cell r="C7" t="str">
            <v>Rework</v>
          </cell>
        </row>
        <row r="8">
          <cell r="A8" t="str">
            <v>ABR20007</v>
          </cell>
          <cell r="B8" t="str">
            <v>WPMP,iTech</v>
          </cell>
          <cell r="C8" t="str">
            <v>Rework</v>
          </cell>
        </row>
        <row r="9">
          <cell r="A9" t="str">
            <v>ABR20008</v>
          </cell>
          <cell r="B9" t="str">
            <v>ATS,Nylon,WPMP,iTech</v>
          </cell>
          <cell r="C9" t="str">
            <v>Rework</v>
          </cell>
        </row>
        <row r="10">
          <cell r="A10" t="str">
            <v>ABR20009</v>
          </cell>
          <cell r="B10" t="str">
            <v>ATS,Flpr,iTech,WPMP,Nylon</v>
          </cell>
          <cell r="C10" t="str">
            <v>Rework</v>
          </cell>
        </row>
        <row r="11">
          <cell r="A11" t="str">
            <v>ABR20010</v>
          </cell>
          <cell r="B11" t="str">
            <v>Flpr,iTech,Nylon,WPMP</v>
          </cell>
          <cell r="C11" t="str">
            <v>Rework</v>
          </cell>
        </row>
        <row r="12">
          <cell r="A12" t="str">
            <v>ABR20011</v>
          </cell>
          <cell r="B12" t="str">
            <v>ATS,Flpr,iTech,WPMP,Nylon</v>
          </cell>
          <cell r="C12" t="str">
            <v>Rework</v>
          </cell>
        </row>
        <row r="13">
          <cell r="A13" t="str">
            <v>ABR20012</v>
          </cell>
          <cell r="B13" t="str">
            <v>ATS,Flpr,iTech,Nylon,WPMP</v>
          </cell>
          <cell r="C13" t="str">
            <v>Rework</v>
          </cell>
        </row>
        <row r="14">
          <cell r="A14" t="str">
            <v>ABR20013</v>
          </cell>
          <cell r="B14" t="str">
            <v>Flpr,iTech,WPMP</v>
          </cell>
          <cell r="C14" t="str">
            <v>Rework</v>
          </cell>
        </row>
        <row r="15">
          <cell r="A15" t="str">
            <v>ABR20015</v>
          </cell>
          <cell r="B15" t="str">
            <v>ATS,Canada,Flpr,iTech,Nylon,WPMP</v>
          </cell>
          <cell r="C15" t="str">
            <v>Rework</v>
          </cell>
        </row>
        <row r="16">
          <cell r="A16" t="str">
            <v>ABR20016</v>
          </cell>
          <cell r="B16" t="str">
            <v>ATS,Flpr,iTech,Nylon,WPMP</v>
          </cell>
          <cell r="C16" t="str">
            <v>Rework</v>
          </cell>
        </row>
        <row r="17">
          <cell r="A17" t="str">
            <v>ABR20017</v>
          </cell>
          <cell r="B17" t="str">
            <v>ATS,Flpr,iTech,Nylon,WPMP</v>
          </cell>
          <cell r="C17" t="str">
            <v>Rework</v>
          </cell>
        </row>
        <row r="18">
          <cell r="A18" t="str">
            <v>ABR20018</v>
          </cell>
          <cell r="B18" t="str">
            <v>ATS,Flpr,iTech,Nylon,WPMP</v>
          </cell>
          <cell r="C18" t="str">
            <v>Rework</v>
          </cell>
        </row>
        <row r="19">
          <cell r="A19" t="str">
            <v>ABR20019</v>
          </cell>
          <cell r="B19" t="str">
            <v>ATS,Flpr,iTech,Nylon,WPMP</v>
          </cell>
          <cell r="C19" t="str">
            <v>Rework</v>
          </cell>
        </row>
        <row r="20">
          <cell r="A20" t="str">
            <v>ABR20021</v>
          </cell>
          <cell r="B20" t="str">
            <v>Flpr,iTech,Nylon,WPMP</v>
          </cell>
          <cell r="C20" t="str">
            <v>Rework</v>
          </cell>
        </row>
        <row r="21">
          <cell r="A21" t="str">
            <v>ABR20022</v>
          </cell>
          <cell r="B21" t="str">
            <v>Flpr,iTech,Nylon</v>
          </cell>
          <cell r="C21" t="str">
            <v>Rework</v>
          </cell>
        </row>
        <row r="22">
          <cell r="A22" t="str">
            <v>ABR20023</v>
          </cell>
          <cell r="B22" t="str">
            <v>ATS,Flpr,iTech,Nylon,WPMP</v>
          </cell>
          <cell r="C22" t="str">
            <v>Rework</v>
          </cell>
        </row>
        <row r="23">
          <cell r="A23" t="str">
            <v>ABR20024</v>
          </cell>
          <cell r="B23" t="str">
            <v>ATS,Flpr,iTech,Nylon</v>
          </cell>
          <cell r="C23" t="str">
            <v>Rework</v>
          </cell>
        </row>
        <row r="24">
          <cell r="A24" t="str">
            <v>ABR20025</v>
          </cell>
          <cell r="B24" t="str">
            <v>Flpr,iTech,WPMP</v>
          </cell>
          <cell r="C24" t="str">
            <v>Rework</v>
          </cell>
        </row>
        <row r="25">
          <cell r="A25" t="str">
            <v>ABR20028</v>
          </cell>
          <cell r="B25" t="str">
            <v>ATS,Flpr,iTech,Nylon,WPMP</v>
          </cell>
          <cell r="C25" t="str">
            <v>Rework</v>
          </cell>
        </row>
        <row r="26">
          <cell r="A26" t="str">
            <v>ABR20029</v>
          </cell>
          <cell r="B26" t="str">
            <v>ATS,Flpr,iTech,Nylon,WPMP</v>
          </cell>
          <cell r="C26" t="str">
            <v>Rework</v>
          </cell>
        </row>
        <row r="27">
          <cell r="A27" t="str">
            <v>ABR20030</v>
          </cell>
          <cell r="B27" t="str">
            <v>iTech,Nylon</v>
          </cell>
          <cell r="C27" t="str">
            <v>Rework</v>
          </cell>
        </row>
        <row r="28">
          <cell r="A28" t="str">
            <v>ABR20031</v>
          </cell>
          <cell r="B28" t="str">
            <v>Flpr,iTech,WPMP,Nylon</v>
          </cell>
          <cell r="C28" t="str">
            <v>Rework</v>
          </cell>
        </row>
        <row r="29">
          <cell r="A29" t="str">
            <v>ABR20032</v>
          </cell>
          <cell r="B29" t="str">
            <v>Flpr,iTech</v>
          </cell>
          <cell r="C29" t="str">
            <v>Rework</v>
          </cell>
        </row>
        <row r="30">
          <cell r="A30" t="str">
            <v>ABR20033</v>
          </cell>
          <cell r="B30" t="str">
            <v>Flpr,iTech</v>
          </cell>
          <cell r="C30" t="str">
            <v>New Work</v>
          </cell>
        </row>
        <row r="31">
          <cell r="A31" t="str">
            <v>ABR20034</v>
          </cell>
          <cell r="B31" t="str">
            <v>Flpr,iTech</v>
          </cell>
          <cell r="C31" t="str">
            <v>Rework</v>
          </cell>
        </row>
        <row r="32">
          <cell r="A32" t="str">
            <v>ABR20035</v>
          </cell>
          <cell r="B32" t="str">
            <v>Flpr,iTech</v>
          </cell>
          <cell r="C32" t="str">
            <v>Rework</v>
          </cell>
        </row>
        <row r="33">
          <cell r="A33" t="str">
            <v>ABR20036</v>
          </cell>
          <cell r="B33" t="str">
            <v>ATS,Flpr,iTech,WPMP,Nylon</v>
          </cell>
          <cell r="C33" t="str">
            <v>Rework</v>
          </cell>
        </row>
        <row r="34">
          <cell r="A34" t="str">
            <v>ABR20037</v>
          </cell>
          <cell r="B34" t="str">
            <v>ATS,Flpr,iTech,Nylon,WPMP</v>
          </cell>
          <cell r="C34" t="str">
            <v>Rework</v>
          </cell>
        </row>
        <row r="35">
          <cell r="A35" t="str">
            <v>ABR20038</v>
          </cell>
          <cell r="B35" t="str">
            <v>ATS,Flpr,iTech,Nylon,WPMP</v>
          </cell>
          <cell r="C35" t="str">
            <v>Rework</v>
          </cell>
        </row>
        <row r="36">
          <cell r="A36" t="str">
            <v>ABR20039</v>
          </cell>
          <cell r="B36" t="str">
            <v>ATS,iTech,Nylon</v>
          </cell>
          <cell r="C36" t="str">
            <v>New Work</v>
          </cell>
        </row>
        <row r="37">
          <cell r="A37" t="str">
            <v>ABR20041</v>
          </cell>
          <cell r="B37" t="str">
            <v>ATS,Canada,Flpr,iTech,Nylon,WPMP</v>
          </cell>
          <cell r="C37" t="str">
            <v>Rework</v>
          </cell>
        </row>
        <row r="38">
          <cell r="A38" t="str">
            <v>ABR20042</v>
          </cell>
          <cell r="B38" t="str">
            <v>ATS,Canada,Flpr,iTech,Nylon,WPMP</v>
          </cell>
          <cell r="C38" t="str">
            <v>Rework</v>
          </cell>
        </row>
        <row r="39">
          <cell r="A39" t="str">
            <v>ABR20045</v>
          </cell>
          <cell r="B39" t="str">
            <v>ATS,Canada,Flpr,iTech,Nylon,WPMP</v>
          </cell>
          <cell r="C39" t="str">
            <v>Rework</v>
          </cell>
        </row>
        <row r="40">
          <cell r="A40" t="str">
            <v>ABR20047</v>
          </cell>
          <cell r="B40" t="str">
            <v>ATS,Canada,iTech,Nylon</v>
          </cell>
          <cell r="C40" t="str">
            <v>Rework</v>
          </cell>
        </row>
        <row r="41">
          <cell r="A41" t="str">
            <v>ABR20048</v>
          </cell>
          <cell r="B41" t="str">
            <v>ATS,Canada,iTech,Nylon</v>
          </cell>
          <cell r="C41" t="str">
            <v>Rework</v>
          </cell>
        </row>
        <row r="42">
          <cell r="A42" t="str">
            <v>ABR20049</v>
          </cell>
          <cell r="B42" t="str">
            <v>ATS,Flpr,iTech,WPMP</v>
          </cell>
          <cell r="C42" t="str">
            <v>Rework</v>
          </cell>
        </row>
        <row r="43">
          <cell r="A43" t="str">
            <v>ABR20050</v>
          </cell>
          <cell r="B43" t="str">
            <v>Flpr,iTech,WPMP</v>
          </cell>
          <cell r="C43" t="str">
            <v>Rework</v>
          </cell>
        </row>
        <row r="44">
          <cell r="A44" t="str">
            <v>ABR20052</v>
          </cell>
          <cell r="B44" t="str">
            <v>ATS,Canada,iTech,Nylon</v>
          </cell>
          <cell r="C44" t="str">
            <v>Rework</v>
          </cell>
        </row>
        <row r="45">
          <cell r="A45" t="str">
            <v>ABR20053</v>
          </cell>
          <cell r="B45" t="str">
            <v>ATS,Nylon</v>
          </cell>
          <cell r="C45" t="str">
            <v>New Work</v>
          </cell>
        </row>
        <row r="46">
          <cell r="A46" t="str">
            <v>ABR20054</v>
          </cell>
          <cell r="B46" t="str">
            <v>ATS,Flpr,iTech,Nylon,WPMP</v>
          </cell>
          <cell r="C46" t="str">
            <v>New Work</v>
          </cell>
        </row>
        <row r="47">
          <cell r="A47" t="str">
            <v>ABR20055</v>
          </cell>
          <cell r="B47" t="str">
            <v>ATS,Flpr,iTech</v>
          </cell>
          <cell r="C47" t="str">
            <v>New Work</v>
          </cell>
        </row>
        <row r="48">
          <cell r="A48" t="str">
            <v>ABR20056</v>
          </cell>
          <cell r="B48" t="str">
            <v>iTech</v>
          </cell>
          <cell r="C48" t="str">
            <v>New Work</v>
          </cell>
        </row>
        <row r="49">
          <cell r="A49" t="str">
            <v>ABR20057</v>
          </cell>
          <cell r="B49" t="str">
            <v>Flpr,iTech,WPMP</v>
          </cell>
          <cell r="C49" t="str">
            <v>Rework</v>
          </cell>
        </row>
        <row r="50">
          <cell r="A50" t="str">
            <v>ABR20058</v>
          </cell>
          <cell r="B50" t="str">
            <v>ATS,Canada,Nylon,WPMP</v>
          </cell>
          <cell r="C50" t="str">
            <v>New Work</v>
          </cell>
        </row>
        <row r="51">
          <cell r="A51" t="str">
            <v>ABR20059</v>
          </cell>
          <cell r="B51" t="str">
            <v>ATS,Canada,Flpr,iTech,Nylon,WPMP</v>
          </cell>
          <cell r="C51" t="str">
            <v>Rework</v>
          </cell>
        </row>
        <row r="52">
          <cell r="A52" t="str">
            <v>ABR20060</v>
          </cell>
          <cell r="B52" t="str">
            <v>ATS,Flpr,Nylon,WPMP</v>
          </cell>
          <cell r="C52" t="str">
            <v>Rework</v>
          </cell>
        </row>
        <row r="53">
          <cell r="A53" t="str">
            <v>AIC20001</v>
          </cell>
          <cell r="B53" t="str">
            <v>ATS,Canada,Flpr,iTech,Nylon</v>
          </cell>
          <cell r="C53" t="str">
            <v>New Work</v>
          </cell>
        </row>
        <row r="54">
          <cell r="A54" t="str">
            <v>AIC20002</v>
          </cell>
          <cell r="B54" t="str">
            <v>Flpr,iTech,Nylon</v>
          </cell>
          <cell r="C54" t="str">
            <v>New Work</v>
          </cell>
        </row>
        <row r="55">
          <cell r="A55" t="str">
            <v>AIC20003</v>
          </cell>
          <cell r="B55" t="str">
            <v>ATS,Canada,Flpr,iTech</v>
          </cell>
          <cell r="C55" t="str">
            <v>New Work</v>
          </cell>
        </row>
        <row r="56">
          <cell r="A56" t="str">
            <v>BUR20002</v>
          </cell>
          <cell r="B56" t="str">
            <v>Flpr,iTech,WPMP</v>
          </cell>
          <cell r="C56" t="str">
            <v>New Work</v>
          </cell>
        </row>
        <row r="57">
          <cell r="A57" t="str">
            <v>BUR20003</v>
          </cell>
          <cell r="B57" t="str">
            <v>ATS,Nylon</v>
          </cell>
          <cell r="C57" t="str">
            <v>New Work</v>
          </cell>
        </row>
        <row r="58">
          <cell r="A58" t="str">
            <v>BUR20004</v>
          </cell>
          <cell r="B58" t="str">
            <v>ATS,Canada,Flpr,Nylon</v>
          </cell>
          <cell r="C58" t="str">
            <v>New Work</v>
          </cell>
        </row>
        <row r="59">
          <cell r="A59" t="str">
            <v>BUR20005</v>
          </cell>
          <cell r="B59" t="str">
            <v>ATS,Canada,Flpr,Nylon,WPMP</v>
          </cell>
          <cell r="C59" t="str">
            <v>Rework</v>
          </cell>
        </row>
        <row r="60">
          <cell r="A60" t="str">
            <v>BUR20006</v>
          </cell>
          <cell r="B60" t="str">
            <v>ATS,Canada,Nylon</v>
          </cell>
          <cell r="C60" t="str">
            <v>Rework</v>
          </cell>
        </row>
        <row r="61">
          <cell r="A61" t="str">
            <v>BUR20007</v>
          </cell>
          <cell r="B61" t="str">
            <v>ATS,Flpr,iTech,Nylon</v>
          </cell>
          <cell r="C61" t="str">
            <v>New Work</v>
          </cell>
        </row>
        <row r="62">
          <cell r="A62" t="str">
            <v>BUR20008</v>
          </cell>
          <cell r="B62" t="str">
            <v>ATS,Canada,Flpr,Nylon,WPMP</v>
          </cell>
          <cell r="C62" t="str">
            <v>New Work</v>
          </cell>
        </row>
        <row r="63">
          <cell r="A63" t="str">
            <v>BUR20009</v>
          </cell>
          <cell r="B63" t="str">
            <v>Flpr,Nylon,WPMP</v>
          </cell>
          <cell r="C63" t="str">
            <v>New Work</v>
          </cell>
        </row>
        <row r="64">
          <cell r="A64" t="str">
            <v>BWR20006</v>
          </cell>
          <cell r="B64" t="str">
            <v>ATS,Flpr,iTech,Nylon,WPMP</v>
          </cell>
          <cell r="C64" t="str">
            <v>New Work</v>
          </cell>
        </row>
        <row r="65">
          <cell r="A65" t="str">
            <v>CON20002</v>
          </cell>
          <cell r="B65" t="str">
            <v>ATS,Flpr,Nylon,WPMP</v>
          </cell>
          <cell r="C65" t="str">
            <v>Rework</v>
          </cell>
        </row>
        <row r="66">
          <cell r="A66" t="str">
            <v>CON20005</v>
          </cell>
          <cell r="B66" t="str">
            <v>ATS,Nylon</v>
          </cell>
          <cell r="C66" t="str">
            <v>New Work</v>
          </cell>
        </row>
        <row r="67">
          <cell r="A67" t="str">
            <v>CON20007</v>
          </cell>
          <cell r="B67" t="str">
            <v>Flpr,iTech,WPMP</v>
          </cell>
          <cell r="C67" t="str">
            <v>New Work</v>
          </cell>
        </row>
        <row r="68">
          <cell r="A68" t="str">
            <v>CON20009</v>
          </cell>
          <cell r="B68" t="str">
            <v>ATS,Canada,Nylon</v>
          </cell>
          <cell r="C68" t="str">
            <v>Rework</v>
          </cell>
        </row>
        <row r="69">
          <cell r="A69" t="str">
            <v>CON20015</v>
          </cell>
          <cell r="B69" t="str">
            <v>ATS,Flpr,WPMP</v>
          </cell>
          <cell r="C69" t="str">
            <v>New Work</v>
          </cell>
        </row>
        <row r="70">
          <cell r="A70" t="str">
            <v>CON20016</v>
          </cell>
          <cell r="B70" t="str">
            <v>Canada</v>
          </cell>
          <cell r="C70" t="str">
            <v>New Work</v>
          </cell>
        </row>
        <row r="71">
          <cell r="A71" t="str">
            <v>CON20017</v>
          </cell>
          <cell r="B71" t="str">
            <v>Canada</v>
          </cell>
          <cell r="C71" t="str">
            <v>New Work</v>
          </cell>
        </row>
        <row r="72">
          <cell r="A72" t="str">
            <v>CON20018</v>
          </cell>
          <cell r="B72" t="str">
            <v>Canada</v>
          </cell>
          <cell r="C72" t="str">
            <v>New Work</v>
          </cell>
        </row>
        <row r="73">
          <cell r="A73" t="str">
            <v>CON20019</v>
          </cell>
          <cell r="B73" t="str">
            <v>Canada</v>
          </cell>
          <cell r="C73" t="str">
            <v>New Work</v>
          </cell>
        </row>
        <row r="74">
          <cell r="A74" t="str">
            <v>CON20020</v>
          </cell>
          <cell r="B74" t="str">
            <v>Canada</v>
          </cell>
          <cell r="C74" t="str">
            <v>New Work</v>
          </cell>
        </row>
        <row r="75">
          <cell r="A75" t="str">
            <v>CON20021</v>
          </cell>
          <cell r="B75" t="str">
            <v>Canada</v>
          </cell>
          <cell r="C75" t="str">
            <v>New Work</v>
          </cell>
        </row>
        <row r="76">
          <cell r="A76" t="str">
            <v>CON20024</v>
          </cell>
          <cell r="B76" t="str">
            <v>Canada</v>
          </cell>
          <cell r="C76" t="str">
            <v>New Work</v>
          </cell>
        </row>
        <row r="77">
          <cell r="A77" t="str">
            <v>CON20026</v>
          </cell>
          <cell r="B77" t="str">
            <v>Canada</v>
          </cell>
          <cell r="C77" t="str">
            <v>New Work</v>
          </cell>
        </row>
        <row r="78">
          <cell r="A78" t="str">
            <v>CON20028</v>
          </cell>
          <cell r="B78" t="str">
            <v>Canada</v>
          </cell>
          <cell r="C78" t="str">
            <v>New Work</v>
          </cell>
        </row>
        <row r="79">
          <cell r="A79" t="str">
            <v>CON20029</v>
          </cell>
          <cell r="B79" t="str">
            <v>Canada</v>
          </cell>
          <cell r="C79" t="str">
            <v>New Work</v>
          </cell>
        </row>
        <row r="80">
          <cell r="A80" t="str">
            <v>CON20030</v>
          </cell>
          <cell r="B80" t="str">
            <v>Canada</v>
          </cell>
          <cell r="C80" t="str">
            <v>New Work</v>
          </cell>
        </row>
        <row r="81">
          <cell r="A81" t="str">
            <v>CON20031</v>
          </cell>
          <cell r="B81" t="str">
            <v>Canada</v>
          </cell>
          <cell r="C81" t="str">
            <v>New Work</v>
          </cell>
        </row>
        <row r="82">
          <cell r="A82" t="str">
            <v>CON20032</v>
          </cell>
          <cell r="B82" t="str">
            <v>Canada,Flpr</v>
          </cell>
          <cell r="C82" t="str">
            <v>New Work</v>
          </cell>
        </row>
        <row r="83">
          <cell r="A83" t="str">
            <v>CON20033</v>
          </cell>
          <cell r="B83" t="str">
            <v>Canada,Flpr</v>
          </cell>
          <cell r="C83" t="str">
            <v>New Work</v>
          </cell>
        </row>
        <row r="84">
          <cell r="A84" t="str">
            <v>CON20036</v>
          </cell>
          <cell r="B84" t="str">
            <v>Canada</v>
          </cell>
          <cell r="C84" t="str">
            <v>New Work</v>
          </cell>
        </row>
        <row r="85">
          <cell r="A85" t="str">
            <v>CON20037</v>
          </cell>
          <cell r="B85" t="str">
            <v>Canada</v>
          </cell>
          <cell r="C85" t="str">
            <v>New Work</v>
          </cell>
        </row>
        <row r="86">
          <cell r="A86" t="str">
            <v>CON20038</v>
          </cell>
          <cell r="B86" t="str">
            <v>Canada</v>
          </cell>
          <cell r="C86" t="str">
            <v>New Work</v>
          </cell>
        </row>
        <row r="87">
          <cell r="A87" t="str">
            <v>CON20039</v>
          </cell>
          <cell r="B87" t="str">
            <v>Canada</v>
          </cell>
          <cell r="C87" t="str">
            <v>New Work</v>
          </cell>
        </row>
        <row r="88">
          <cell r="A88" t="str">
            <v>CON20040</v>
          </cell>
          <cell r="B88" t="str">
            <v>Canada</v>
          </cell>
          <cell r="C88" t="str">
            <v>New Work</v>
          </cell>
        </row>
        <row r="89">
          <cell r="A89" t="str">
            <v>CON20041</v>
          </cell>
          <cell r="B89" t="str">
            <v>Canada</v>
          </cell>
          <cell r="C89" t="str">
            <v>New Work</v>
          </cell>
        </row>
        <row r="90">
          <cell r="A90" t="str">
            <v>CON20042</v>
          </cell>
          <cell r="B90" t="str">
            <v>Canada</v>
          </cell>
          <cell r="C90" t="str">
            <v>New Work</v>
          </cell>
        </row>
        <row r="91">
          <cell r="A91" t="str">
            <v>CON20043</v>
          </cell>
          <cell r="B91" t="str">
            <v>Canada</v>
          </cell>
          <cell r="C91" t="str">
            <v>New Work</v>
          </cell>
        </row>
        <row r="92">
          <cell r="A92" t="str">
            <v>CON20044</v>
          </cell>
          <cell r="B92" t="str">
            <v>Canada</v>
          </cell>
          <cell r="C92" t="str">
            <v>New Work</v>
          </cell>
        </row>
        <row r="93">
          <cell r="A93" t="str">
            <v>CON20045</v>
          </cell>
          <cell r="B93" t="str">
            <v>Canada,Flpr</v>
          </cell>
          <cell r="C93" t="str">
            <v>New Work</v>
          </cell>
        </row>
        <row r="94">
          <cell r="A94" t="str">
            <v>CON20046</v>
          </cell>
          <cell r="B94" t="str">
            <v>Canada,Flpr</v>
          </cell>
          <cell r="C94" t="str">
            <v>New Work</v>
          </cell>
        </row>
        <row r="95">
          <cell r="A95" t="str">
            <v>CON20048</v>
          </cell>
          <cell r="B95" t="str">
            <v>Canada</v>
          </cell>
          <cell r="C95" t="str">
            <v>New Work</v>
          </cell>
        </row>
        <row r="96">
          <cell r="A96" t="str">
            <v>CON20049</v>
          </cell>
          <cell r="B96" t="str">
            <v>Canada</v>
          </cell>
          <cell r="C96" t="str">
            <v>New Work</v>
          </cell>
        </row>
        <row r="97">
          <cell r="A97" t="str">
            <v>CON20050</v>
          </cell>
          <cell r="B97" t="str">
            <v>Canada</v>
          </cell>
          <cell r="C97" t="str">
            <v>New Work</v>
          </cell>
        </row>
        <row r="98">
          <cell r="A98" t="str">
            <v>CON20051</v>
          </cell>
          <cell r="B98" t="str">
            <v>Canada</v>
          </cell>
          <cell r="C98" t="str">
            <v>New Work</v>
          </cell>
        </row>
        <row r="99">
          <cell r="A99" t="str">
            <v>CON20052</v>
          </cell>
          <cell r="B99" t="str">
            <v>Canada</v>
          </cell>
          <cell r="C99" t="str">
            <v>New Work</v>
          </cell>
        </row>
        <row r="100">
          <cell r="A100" t="str">
            <v>CON20053</v>
          </cell>
          <cell r="B100" t="str">
            <v>Canada</v>
          </cell>
          <cell r="C100" t="str">
            <v>New Work</v>
          </cell>
        </row>
        <row r="101">
          <cell r="A101" t="str">
            <v>CON20054</v>
          </cell>
          <cell r="B101" t="str">
            <v>Canada</v>
          </cell>
          <cell r="C101" t="str">
            <v>New Work</v>
          </cell>
        </row>
        <row r="102">
          <cell r="A102" t="str">
            <v>CON20055</v>
          </cell>
          <cell r="B102" t="str">
            <v>Canada</v>
          </cell>
          <cell r="C102" t="str">
            <v>New Work</v>
          </cell>
        </row>
        <row r="103">
          <cell r="A103" t="str">
            <v>CON20056</v>
          </cell>
          <cell r="B103" t="str">
            <v>Canada</v>
          </cell>
          <cell r="C103" t="str">
            <v>New Work</v>
          </cell>
        </row>
        <row r="104">
          <cell r="A104" t="str">
            <v>CON20057</v>
          </cell>
          <cell r="B104" t="str">
            <v>Canada,Flpr</v>
          </cell>
          <cell r="C104" t="str">
            <v>New Work</v>
          </cell>
        </row>
        <row r="105">
          <cell r="A105" t="str">
            <v>CON20058</v>
          </cell>
          <cell r="B105" t="str">
            <v>Canada,Flpr</v>
          </cell>
          <cell r="C105" t="str">
            <v>New Work</v>
          </cell>
        </row>
        <row r="106">
          <cell r="A106" t="str">
            <v>CON20059</v>
          </cell>
          <cell r="B106" t="str">
            <v>Canada,Flpr</v>
          </cell>
          <cell r="C106" t="str">
            <v>New Work</v>
          </cell>
        </row>
        <row r="107">
          <cell r="A107" t="str">
            <v>CON20060</v>
          </cell>
          <cell r="B107" t="str">
            <v>Canada</v>
          </cell>
          <cell r="C107" t="str">
            <v>New Work</v>
          </cell>
        </row>
        <row r="108">
          <cell r="A108" t="str">
            <v>CON20061</v>
          </cell>
          <cell r="B108" t="str">
            <v>Canada</v>
          </cell>
          <cell r="C108" t="str">
            <v>New Work</v>
          </cell>
        </row>
        <row r="109">
          <cell r="A109" t="str">
            <v>CON20062</v>
          </cell>
          <cell r="B109" t="str">
            <v>Canada,WPMP</v>
          </cell>
          <cell r="C109" t="str">
            <v>New Work</v>
          </cell>
        </row>
        <row r="110">
          <cell r="A110" t="str">
            <v>CON20064</v>
          </cell>
          <cell r="B110" t="str">
            <v>Canada</v>
          </cell>
          <cell r="C110" t="str">
            <v>New Work</v>
          </cell>
        </row>
        <row r="111">
          <cell r="A111" t="str">
            <v>CON20065</v>
          </cell>
          <cell r="B111" t="str">
            <v>Canada</v>
          </cell>
          <cell r="C111" t="str">
            <v>New Work</v>
          </cell>
        </row>
        <row r="112">
          <cell r="A112" t="str">
            <v>CON20066</v>
          </cell>
          <cell r="B112" t="str">
            <v>Canada</v>
          </cell>
          <cell r="C112" t="str">
            <v>New Work</v>
          </cell>
        </row>
        <row r="113">
          <cell r="A113" t="str">
            <v>CON20069</v>
          </cell>
          <cell r="B113" t="str">
            <v>Canada</v>
          </cell>
          <cell r="C113" t="str">
            <v>New Work</v>
          </cell>
        </row>
        <row r="114">
          <cell r="A114" t="str">
            <v>CON20070</v>
          </cell>
          <cell r="B114" t="str">
            <v>Canada</v>
          </cell>
          <cell r="C114" t="str">
            <v>New Work</v>
          </cell>
        </row>
        <row r="115">
          <cell r="A115" t="str">
            <v>CON20071</v>
          </cell>
          <cell r="B115" t="str">
            <v>Canada</v>
          </cell>
          <cell r="C115" t="str">
            <v>New Work</v>
          </cell>
        </row>
        <row r="116">
          <cell r="A116" t="str">
            <v>CON20072</v>
          </cell>
          <cell r="B116" t="str">
            <v>Canada</v>
          </cell>
          <cell r="C116" t="str">
            <v>New Work</v>
          </cell>
        </row>
        <row r="117">
          <cell r="A117" t="str">
            <v>CON20073</v>
          </cell>
          <cell r="B117" t="str">
            <v>Canada</v>
          </cell>
          <cell r="C117" t="str">
            <v>New Work</v>
          </cell>
        </row>
        <row r="118">
          <cell r="A118" t="str">
            <v>CON20074</v>
          </cell>
          <cell r="B118" t="str">
            <v>Canada</v>
          </cell>
          <cell r="C118" t="str">
            <v>New Work</v>
          </cell>
        </row>
        <row r="119">
          <cell r="A119" t="str">
            <v>CON20091</v>
          </cell>
          <cell r="B119" t="str">
            <v>Canada</v>
          </cell>
          <cell r="C119" t="str">
            <v>New Work</v>
          </cell>
        </row>
        <row r="120">
          <cell r="A120" t="str">
            <v>CON20094</v>
          </cell>
          <cell r="B120" t="str">
            <v>Canada</v>
          </cell>
          <cell r="C120" t="str">
            <v>New Work</v>
          </cell>
        </row>
        <row r="121">
          <cell r="A121" t="str">
            <v>CON20095</v>
          </cell>
          <cell r="B121" t="str">
            <v>Canada</v>
          </cell>
          <cell r="C121" t="str">
            <v>New Work</v>
          </cell>
        </row>
        <row r="122">
          <cell r="A122" t="str">
            <v>CON20097</v>
          </cell>
          <cell r="B122" t="str">
            <v>Canada</v>
          </cell>
          <cell r="C122" t="str">
            <v>New Work</v>
          </cell>
        </row>
        <row r="123">
          <cell r="A123" t="str">
            <v>CON20106</v>
          </cell>
          <cell r="B123" t="str">
            <v>Canada</v>
          </cell>
          <cell r="C123" t="str">
            <v>New Work</v>
          </cell>
        </row>
        <row r="124">
          <cell r="A124" t="str">
            <v>CON20107</v>
          </cell>
          <cell r="B124" t="str">
            <v>Canada</v>
          </cell>
          <cell r="C124" t="str">
            <v>New Work</v>
          </cell>
        </row>
        <row r="125">
          <cell r="A125" t="str">
            <v>CON20109</v>
          </cell>
          <cell r="B125" t="str">
            <v>Canada</v>
          </cell>
          <cell r="C125" t="str">
            <v>New Work</v>
          </cell>
        </row>
        <row r="126">
          <cell r="A126" t="str">
            <v>CON20110</v>
          </cell>
          <cell r="B126" t="str">
            <v>Canada</v>
          </cell>
          <cell r="C126" t="str">
            <v>New Work</v>
          </cell>
        </row>
        <row r="127">
          <cell r="A127" t="str">
            <v>CON20111</v>
          </cell>
          <cell r="B127" t="str">
            <v>Canada</v>
          </cell>
          <cell r="C127" t="str">
            <v>New Work</v>
          </cell>
        </row>
        <row r="128">
          <cell r="A128" t="str">
            <v>CON20112</v>
          </cell>
          <cell r="B128" t="str">
            <v>Canada</v>
          </cell>
          <cell r="C128" t="str">
            <v>New Work</v>
          </cell>
        </row>
        <row r="129">
          <cell r="A129" t="str">
            <v>CON20113</v>
          </cell>
          <cell r="B129" t="str">
            <v>Canada</v>
          </cell>
          <cell r="C129" t="str">
            <v>New Work</v>
          </cell>
        </row>
        <row r="130">
          <cell r="A130" t="str">
            <v>CON20114</v>
          </cell>
          <cell r="B130" t="str">
            <v>Canada</v>
          </cell>
          <cell r="C130" t="str">
            <v>New Work</v>
          </cell>
        </row>
        <row r="131">
          <cell r="A131" t="str">
            <v>CON20115</v>
          </cell>
          <cell r="B131" t="str">
            <v>Canada</v>
          </cell>
          <cell r="C131" t="str">
            <v>New Work</v>
          </cell>
        </row>
        <row r="132">
          <cell r="A132" t="str">
            <v>CON20116</v>
          </cell>
          <cell r="B132" t="str">
            <v>Canada</v>
          </cell>
          <cell r="C132" t="str">
            <v>New Work</v>
          </cell>
        </row>
        <row r="133">
          <cell r="A133" t="str">
            <v>CON20117</v>
          </cell>
          <cell r="B133" t="str">
            <v>Nylon</v>
          </cell>
          <cell r="C133" t="str">
            <v>New Work</v>
          </cell>
        </row>
        <row r="134">
          <cell r="A134" t="str">
            <v>CON20118</v>
          </cell>
          <cell r="B134" t="str">
            <v>Nylon</v>
          </cell>
          <cell r="C134" t="str">
            <v>New Work</v>
          </cell>
        </row>
        <row r="135">
          <cell r="A135" t="str">
            <v>CON20123</v>
          </cell>
          <cell r="B135" t="str">
            <v>WPMP</v>
          </cell>
          <cell r="C135" t="str">
            <v>New Work</v>
          </cell>
        </row>
        <row r="136">
          <cell r="A136" t="str">
            <v>CON20124</v>
          </cell>
          <cell r="B136" t="str">
            <v>WPMP</v>
          </cell>
          <cell r="C136" t="str">
            <v>New Work</v>
          </cell>
        </row>
        <row r="137">
          <cell r="A137" t="str">
            <v>CON20128</v>
          </cell>
          <cell r="B137" t="str">
            <v>WPMP</v>
          </cell>
          <cell r="C137" t="str">
            <v>New Work</v>
          </cell>
        </row>
        <row r="138">
          <cell r="A138" t="str">
            <v>CON20129</v>
          </cell>
          <cell r="B138" t="str">
            <v>Flpr,WPMP</v>
          </cell>
          <cell r="C138" t="str">
            <v>New Work</v>
          </cell>
        </row>
        <row r="139">
          <cell r="A139" t="str">
            <v>DTX20001</v>
          </cell>
          <cell r="B139" t="str">
            <v>ATS,Flpr,iTech,Nylon,WPMP</v>
          </cell>
          <cell r="C139" t="str">
            <v>Rework</v>
          </cell>
        </row>
        <row r="140">
          <cell r="A140" t="str">
            <v>DTX20002</v>
          </cell>
          <cell r="B140" t="str">
            <v>ATS,Flpr,iTech,Nylon,WPMP</v>
          </cell>
          <cell r="C140" t="str">
            <v>Rework</v>
          </cell>
        </row>
        <row r="141">
          <cell r="A141" t="str">
            <v>DTX20004</v>
          </cell>
          <cell r="B141" t="str">
            <v>ATS,Flpr,iTech,Nylon,WPMP</v>
          </cell>
          <cell r="C141" t="str">
            <v>Rework</v>
          </cell>
        </row>
        <row r="142">
          <cell r="A142" t="str">
            <v>DTX20005</v>
          </cell>
          <cell r="B142" t="str">
            <v>ATS,Flpr,iTech,Nylon,WPMP</v>
          </cell>
          <cell r="C142" t="str">
            <v>Rework</v>
          </cell>
        </row>
        <row r="143">
          <cell r="A143" t="str">
            <v>DTX20006</v>
          </cell>
          <cell r="B143" t="str">
            <v>ATS,Flpr,iTech,WPMP</v>
          </cell>
          <cell r="C143" t="str">
            <v>Rework</v>
          </cell>
        </row>
        <row r="144">
          <cell r="A144" t="str">
            <v>DTX20007</v>
          </cell>
          <cell r="B144" t="str">
            <v>Canada,iTech</v>
          </cell>
          <cell r="C144" t="str">
            <v>New Work</v>
          </cell>
        </row>
        <row r="145">
          <cell r="A145" t="str">
            <v>DTX20008</v>
          </cell>
          <cell r="B145" t="str">
            <v>ATS,Flpr,iTech,Nylon,WPMP</v>
          </cell>
          <cell r="C145" t="str">
            <v>Rework</v>
          </cell>
        </row>
        <row r="146">
          <cell r="A146" t="str">
            <v>FDX20001</v>
          </cell>
          <cell r="B146" t="str">
            <v>ATS,iTech,Nylon</v>
          </cell>
          <cell r="C146" t="str">
            <v>Rework</v>
          </cell>
        </row>
        <row r="147">
          <cell r="A147" t="str">
            <v>FDX20002</v>
          </cell>
          <cell r="B147" t="str">
            <v>ATS,Canada,Flpr,iTech,Nylon</v>
          </cell>
          <cell r="C147" t="str">
            <v>Rework</v>
          </cell>
        </row>
        <row r="148">
          <cell r="A148" t="str">
            <v>FDX20003</v>
          </cell>
          <cell r="B148" t="str">
            <v>ATS,Flpr,iTech,Nylon,WPMP</v>
          </cell>
          <cell r="C148" t="str">
            <v>Rework</v>
          </cell>
        </row>
        <row r="149">
          <cell r="A149" t="str">
            <v>FDX20004</v>
          </cell>
          <cell r="B149" t="str">
            <v>ATS,Flpr,iTech,WPMP,Nylon</v>
          </cell>
          <cell r="C149" t="str">
            <v>Rework</v>
          </cell>
        </row>
        <row r="150">
          <cell r="A150" t="str">
            <v>FDX20005</v>
          </cell>
          <cell r="B150" t="str">
            <v>ATS,Flpr,iTech,Nylon,WPMP</v>
          </cell>
          <cell r="C150" t="str">
            <v>Rework</v>
          </cell>
        </row>
        <row r="151">
          <cell r="A151" t="str">
            <v>FRM20009</v>
          </cell>
          <cell r="B151" t="str">
            <v>ATS,Canada,Flpr,iTech,Nylon</v>
          </cell>
          <cell r="C151" t="str">
            <v>New Work</v>
          </cell>
        </row>
        <row r="152">
          <cell r="A152" t="str">
            <v>FRM20016</v>
          </cell>
          <cell r="B152" t="str">
            <v>ATS,Nylon</v>
          </cell>
          <cell r="C152" t="str">
            <v>New Work</v>
          </cell>
        </row>
        <row r="153">
          <cell r="A153" t="str">
            <v>FRM20018</v>
          </cell>
          <cell r="B153" t="str">
            <v>ATS,Flpr,Nylon,WPMP</v>
          </cell>
          <cell r="C153" t="str">
            <v>New Work</v>
          </cell>
        </row>
        <row r="154">
          <cell r="A154" t="str">
            <v>FRM20019</v>
          </cell>
          <cell r="B154" t="str">
            <v>ATS,Nylon</v>
          </cell>
          <cell r="C154" t="str">
            <v>New Work</v>
          </cell>
        </row>
        <row r="155">
          <cell r="A155" t="str">
            <v>FRM20020</v>
          </cell>
          <cell r="B155" t="str">
            <v>ATS,Nylon</v>
          </cell>
          <cell r="C155" t="str">
            <v>New Work</v>
          </cell>
        </row>
        <row r="156">
          <cell r="A156" t="str">
            <v>FRM20022</v>
          </cell>
          <cell r="B156" t="str">
            <v>ATS,Flpr,Nylon</v>
          </cell>
          <cell r="C156" t="str">
            <v>New Work</v>
          </cell>
        </row>
        <row r="157">
          <cell r="A157" t="str">
            <v>FRM20023</v>
          </cell>
          <cell r="B157" t="str">
            <v>ATS,Nylon</v>
          </cell>
          <cell r="C157" t="str">
            <v>New Work</v>
          </cell>
        </row>
        <row r="158">
          <cell r="A158" t="str">
            <v>FRM20024</v>
          </cell>
          <cell r="B158" t="str">
            <v>ATS,Nylon</v>
          </cell>
          <cell r="C158" t="str">
            <v>New Work</v>
          </cell>
        </row>
        <row r="159">
          <cell r="A159" t="str">
            <v>FRM20027</v>
          </cell>
          <cell r="B159" t="str">
            <v>ATS,Nylon</v>
          </cell>
          <cell r="C159" t="str">
            <v>New Work</v>
          </cell>
        </row>
        <row r="160">
          <cell r="A160" t="str">
            <v>FRM20028</v>
          </cell>
          <cell r="B160" t="str">
            <v>ATS,Nylon</v>
          </cell>
          <cell r="C160" t="str">
            <v>New Work</v>
          </cell>
        </row>
        <row r="161">
          <cell r="A161" t="str">
            <v>FRM20029</v>
          </cell>
          <cell r="B161" t="str">
            <v>ATS,Canada,Nylon</v>
          </cell>
          <cell r="C161" t="str">
            <v>New Work</v>
          </cell>
        </row>
        <row r="162">
          <cell r="A162" t="str">
            <v>FRM20030</v>
          </cell>
          <cell r="B162" t="str">
            <v>ATS,Nylon</v>
          </cell>
          <cell r="C162" t="str">
            <v>New Work</v>
          </cell>
        </row>
        <row r="163">
          <cell r="A163" t="str">
            <v>FRM20031</v>
          </cell>
          <cell r="B163" t="str">
            <v>ATS,Nylon</v>
          </cell>
          <cell r="C163" t="str">
            <v>New Work</v>
          </cell>
        </row>
        <row r="164">
          <cell r="A164" t="str">
            <v>FRM20032</v>
          </cell>
          <cell r="B164" t="str">
            <v>ATS,Canada,Flpr,Nylon</v>
          </cell>
          <cell r="C164" t="str">
            <v>Rework</v>
          </cell>
        </row>
        <row r="165">
          <cell r="A165" t="str">
            <v>FRM20033</v>
          </cell>
          <cell r="B165" t="str">
            <v>ATS,Canada,Flpr,iTech,Nylon</v>
          </cell>
          <cell r="C165" t="str">
            <v>Rework</v>
          </cell>
        </row>
        <row r="166">
          <cell r="A166" t="str">
            <v>FRM20034</v>
          </cell>
          <cell r="B166" t="str">
            <v>ATS,Canada,Flpr,iTech,Nylon,WPMP</v>
          </cell>
          <cell r="C166" t="str">
            <v>Rework</v>
          </cell>
        </row>
        <row r="167">
          <cell r="A167" t="str">
            <v>FRM20035</v>
          </cell>
          <cell r="B167" t="str">
            <v>ATS,Flpr,iTech,Nylon,WPMP</v>
          </cell>
          <cell r="C167" t="str">
            <v>Rework</v>
          </cell>
        </row>
        <row r="168">
          <cell r="A168" t="str">
            <v>FRM20036</v>
          </cell>
          <cell r="B168" t="str">
            <v>ATS,Flpr,iTech,Nylon,WPMP</v>
          </cell>
          <cell r="C168" t="str">
            <v>Rework</v>
          </cell>
        </row>
        <row r="169">
          <cell r="A169" t="str">
            <v>FRM20038</v>
          </cell>
          <cell r="B169" t="str">
            <v>ATS,Canada,Flpr,iTech,WPMP,Nylon</v>
          </cell>
          <cell r="C169" t="str">
            <v>Rework</v>
          </cell>
        </row>
        <row r="170">
          <cell r="A170" t="str">
            <v>FRM20039</v>
          </cell>
          <cell r="B170" t="str">
            <v>ATS,Canada,Flpr,iTech,Nylon,WPMP</v>
          </cell>
          <cell r="C170" t="str">
            <v>Rework</v>
          </cell>
        </row>
        <row r="171">
          <cell r="A171" t="str">
            <v>FRM20040</v>
          </cell>
          <cell r="B171" t="str">
            <v>ATS,Canada,iTech,Nylon,WPMP</v>
          </cell>
          <cell r="C171" t="str">
            <v>Rework</v>
          </cell>
        </row>
        <row r="172">
          <cell r="A172" t="str">
            <v>FRM20041</v>
          </cell>
          <cell r="B172" t="str">
            <v>ATS,Canada,Flpr,iTech,Nylon,WPMP</v>
          </cell>
          <cell r="C172" t="str">
            <v>Rework</v>
          </cell>
        </row>
        <row r="173">
          <cell r="A173" t="str">
            <v>FRM20042</v>
          </cell>
          <cell r="B173" t="str">
            <v>Nylon</v>
          </cell>
          <cell r="C173" t="str">
            <v>New Work</v>
          </cell>
        </row>
        <row r="174">
          <cell r="A174" t="str">
            <v>FRM20043</v>
          </cell>
          <cell r="B174" t="str">
            <v>ATS,Canada,Flpr,iTech,Nylon,WPMP</v>
          </cell>
          <cell r="C174" t="str">
            <v>Rework</v>
          </cell>
        </row>
        <row r="175">
          <cell r="A175" t="str">
            <v>FRM20044</v>
          </cell>
          <cell r="B175" t="str">
            <v>ATS,Canada,Flpr,iTech,Nylon,WPMP</v>
          </cell>
          <cell r="C175" t="str">
            <v>Rework</v>
          </cell>
        </row>
        <row r="176">
          <cell r="A176" t="str">
            <v>FRM20045</v>
          </cell>
          <cell r="B176" t="str">
            <v>ATS,iTech,Nylon</v>
          </cell>
          <cell r="C176" t="str">
            <v>Rework</v>
          </cell>
        </row>
        <row r="177">
          <cell r="A177" t="str">
            <v>FRM20046</v>
          </cell>
          <cell r="B177" t="str">
            <v>ATS,Canada,Flpr,iTech,Nylon,WPMP</v>
          </cell>
          <cell r="C177" t="str">
            <v>Rework</v>
          </cell>
        </row>
        <row r="178">
          <cell r="A178" t="str">
            <v>FRM20047</v>
          </cell>
          <cell r="B178" t="str">
            <v>ATS,iTech</v>
          </cell>
          <cell r="C178" t="str">
            <v>Rework</v>
          </cell>
        </row>
        <row r="179">
          <cell r="A179" t="str">
            <v>FRM20048</v>
          </cell>
          <cell r="B179" t="str">
            <v>Flpr,iTech,Nylon,WPMP</v>
          </cell>
          <cell r="C179" t="str">
            <v>Rework</v>
          </cell>
        </row>
        <row r="180">
          <cell r="A180" t="str">
            <v>FRM20049</v>
          </cell>
          <cell r="B180" t="str">
            <v>ATS,Canada,Flpr,iTech,Nylon,WPMP</v>
          </cell>
          <cell r="C180" t="str">
            <v>Rework</v>
          </cell>
        </row>
        <row r="181">
          <cell r="A181" t="str">
            <v>FRM20050</v>
          </cell>
          <cell r="B181" t="str">
            <v>iTech</v>
          </cell>
          <cell r="C181" t="str">
            <v>Rework</v>
          </cell>
        </row>
        <row r="182">
          <cell r="A182" t="str">
            <v>FRM20051</v>
          </cell>
          <cell r="B182" t="str">
            <v>Flpr,iTech,WPMP</v>
          </cell>
          <cell r="C182" t="str">
            <v>Rework</v>
          </cell>
        </row>
        <row r="183">
          <cell r="A183" t="str">
            <v>FRM20052</v>
          </cell>
          <cell r="B183" t="str">
            <v>ATS,Canada,Flpr,iTech,Nylon,WPMP</v>
          </cell>
          <cell r="C183" t="str">
            <v>Rework</v>
          </cell>
        </row>
        <row r="184">
          <cell r="A184" t="str">
            <v>FRM20053</v>
          </cell>
          <cell r="B184" t="str">
            <v>Flpr,iTech</v>
          </cell>
          <cell r="C184" t="str">
            <v>Rework</v>
          </cell>
        </row>
        <row r="185">
          <cell r="A185" t="str">
            <v>FRM20055</v>
          </cell>
          <cell r="B185" t="str">
            <v>Flpr,iTech,WPMP</v>
          </cell>
          <cell r="C185" t="str">
            <v>Rework</v>
          </cell>
        </row>
        <row r="186">
          <cell r="A186" t="str">
            <v>FRM20056</v>
          </cell>
          <cell r="B186" t="str">
            <v>ATS,Flpr,iTech,Nylon,WPMP</v>
          </cell>
          <cell r="C186" t="str">
            <v>Rework</v>
          </cell>
        </row>
        <row r="187">
          <cell r="A187" t="str">
            <v>FRM20057</v>
          </cell>
          <cell r="B187" t="str">
            <v>Flpr,iTech</v>
          </cell>
          <cell r="C187" t="str">
            <v>Rework</v>
          </cell>
        </row>
        <row r="188">
          <cell r="A188" t="str">
            <v>FRM20058</v>
          </cell>
          <cell r="B188" t="str">
            <v>ATS,Canada,Flpr,iTech,Nylon,WPMP</v>
          </cell>
          <cell r="C188" t="str">
            <v>Rework</v>
          </cell>
        </row>
        <row r="189">
          <cell r="A189" t="str">
            <v>FRM20060</v>
          </cell>
          <cell r="B189" t="str">
            <v>Flpr,WPMP</v>
          </cell>
          <cell r="C189" t="str">
            <v>Rework</v>
          </cell>
        </row>
        <row r="190">
          <cell r="A190" t="str">
            <v>FRM20061</v>
          </cell>
          <cell r="B190" t="str">
            <v>iTech,Nylon,WPMP</v>
          </cell>
          <cell r="C190" t="str">
            <v>Rework</v>
          </cell>
        </row>
        <row r="191">
          <cell r="A191" t="str">
            <v>FRM20062</v>
          </cell>
          <cell r="B191" t="str">
            <v>Flpr,iTech</v>
          </cell>
          <cell r="C191" t="str">
            <v>Rework</v>
          </cell>
        </row>
        <row r="192">
          <cell r="A192" t="str">
            <v>FRM20063</v>
          </cell>
          <cell r="B192" t="str">
            <v>ATS,Canada,Flpr,iTech,Nylon,WPMP</v>
          </cell>
          <cell r="C192" t="str">
            <v>Rework</v>
          </cell>
        </row>
        <row r="193">
          <cell r="A193" t="str">
            <v>FRM20064</v>
          </cell>
          <cell r="B193" t="str">
            <v>ATS,Canada,Flpr,iTech,Nylon,WPMP</v>
          </cell>
          <cell r="C193" t="str">
            <v>Rework</v>
          </cell>
        </row>
        <row r="194">
          <cell r="A194" t="str">
            <v>FRM20065</v>
          </cell>
          <cell r="B194" t="str">
            <v>Flpr,iTech,WPMP</v>
          </cell>
          <cell r="C194" t="str">
            <v>Rework</v>
          </cell>
        </row>
        <row r="195">
          <cell r="A195" t="str">
            <v>FRM20066</v>
          </cell>
          <cell r="B195" t="str">
            <v>WPMP</v>
          </cell>
          <cell r="C195" t="str">
            <v>Rework</v>
          </cell>
        </row>
        <row r="196">
          <cell r="A196" t="str">
            <v>FRM20068</v>
          </cell>
          <cell r="B196" t="str">
            <v>WPMP</v>
          </cell>
          <cell r="C196" t="str">
            <v>New Work</v>
          </cell>
        </row>
        <row r="197">
          <cell r="A197" t="str">
            <v>FRM20069</v>
          </cell>
          <cell r="B197" t="str">
            <v>ATS,Canada,Flpr,WPMP</v>
          </cell>
          <cell r="C197" t="str">
            <v>New Work</v>
          </cell>
        </row>
        <row r="198">
          <cell r="A198" t="str">
            <v>FRM20071</v>
          </cell>
          <cell r="B198" t="str">
            <v>iTech,WPMP</v>
          </cell>
          <cell r="C198" t="str">
            <v>New Work</v>
          </cell>
        </row>
        <row r="199">
          <cell r="A199" t="str">
            <v>FRM20072</v>
          </cell>
          <cell r="B199" t="str">
            <v>Canada</v>
          </cell>
          <cell r="C199" t="str">
            <v>New Work</v>
          </cell>
        </row>
        <row r="200">
          <cell r="A200" t="str">
            <v>FRM20073</v>
          </cell>
          <cell r="B200" t="str">
            <v>iTech</v>
          </cell>
          <cell r="C200" t="str">
            <v>Rework</v>
          </cell>
        </row>
        <row r="201">
          <cell r="A201" t="str">
            <v>FRM20074</v>
          </cell>
          <cell r="B201" t="str">
            <v>Canada,Nylon</v>
          </cell>
          <cell r="C201" t="str">
            <v>New Work</v>
          </cell>
        </row>
        <row r="202">
          <cell r="A202" t="str">
            <v>FRM20076</v>
          </cell>
          <cell r="B202" t="str">
            <v>Flpr</v>
          </cell>
          <cell r="C202" t="str">
            <v>New Work</v>
          </cell>
        </row>
        <row r="203">
          <cell r="A203" t="str">
            <v>FRM20078</v>
          </cell>
          <cell r="B203" t="str">
            <v>Canada,Flpr,iTech,Nylon,WPMP</v>
          </cell>
          <cell r="C203" t="str">
            <v>New Work</v>
          </cell>
        </row>
        <row r="204">
          <cell r="A204" t="str">
            <v>FRM20079</v>
          </cell>
          <cell r="B204" t="str">
            <v>Flpr,iTech,WPMP</v>
          </cell>
          <cell r="C204" t="str">
            <v>New Work</v>
          </cell>
        </row>
        <row r="205">
          <cell r="A205" t="str">
            <v>FRM20113</v>
          </cell>
          <cell r="B205" t="str">
            <v>ATS,Canada,Nylon</v>
          </cell>
          <cell r="C205" t="str">
            <v>New Work</v>
          </cell>
        </row>
        <row r="206">
          <cell r="A206" t="str">
            <v>FRM20114</v>
          </cell>
          <cell r="B206" t="str">
            <v>Flpr,iTech,WPMP</v>
          </cell>
          <cell r="C206" t="str">
            <v>New Work</v>
          </cell>
        </row>
        <row r="207">
          <cell r="A207" t="str">
            <v>FRM20115</v>
          </cell>
          <cell r="B207" t="str">
            <v>iTech</v>
          </cell>
          <cell r="C207" t="str">
            <v>Rework</v>
          </cell>
        </row>
        <row r="208">
          <cell r="A208" t="str">
            <v>FRM20117</v>
          </cell>
          <cell r="B208" t="str">
            <v>iTech</v>
          </cell>
          <cell r="C208" t="str">
            <v>Rework</v>
          </cell>
        </row>
        <row r="209">
          <cell r="A209" t="str">
            <v>FRM20118</v>
          </cell>
          <cell r="B209" t="str">
            <v>iTech</v>
          </cell>
          <cell r="C209" t="str">
            <v>New Work</v>
          </cell>
        </row>
        <row r="210">
          <cell r="A210" t="str">
            <v>FRM20120</v>
          </cell>
          <cell r="B210" t="str">
            <v>Canada</v>
          </cell>
          <cell r="C210" t="str">
            <v>New Work</v>
          </cell>
        </row>
        <row r="211">
          <cell r="A211" t="str">
            <v>FRM20122</v>
          </cell>
          <cell r="B211" t="str">
            <v>ATS,Canada,Nylon</v>
          </cell>
          <cell r="C211" t="str">
            <v>New Work</v>
          </cell>
        </row>
        <row r="212">
          <cell r="A212" t="str">
            <v>FRM20123</v>
          </cell>
          <cell r="B212" t="str">
            <v>Canada</v>
          </cell>
          <cell r="C212" t="str">
            <v>New Work</v>
          </cell>
        </row>
        <row r="213">
          <cell r="A213" t="str">
            <v>FRM20124</v>
          </cell>
          <cell r="B213" t="str">
            <v>Flpr,iTech,WPMP</v>
          </cell>
          <cell r="C213" t="str">
            <v>New Work</v>
          </cell>
        </row>
        <row r="214">
          <cell r="A214" t="str">
            <v>FRM20125</v>
          </cell>
          <cell r="B214" t="str">
            <v>iTech</v>
          </cell>
          <cell r="C214" t="str">
            <v>New Work</v>
          </cell>
        </row>
        <row r="215">
          <cell r="A215" t="str">
            <v>FRM20126</v>
          </cell>
          <cell r="B215" t="str">
            <v>Canada,Flpr</v>
          </cell>
          <cell r="C215" t="str">
            <v>New Work</v>
          </cell>
        </row>
        <row r="216">
          <cell r="A216" t="str">
            <v>FRM20128</v>
          </cell>
          <cell r="B216" t="str">
            <v>Flpr,iTech,WPMP</v>
          </cell>
          <cell r="C216" t="str">
            <v>Rework</v>
          </cell>
        </row>
        <row r="217">
          <cell r="A217" t="str">
            <v>FRM20129</v>
          </cell>
          <cell r="B217" t="str">
            <v>Flpr,iTech,WPMP</v>
          </cell>
          <cell r="C217" t="str">
            <v>Rework</v>
          </cell>
        </row>
        <row r="218">
          <cell r="A218" t="str">
            <v>FRM20130</v>
          </cell>
          <cell r="B218" t="str">
            <v>Flpr,iTech,WPMP</v>
          </cell>
          <cell r="C218" t="str">
            <v>Rework</v>
          </cell>
        </row>
        <row r="219">
          <cell r="A219" t="str">
            <v>FRM20131</v>
          </cell>
          <cell r="B219" t="str">
            <v>Flpr,iTech,WPMP</v>
          </cell>
          <cell r="C219" t="str">
            <v>Rework</v>
          </cell>
        </row>
        <row r="220">
          <cell r="A220" t="str">
            <v>FRM20132</v>
          </cell>
          <cell r="B220" t="str">
            <v>Flpr,iTech,WPMP</v>
          </cell>
          <cell r="C220" t="str">
            <v>Rework</v>
          </cell>
        </row>
        <row r="221">
          <cell r="A221" t="str">
            <v>FRM20133</v>
          </cell>
          <cell r="B221" t="str">
            <v>Flpr,iTech,WPMP</v>
          </cell>
          <cell r="C221" t="str">
            <v>New Work</v>
          </cell>
        </row>
        <row r="222">
          <cell r="A222" t="str">
            <v>FRM20134</v>
          </cell>
          <cell r="B222" t="str">
            <v>Canada</v>
          </cell>
          <cell r="C222" t="str">
            <v>New Work</v>
          </cell>
        </row>
        <row r="223">
          <cell r="A223" t="str">
            <v>FRM20135</v>
          </cell>
          <cell r="B223" t="str">
            <v>Canada</v>
          </cell>
          <cell r="C223" t="str">
            <v>New Work</v>
          </cell>
        </row>
        <row r="224">
          <cell r="A224" t="str">
            <v>FRM20137</v>
          </cell>
          <cell r="B224" t="str">
            <v>WPMP</v>
          </cell>
          <cell r="C224" t="str">
            <v>New Work</v>
          </cell>
        </row>
        <row r="225">
          <cell r="A225" t="str">
            <v>FRM20138</v>
          </cell>
          <cell r="B225" t="str">
            <v>WPMP</v>
          </cell>
          <cell r="C225" t="str">
            <v>New Work</v>
          </cell>
        </row>
        <row r="226">
          <cell r="A226" t="str">
            <v>FRM20139</v>
          </cell>
          <cell r="B226" t="str">
            <v>Flpr</v>
          </cell>
          <cell r="C226" t="str">
            <v>New Work</v>
          </cell>
        </row>
        <row r="227">
          <cell r="A227" t="str">
            <v>FRM20140</v>
          </cell>
          <cell r="B227" t="str">
            <v>Flpr</v>
          </cell>
          <cell r="C227" t="str">
            <v>New Work</v>
          </cell>
        </row>
        <row r="228">
          <cell r="A228" t="str">
            <v>IFC20001</v>
          </cell>
          <cell r="B228" t="str">
            <v>ATS,Canada,Flpr,iTech,Nylon,WPMP</v>
          </cell>
          <cell r="C228" t="str">
            <v>New Work</v>
          </cell>
        </row>
        <row r="229">
          <cell r="A229" t="str">
            <v>IFC20003</v>
          </cell>
          <cell r="B229" t="str">
            <v>ATS,iTech,Nylon,WPMP</v>
          </cell>
          <cell r="C229" t="str">
            <v>New Work</v>
          </cell>
        </row>
        <row r="230">
          <cell r="A230" t="str">
            <v>IFC20004</v>
          </cell>
          <cell r="B230" t="str">
            <v>iTech,Nylon</v>
          </cell>
          <cell r="C230" t="str">
            <v>New Work</v>
          </cell>
        </row>
        <row r="231">
          <cell r="A231" t="str">
            <v>IFC20005</v>
          </cell>
          <cell r="B231" t="str">
            <v>iTech,Nylon</v>
          </cell>
          <cell r="C231" t="str">
            <v>New Work</v>
          </cell>
        </row>
        <row r="232">
          <cell r="A232" t="str">
            <v>IFC20006</v>
          </cell>
          <cell r="B232" t="str">
            <v>iTech,Nylon</v>
          </cell>
          <cell r="C232" t="str">
            <v>New Work</v>
          </cell>
        </row>
        <row r="233">
          <cell r="A233" t="str">
            <v>IFC20007</v>
          </cell>
          <cell r="B233" t="str">
            <v>iTech,Nylon</v>
          </cell>
          <cell r="C233" t="str">
            <v>New Work</v>
          </cell>
        </row>
        <row r="234">
          <cell r="A234" t="str">
            <v>IFC20008</v>
          </cell>
          <cell r="B234" t="str">
            <v>iTech,Nylon</v>
          </cell>
          <cell r="C234" t="str">
            <v>New Work</v>
          </cell>
        </row>
        <row r="235">
          <cell r="A235" t="str">
            <v>IFC20009</v>
          </cell>
          <cell r="B235" t="str">
            <v>ATS,Canada,Flpr,iTech,Nylon,WPMP</v>
          </cell>
          <cell r="C235" t="str">
            <v>New Work</v>
          </cell>
        </row>
        <row r="236">
          <cell r="A236" t="str">
            <v>INF20001</v>
          </cell>
          <cell r="B236" t="str">
            <v>ATS,Canada,Flpr,iTech,Nylon,WPMP</v>
          </cell>
          <cell r="C236" t="str">
            <v>Rework</v>
          </cell>
        </row>
        <row r="237">
          <cell r="A237" t="str">
            <v>INF20006</v>
          </cell>
          <cell r="B237" t="str">
            <v>Nylon</v>
          </cell>
          <cell r="C237" t="str">
            <v>New Work</v>
          </cell>
        </row>
        <row r="238">
          <cell r="A238" t="str">
            <v>INF20011</v>
          </cell>
          <cell r="B238" t="str">
            <v>Canada,Nylon</v>
          </cell>
          <cell r="C238" t="str">
            <v>New Work</v>
          </cell>
        </row>
        <row r="239">
          <cell r="A239" t="str">
            <v>INF20013</v>
          </cell>
          <cell r="B239" t="str">
            <v>Flpr,Nylon</v>
          </cell>
          <cell r="C239" t="str">
            <v>New Work</v>
          </cell>
        </row>
        <row r="240">
          <cell r="A240" t="str">
            <v>INF20016</v>
          </cell>
          <cell r="B240" t="str">
            <v>ATS,Nylon</v>
          </cell>
          <cell r="C240" t="str">
            <v>New Work</v>
          </cell>
        </row>
        <row r="241">
          <cell r="A241" t="str">
            <v>INF20017</v>
          </cell>
          <cell r="B241" t="str">
            <v>ATS,Canada,Flpr,Nylon,WPMP</v>
          </cell>
          <cell r="C241" t="str">
            <v>New Work</v>
          </cell>
        </row>
        <row r="242">
          <cell r="A242" t="str">
            <v>INF20018</v>
          </cell>
          <cell r="B242" t="str">
            <v>ATS,Canada,Flpr</v>
          </cell>
          <cell r="C242" t="str">
            <v>New Work</v>
          </cell>
        </row>
        <row r="243">
          <cell r="A243" t="str">
            <v>INF20020</v>
          </cell>
          <cell r="B243" t="str">
            <v>ATS,Flpr,iTech,Nylon,WPMP</v>
          </cell>
          <cell r="C243" t="str">
            <v>New Work</v>
          </cell>
        </row>
        <row r="244">
          <cell r="A244" t="str">
            <v>INF20021</v>
          </cell>
          <cell r="B244" t="str">
            <v>ATS,Canada,Flpr,Nylon,WPMP</v>
          </cell>
          <cell r="C244" t="str">
            <v>New Work</v>
          </cell>
        </row>
        <row r="245">
          <cell r="A245" t="str">
            <v>INF20025</v>
          </cell>
          <cell r="B245" t="str">
            <v>ATS,Flpr,iTech,Nylon,WPMP</v>
          </cell>
          <cell r="C245" t="str">
            <v>New Work</v>
          </cell>
        </row>
        <row r="246">
          <cell r="A246" t="str">
            <v>INF20027</v>
          </cell>
          <cell r="B246" t="str">
            <v>ATS,Canada,Flpr,Nylon</v>
          </cell>
          <cell r="C246" t="str">
            <v>New Work</v>
          </cell>
        </row>
        <row r="247">
          <cell r="A247" t="str">
            <v>INF20028</v>
          </cell>
          <cell r="B247" t="str">
            <v>ATS,Canada,Flpr,Nylon</v>
          </cell>
          <cell r="C247" t="str">
            <v>New Work</v>
          </cell>
        </row>
        <row r="248">
          <cell r="A248" t="str">
            <v>INF20034</v>
          </cell>
          <cell r="B248" t="str">
            <v>Nylon</v>
          </cell>
          <cell r="C248" t="str">
            <v>Rework</v>
          </cell>
        </row>
        <row r="249">
          <cell r="A249" t="str">
            <v>INF20037</v>
          </cell>
          <cell r="B249" t="str">
            <v>Nylon</v>
          </cell>
          <cell r="C249" t="str">
            <v>New Work</v>
          </cell>
        </row>
        <row r="250">
          <cell r="A250" t="str">
            <v>INF20038</v>
          </cell>
          <cell r="B250" t="str">
            <v>ATS,Nylon</v>
          </cell>
          <cell r="C250" t="str">
            <v>New Work</v>
          </cell>
        </row>
        <row r="251">
          <cell r="A251" t="str">
            <v>INF20040</v>
          </cell>
          <cell r="B251" t="str">
            <v>ATS,Canada,Nylon</v>
          </cell>
          <cell r="C251" t="str">
            <v>Rework</v>
          </cell>
        </row>
        <row r="252">
          <cell r="A252" t="str">
            <v>INF20041</v>
          </cell>
          <cell r="B252" t="str">
            <v>ATS,Canada,Nylon</v>
          </cell>
          <cell r="C252" t="str">
            <v>New Work</v>
          </cell>
        </row>
        <row r="253">
          <cell r="A253" t="str">
            <v>INF20043</v>
          </cell>
          <cell r="B253" t="str">
            <v>ATS,Canada,Flpr,Nylon</v>
          </cell>
          <cell r="C253" t="str">
            <v>New Work</v>
          </cell>
        </row>
        <row r="254">
          <cell r="A254" t="str">
            <v>INF20044</v>
          </cell>
          <cell r="B254" t="str">
            <v>Nylon</v>
          </cell>
          <cell r="C254" t="str">
            <v>New Work</v>
          </cell>
        </row>
        <row r="255">
          <cell r="A255" t="str">
            <v>INF20045</v>
          </cell>
          <cell r="B255" t="str">
            <v>ATS,Canada,Nylon</v>
          </cell>
          <cell r="C255" t="str">
            <v>New Work</v>
          </cell>
        </row>
        <row r="256">
          <cell r="A256" t="str">
            <v>INF20046</v>
          </cell>
          <cell r="B256" t="str">
            <v>Nylon</v>
          </cell>
          <cell r="C256" t="str">
            <v>New Work</v>
          </cell>
        </row>
        <row r="257">
          <cell r="A257" t="str">
            <v>INF20047</v>
          </cell>
          <cell r="B257" t="str">
            <v>ATS,Canada,Nylon</v>
          </cell>
          <cell r="C257" t="str">
            <v>New Work</v>
          </cell>
        </row>
        <row r="258">
          <cell r="A258" t="str">
            <v>INF20052</v>
          </cell>
          <cell r="B258" t="str">
            <v>Canada</v>
          </cell>
          <cell r="C258" t="str">
            <v>Rework</v>
          </cell>
        </row>
        <row r="259">
          <cell r="A259" t="str">
            <v>INF20054</v>
          </cell>
          <cell r="B259" t="str">
            <v>ATS,Flpr,Nylon,WPMP</v>
          </cell>
          <cell r="C259" t="str">
            <v>Rework</v>
          </cell>
        </row>
        <row r="260">
          <cell r="A260" t="str">
            <v>INF20055</v>
          </cell>
          <cell r="B260" t="str">
            <v>ATS,Canada,Flpr,iTech,Nylon,WPMP</v>
          </cell>
          <cell r="C260" t="str">
            <v>Rework</v>
          </cell>
        </row>
        <row r="261">
          <cell r="A261" t="str">
            <v>INF20056</v>
          </cell>
          <cell r="B261" t="str">
            <v>ATS,Canada,Flpr</v>
          </cell>
          <cell r="C261" t="str">
            <v>New Work</v>
          </cell>
        </row>
        <row r="262">
          <cell r="A262" t="str">
            <v>INF20059</v>
          </cell>
          <cell r="B262" t="str">
            <v>ATS,Canada,Nylon</v>
          </cell>
          <cell r="C262" t="str">
            <v>New Work</v>
          </cell>
        </row>
        <row r="263">
          <cell r="A263" t="str">
            <v>INF20060</v>
          </cell>
          <cell r="B263" t="str">
            <v>ATS,Canada,Nylon</v>
          </cell>
          <cell r="C263" t="str">
            <v>New Work</v>
          </cell>
        </row>
        <row r="264">
          <cell r="A264" t="str">
            <v>INF20061</v>
          </cell>
          <cell r="B264" t="str">
            <v>Canada</v>
          </cell>
          <cell r="C264" t="str">
            <v>New Work</v>
          </cell>
        </row>
        <row r="265">
          <cell r="A265" t="str">
            <v>INF20066</v>
          </cell>
          <cell r="B265" t="str">
            <v>ATS,Flpr,iTech,Nylon,WPMP</v>
          </cell>
          <cell r="C265" t="str">
            <v>Rework</v>
          </cell>
        </row>
        <row r="266">
          <cell r="A266" t="str">
            <v>INF20067</v>
          </cell>
          <cell r="B266" t="str">
            <v>ATS,Flpr,iTech,Nylon,WPMP</v>
          </cell>
          <cell r="C266" t="str">
            <v>Rework</v>
          </cell>
        </row>
        <row r="267">
          <cell r="A267" t="str">
            <v>INF20068</v>
          </cell>
          <cell r="B267" t="str">
            <v>ATS,Canada,Flpr,iTech,Nylon,WPMP</v>
          </cell>
          <cell r="C267" t="str">
            <v>Rework</v>
          </cell>
        </row>
        <row r="268">
          <cell r="A268" t="str">
            <v>INF20069</v>
          </cell>
          <cell r="B268" t="str">
            <v>Flpr,iTech,Nylon,WPMP</v>
          </cell>
          <cell r="C268" t="str">
            <v>New Work</v>
          </cell>
        </row>
        <row r="269">
          <cell r="A269" t="str">
            <v>INF20071</v>
          </cell>
          <cell r="B269" t="str">
            <v>ATS,Canada,Flpr,iTech,Nylon,WPMP</v>
          </cell>
          <cell r="C269" t="str">
            <v>Rework</v>
          </cell>
        </row>
        <row r="270">
          <cell r="A270" t="str">
            <v>INF20072</v>
          </cell>
          <cell r="B270" t="str">
            <v>ATS,Flpr,iTech,Nylon,WPMP</v>
          </cell>
          <cell r="C270" t="str">
            <v>Rework</v>
          </cell>
        </row>
        <row r="271">
          <cell r="A271" t="str">
            <v>INF20074</v>
          </cell>
          <cell r="B271" t="str">
            <v>Flpr,iTech,WPMP</v>
          </cell>
          <cell r="C271" t="str">
            <v>Rework</v>
          </cell>
        </row>
        <row r="272">
          <cell r="A272" t="str">
            <v>INF20075</v>
          </cell>
          <cell r="B272" t="str">
            <v>Flpr,iTech,WPMP</v>
          </cell>
          <cell r="C272" t="str">
            <v>Rework</v>
          </cell>
        </row>
        <row r="273">
          <cell r="A273" t="str">
            <v>INF20076</v>
          </cell>
          <cell r="B273" t="str">
            <v>ATS,Canada,Flpr,iTech,Nylon,WPMP</v>
          </cell>
          <cell r="C273" t="str">
            <v>Rework</v>
          </cell>
        </row>
        <row r="274">
          <cell r="A274" t="str">
            <v>INF20077</v>
          </cell>
          <cell r="B274" t="str">
            <v>ATS,Flpr,iTech,WPMP</v>
          </cell>
          <cell r="C274" t="str">
            <v>Rework</v>
          </cell>
        </row>
        <row r="275">
          <cell r="A275" t="str">
            <v>INF20079</v>
          </cell>
          <cell r="B275" t="str">
            <v>Flpr,iTech,WPMP</v>
          </cell>
          <cell r="C275" t="str">
            <v>Rework</v>
          </cell>
        </row>
        <row r="276">
          <cell r="A276" t="str">
            <v>INF20080</v>
          </cell>
          <cell r="B276" t="str">
            <v>Flpr,iTech,WPMP</v>
          </cell>
          <cell r="C276" t="str">
            <v>Rework</v>
          </cell>
        </row>
        <row r="277">
          <cell r="A277" t="str">
            <v>INF20081</v>
          </cell>
          <cell r="B277" t="str">
            <v>Flpr,iTech,WPMP</v>
          </cell>
          <cell r="C277" t="str">
            <v>Rework</v>
          </cell>
        </row>
        <row r="278">
          <cell r="A278" t="str">
            <v>INF20082</v>
          </cell>
          <cell r="B278" t="str">
            <v>ATS,Flpr,iTech,Nylon,WPMP</v>
          </cell>
          <cell r="C278" t="str">
            <v>Rework</v>
          </cell>
        </row>
        <row r="279">
          <cell r="A279" t="str">
            <v>INF20085</v>
          </cell>
          <cell r="B279" t="str">
            <v>ATS,Flpr,WPMP</v>
          </cell>
          <cell r="C279" t="str">
            <v>Rework</v>
          </cell>
        </row>
        <row r="280">
          <cell r="A280" t="str">
            <v>INF20086</v>
          </cell>
          <cell r="B280" t="str">
            <v>ATS,Flpr,iTech,WPMP,Nylon</v>
          </cell>
          <cell r="C280" t="str">
            <v>Rework</v>
          </cell>
        </row>
        <row r="281">
          <cell r="A281" t="str">
            <v>INF20087</v>
          </cell>
          <cell r="B281" t="str">
            <v>ATS,iTech,Nylon,WPMP,Flpr</v>
          </cell>
          <cell r="C281" t="str">
            <v>Rework</v>
          </cell>
        </row>
        <row r="282">
          <cell r="A282" t="str">
            <v>INF20089</v>
          </cell>
          <cell r="B282" t="str">
            <v>Canada,Flpr,iTech,Nylon,WPMP</v>
          </cell>
          <cell r="C282" t="str">
            <v>New Work</v>
          </cell>
        </row>
        <row r="283">
          <cell r="A283" t="str">
            <v>INF20090</v>
          </cell>
          <cell r="B283" t="str">
            <v>Canada,Flpr,iTech,Nylon,WPMP</v>
          </cell>
          <cell r="C283" t="str">
            <v>New Work</v>
          </cell>
        </row>
        <row r="284">
          <cell r="A284" t="str">
            <v>INF20091</v>
          </cell>
          <cell r="B284" t="str">
            <v>ATS,Flpr,iTech,Nylon,WPMP</v>
          </cell>
          <cell r="C284" t="str">
            <v>Rework</v>
          </cell>
        </row>
        <row r="285">
          <cell r="A285" t="str">
            <v>INF20092</v>
          </cell>
          <cell r="B285" t="str">
            <v>ATS,Canada,Flpr,iTech,Nylon,WPMP</v>
          </cell>
          <cell r="C285" t="str">
            <v>New Work</v>
          </cell>
        </row>
        <row r="286">
          <cell r="A286" t="str">
            <v>INF20093</v>
          </cell>
          <cell r="B286" t="str">
            <v>ATS,Canada,iTech,Nylon,WPMP</v>
          </cell>
          <cell r="C286" t="str">
            <v>New Work</v>
          </cell>
        </row>
        <row r="287">
          <cell r="A287" t="str">
            <v>INF20094</v>
          </cell>
          <cell r="B287" t="str">
            <v>Flpr,WPMP</v>
          </cell>
          <cell r="C287" t="str">
            <v>New Work</v>
          </cell>
        </row>
        <row r="288">
          <cell r="A288" t="str">
            <v>INF20095</v>
          </cell>
          <cell r="B288" t="str">
            <v>ATS,Nylon</v>
          </cell>
          <cell r="C288" t="str">
            <v>New Work</v>
          </cell>
        </row>
        <row r="289">
          <cell r="A289" t="str">
            <v>INF20096</v>
          </cell>
          <cell r="B289" t="str">
            <v>Flpr,iTech,WPMP</v>
          </cell>
          <cell r="C289" t="str">
            <v>Rework</v>
          </cell>
        </row>
        <row r="290">
          <cell r="A290" t="str">
            <v>INF20098</v>
          </cell>
          <cell r="B290" t="str">
            <v>Flpr,iTech,WPMP</v>
          </cell>
          <cell r="C290" t="str">
            <v>Rework</v>
          </cell>
        </row>
        <row r="291">
          <cell r="A291" t="str">
            <v>INF20099</v>
          </cell>
          <cell r="B291" t="str">
            <v>ATS,Flpr,iTech,Nylon,WPMP</v>
          </cell>
          <cell r="C291" t="str">
            <v>Rework</v>
          </cell>
        </row>
        <row r="292">
          <cell r="A292" t="str">
            <v>INF20100</v>
          </cell>
          <cell r="B292" t="str">
            <v>iTech,Nylon</v>
          </cell>
          <cell r="C292" t="str">
            <v>New Work</v>
          </cell>
        </row>
        <row r="293">
          <cell r="A293" t="str">
            <v>INF20101</v>
          </cell>
          <cell r="B293" t="str">
            <v>ATS,Flpr,WPMP</v>
          </cell>
          <cell r="C293" t="str">
            <v>Rework</v>
          </cell>
        </row>
        <row r="294">
          <cell r="A294" t="str">
            <v>INF20103</v>
          </cell>
          <cell r="B294" t="str">
            <v>Flpr,iTech,Nylon,WPMP</v>
          </cell>
          <cell r="C294" t="str">
            <v>New Work</v>
          </cell>
        </row>
        <row r="295">
          <cell r="A295" t="str">
            <v>INF20104</v>
          </cell>
          <cell r="B295" t="str">
            <v>Flpr,iTech,Nylon,WPMP</v>
          </cell>
          <cell r="C295" t="str">
            <v>Rework</v>
          </cell>
        </row>
        <row r="296">
          <cell r="A296" t="str">
            <v>INF20106</v>
          </cell>
          <cell r="B296" t="str">
            <v>Flpr,iTech,WPMP</v>
          </cell>
          <cell r="C296" t="str">
            <v>Rework</v>
          </cell>
        </row>
        <row r="297">
          <cell r="A297" t="str">
            <v>INF20107</v>
          </cell>
          <cell r="B297" t="str">
            <v>ATS,Canada,Flpr,iTech,Nylon,WPMP</v>
          </cell>
          <cell r="C297" t="str">
            <v>Rework</v>
          </cell>
        </row>
        <row r="298">
          <cell r="A298" t="str">
            <v>INF20109</v>
          </cell>
          <cell r="B298" t="str">
            <v>ATS,Flpr,iTech,Nylon,WPMP</v>
          </cell>
          <cell r="C298" t="str">
            <v>Rework</v>
          </cell>
        </row>
        <row r="299">
          <cell r="A299" t="str">
            <v>INF20111</v>
          </cell>
          <cell r="B299" t="str">
            <v>ATS,Canada,Flpr,iTech,Nylon,WPMP</v>
          </cell>
          <cell r="C299" t="str">
            <v>New Work</v>
          </cell>
        </row>
        <row r="300">
          <cell r="A300" t="str">
            <v>INF20112</v>
          </cell>
          <cell r="B300" t="str">
            <v>ATS,Canada,Flpr,iTech,Nylon,WPMP</v>
          </cell>
          <cell r="C300" t="str">
            <v>New Work</v>
          </cell>
        </row>
        <row r="301">
          <cell r="A301" t="str">
            <v>INF20113</v>
          </cell>
          <cell r="B301" t="str">
            <v>ATS,Nylon</v>
          </cell>
          <cell r="C301" t="str">
            <v>New Work</v>
          </cell>
        </row>
        <row r="302">
          <cell r="A302" t="str">
            <v>INF20114</v>
          </cell>
          <cell r="B302" t="str">
            <v>ATS,Nylon</v>
          </cell>
          <cell r="C302" t="str">
            <v>New Work</v>
          </cell>
        </row>
        <row r="303">
          <cell r="A303" t="str">
            <v>INF20118</v>
          </cell>
          <cell r="B303" t="str">
            <v>ATS,Canada,Nylon</v>
          </cell>
          <cell r="C303" t="str">
            <v>New Work</v>
          </cell>
        </row>
        <row r="304">
          <cell r="A304" t="str">
            <v>INF20120</v>
          </cell>
          <cell r="B304" t="str">
            <v>ATS,Nylon</v>
          </cell>
          <cell r="C304" t="str">
            <v>New Work</v>
          </cell>
        </row>
        <row r="305">
          <cell r="A305" t="str">
            <v>INF20122</v>
          </cell>
          <cell r="B305" t="str">
            <v>ATS,Canada,Nylon</v>
          </cell>
          <cell r="C305" t="str">
            <v>New Work</v>
          </cell>
        </row>
        <row r="306">
          <cell r="A306" t="str">
            <v>INF20123</v>
          </cell>
          <cell r="B306" t="str">
            <v>ATS,Canada,Nylon</v>
          </cell>
          <cell r="C306" t="str">
            <v>New Work</v>
          </cell>
        </row>
        <row r="307">
          <cell r="A307" t="str">
            <v>INF20125</v>
          </cell>
          <cell r="B307" t="str">
            <v>Canada</v>
          </cell>
          <cell r="C307" t="str">
            <v>New Work</v>
          </cell>
        </row>
        <row r="308">
          <cell r="A308" t="str">
            <v>INF20126</v>
          </cell>
          <cell r="B308" t="str">
            <v>Canada</v>
          </cell>
          <cell r="C308" t="str">
            <v>New Work</v>
          </cell>
        </row>
        <row r="309">
          <cell r="A309" t="str">
            <v>INF20128</v>
          </cell>
          <cell r="B309" t="str">
            <v>Nylon</v>
          </cell>
          <cell r="C309" t="str">
            <v>New Work</v>
          </cell>
        </row>
        <row r="310">
          <cell r="A310" t="str">
            <v>INF20129</v>
          </cell>
          <cell r="B310" t="str">
            <v>Nylon</v>
          </cell>
          <cell r="C310" t="str">
            <v>New Work</v>
          </cell>
        </row>
        <row r="311">
          <cell r="A311" t="str">
            <v>INF20130</v>
          </cell>
          <cell r="B311" t="str">
            <v>Nylon</v>
          </cell>
          <cell r="C311" t="str">
            <v>New Work</v>
          </cell>
        </row>
        <row r="312">
          <cell r="A312" t="str">
            <v>INF20133</v>
          </cell>
          <cell r="B312" t="str">
            <v>Canada</v>
          </cell>
          <cell r="C312" t="str">
            <v>New Work</v>
          </cell>
        </row>
        <row r="313">
          <cell r="A313" t="str">
            <v>INF20134</v>
          </cell>
          <cell r="B313" t="str">
            <v>Canada</v>
          </cell>
          <cell r="C313" t="str">
            <v>New Work</v>
          </cell>
        </row>
        <row r="314">
          <cell r="A314" t="str">
            <v>INF20136</v>
          </cell>
          <cell r="B314" t="str">
            <v>Canada</v>
          </cell>
          <cell r="C314" t="str">
            <v>New Work</v>
          </cell>
        </row>
        <row r="315">
          <cell r="A315" t="str">
            <v>INF20140</v>
          </cell>
          <cell r="B315" t="str">
            <v>Canada</v>
          </cell>
          <cell r="C315" t="str">
            <v>New Work</v>
          </cell>
        </row>
        <row r="316">
          <cell r="A316" t="str">
            <v>INF20142</v>
          </cell>
          <cell r="B316" t="str">
            <v>Canada</v>
          </cell>
          <cell r="C316" t="str">
            <v>New Work</v>
          </cell>
        </row>
        <row r="317">
          <cell r="A317" t="str">
            <v>INF20143</v>
          </cell>
          <cell r="B317" t="str">
            <v>ATS,Canada,Flpr,iTech,Nylon,WPMP</v>
          </cell>
          <cell r="C317" t="str">
            <v>New Work</v>
          </cell>
        </row>
        <row r="318">
          <cell r="A318" t="str">
            <v>INF20148</v>
          </cell>
          <cell r="B318" t="str">
            <v>ATS,Canada,Nylon</v>
          </cell>
          <cell r="C318" t="str">
            <v>New Work</v>
          </cell>
        </row>
        <row r="319">
          <cell r="A319" t="str">
            <v>INF20151</v>
          </cell>
          <cell r="B319" t="str">
            <v>Flpr,iTech</v>
          </cell>
          <cell r="C319" t="str">
            <v>New Work</v>
          </cell>
        </row>
        <row r="320">
          <cell r="A320" t="str">
            <v>INF20153</v>
          </cell>
          <cell r="B320" t="str">
            <v>ATS,Canada,Flpr,iTech,Nylon,WPMP</v>
          </cell>
          <cell r="C320" t="str">
            <v>New Work</v>
          </cell>
        </row>
        <row r="321">
          <cell r="A321" t="str">
            <v>INF20154</v>
          </cell>
          <cell r="B321" t="str">
            <v>Flpr,Nylon</v>
          </cell>
          <cell r="C321" t="str">
            <v>New Work</v>
          </cell>
        </row>
        <row r="322">
          <cell r="A322" t="str">
            <v>INF20160</v>
          </cell>
          <cell r="B322" t="str">
            <v>Nylon</v>
          </cell>
          <cell r="C322" t="str">
            <v>New Work</v>
          </cell>
        </row>
        <row r="323">
          <cell r="A323" t="str">
            <v>INF20162</v>
          </cell>
          <cell r="B323" t="str">
            <v>Nylon</v>
          </cell>
          <cell r="C323" t="str">
            <v>New Work</v>
          </cell>
        </row>
        <row r="324">
          <cell r="A324" t="str">
            <v>INF20163</v>
          </cell>
          <cell r="B324" t="str">
            <v>Nylon</v>
          </cell>
          <cell r="C324" t="str">
            <v>New Work</v>
          </cell>
        </row>
        <row r="325">
          <cell r="A325" t="str">
            <v>INF20164</v>
          </cell>
          <cell r="B325" t="str">
            <v>Nylon</v>
          </cell>
          <cell r="C325" t="str">
            <v>New Work</v>
          </cell>
        </row>
        <row r="326">
          <cell r="A326" t="str">
            <v>INF20165</v>
          </cell>
          <cell r="B326" t="str">
            <v>Nylon</v>
          </cell>
          <cell r="C326" t="str">
            <v>New Work</v>
          </cell>
        </row>
        <row r="327">
          <cell r="A327" t="str">
            <v>INF20166</v>
          </cell>
          <cell r="B327" t="str">
            <v>Nylon</v>
          </cell>
          <cell r="C327" t="str">
            <v>New Work</v>
          </cell>
        </row>
        <row r="328">
          <cell r="A328" t="str">
            <v>INF20167</v>
          </cell>
          <cell r="B328" t="str">
            <v>Nylon</v>
          </cell>
          <cell r="C328" t="str">
            <v>New Work</v>
          </cell>
        </row>
        <row r="329">
          <cell r="A329" t="str">
            <v>INF20168</v>
          </cell>
          <cell r="B329" t="str">
            <v>Nylon</v>
          </cell>
          <cell r="C329" t="str">
            <v>New Work</v>
          </cell>
        </row>
        <row r="330">
          <cell r="A330" t="str">
            <v>INF20171</v>
          </cell>
          <cell r="B330" t="str">
            <v>Canada,Flpr</v>
          </cell>
          <cell r="C330" t="str">
            <v>New Work</v>
          </cell>
        </row>
        <row r="331">
          <cell r="A331" t="str">
            <v>INF20172</v>
          </cell>
          <cell r="B331" t="str">
            <v>ATS,Canada,Flpr,iTech,Nylon,WPMP</v>
          </cell>
          <cell r="C331" t="str">
            <v>New Work</v>
          </cell>
        </row>
        <row r="332">
          <cell r="A332" t="str">
            <v>INF20173</v>
          </cell>
          <cell r="B332" t="str">
            <v>ATS,Flpr,iTech,Nylon,WPMP</v>
          </cell>
          <cell r="C332" t="str">
            <v>Rework</v>
          </cell>
        </row>
        <row r="333">
          <cell r="A333" t="str">
            <v>INF20174</v>
          </cell>
          <cell r="B333" t="str">
            <v>Nylon</v>
          </cell>
          <cell r="C333" t="str">
            <v>New Work</v>
          </cell>
        </row>
        <row r="334">
          <cell r="A334" t="str">
            <v>INF20175</v>
          </cell>
          <cell r="B334" t="str">
            <v>iTech</v>
          </cell>
          <cell r="C334" t="str">
            <v>New Work</v>
          </cell>
        </row>
        <row r="335">
          <cell r="A335" t="str">
            <v>INF20176</v>
          </cell>
          <cell r="B335" t="str">
            <v>iTech</v>
          </cell>
          <cell r="C335" t="str">
            <v>New Work</v>
          </cell>
        </row>
        <row r="336">
          <cell r="A336" t="str">
            <v>INF20183</v>
          </cell>
          <cell r="B336" t="str">
            <v>iTech</v>
          </cell>
          <cell r="C336" t="str">
            <v>New Work</v>
          </cell>
        </row>
        <row r="337">
          <cell r="A337" t="str">
            <v>INF20187</v>
          </cell>
          <cell r="B337" t="str">
            <v>iTech</v>
          </cell>
          <cell r="C337" t="str">
            <v>New Work</v>
          </cell>
        </row>
        <row r="338">
          <cell r="A338" t="str">
            <v>INF20190</v>
          </cell>
          <cell r="B338" t="str">
            <v>iTech</v>
          </cell>
          <cell r="C338" t="str">
            <v>New Work</v>
          </cell>
        </row>
        <row r="339">
          <cell r="A339" t="str">
            <v>INF20191</v>
          </cell>
          <cell r="B339" t="str">
            <v>iTech</v>
          </cell>
          <cell r="C339" t="str">
            <v>New Work</v>
          </cell>
        </row>
        <row r="340">
          <cell r="A340" t="str">
            <v>INF20192</v>
          </cell>
          <cell r="B340" t="str">
            <v>Canada</v>
          </cell>
          <cell r="C340" t="str">
            <v>New Work</v>
          </cell>
        </row>
        <row r="341">
          <cell r="A341" t="str">
            <v>INF20193</v>
          </cell>
          <cell r="B341" t="str">
            <v>iTech</v>
          </cell>
          <cell r="C341" t="str">
            <v>New Work</v>
          </cell>
        </row>
        <row r="342">
          <cell r="A342" t="str">
            <v>INF20195</v>
          </cell>
          <cell r="B342" t="str">
            <v>ATS,Flpr,iTech,Nylon,WPMP</v>
          </cell>
          <cell r="C342" t="str">
            <v>New Work</v>
          </cell>
        </row>
        <row r="343">
          <cell r="A343" t="str">
            <v>INF20197</v>
          </cell>
          <cell r="B343" t="str">
            <v>ATS,iTech,Nylon</v>
          </cell>
          <cell r="C343" t="str">
            <v>New Work</v>
          </cell>
        </row>
        <row r="344">
          <cell r="A344" t="str">
            <v>INF20198</v>
          </cell>
          <cell r="B344" t="str">
            <v>ATS,Flpr,iTech,Nylon,WPMP</v>
          </cell>
          <cell r="C344" t="str">
            <v>New Work</v>
          </cell>
        </row>
        <row r="345">
          <cell r="A345" t="str">
            <v>INF20199</v>
          </cell>
          <cell r="B345" t="str">
            <v>Canada</v>
          </cell>
          <cell r="C345" t="str">
            <v>New Work</v>
          </cell>
        </row>
        <row r="346">
          <cell r="A346" t="str">
            <v>INF20202</v>
          </cell>
          <cell r="B346" t="str">
            <v>Canada</v>
          </cell>
          <cell r="C346" t="str">
            <v>New Work</v>
          </cell>
        </row>
        <row r="347">
          <cell r="A347" t="str">
            <v>INF20203</v>
          </cell>
          <cell r="B347" t="str">
            <v>Canada</v>
          </cell>
          <cell r="C347" t="str">
            <v>New Work</v>
          </cell>
        </row>
        <row r="348">
          <cell r="A348" t="str">
            <v>INF20208</v>
          </cell>
          <cell r="B348" t="str">
            <v>Canada</v>
          </cell>
          <cell r="C348" t="str">
            <v>New Work</v>
          </cell>
        </row>
        <row r="349">
          <cell r="A349" t="str">
            <v>INF20209</v>
          </cell>
          <cell r="B349" t="str">
            <v>Canada</v>
          </cell>
          <cell r="C349" t="str">
            <v>New Work</v>
          </cell>
        </row>
        <row r="350">
          <cell r="A350" t="str">
            <v>INF20219</v>
          </cell>
          <cell r="B350" t="str">
            <v>Canada</v>
          </cell>
          <cell r="C350" t="str">
            <v>New Work</v>
          </cell>
        </row>
        <row r="351">
          <cell r="A351" t="str">
            <v>INF20221</v>
          </cell>
          <cell r="B351" t="str">
            <v>Canada</v>
          </cell>
          <cell r="C351" t="str">
            <v>New Work</v>
          </cell>
        </row>
        <row r="352">
          <cell r="A352" t="str">
            <v>INF20222</v>
          </cell>
          <cell r="B352" t="str">
            <v>Canada</v>
          </cell>
          <cell r="C352" t="str">
            <v>Rework</v>
          </cell>
        </row>
        <row r="353">
          <cell r="A353" t="str">
            <v>INF20223</v>
          </cell>
          <cell r="B353" t="str">
            <v>Flpr,Nylon</v>
          </cell>
          <cell r="C353" t="str">
            <v>New Work</v>
          </cell>
        </row>
        <row r="354">
          <cell r="A354" t="str">
            <v>INF20226</v>
          </cell>
          <cell r="B354" t="str">
            <v>Canada</v>
          </cell>
          <cell r="C354" t="str">
            <v>New Work</v>
          </cell>
        </row>
        <row r="355">
          <cell r="A355" t="str">
            <v>INF20227</v>
          </cell>
          <cell r="B355" t="str">
            <v>Canada</v>
          </cell>
          <cell r="C355" t="str">
            <v>New Work</v>
          </cell>
        </row>
        <row r="356">
          <cell r="A356" t="str">
            <v>INF20228</v>
          </cell>
          <cell r="B356" t="str">
            <v>Canada</v>
          </cell>
          <cell r="C356" t="str">
            <v>New Work</v>
          </cell>
        </row>
        <row r="357">
          <cell r="A357" t="str">
            <v>INF20229</v>
          </cell>
          <cell r="B357" t="str">
            <v>Canada</v>
          </cell>
          <cell r="C357" t="str">
            <v>New Work</v>
          </cell>
        </row>
        <row r="358">
          <cell r="A358" t="str">
            <v>INF20230</v>
          </cell>
          <cell r="B358" t="str">
            <v>Canada</v>
          </cell>
          <cell r="C358" t="str">
            <v>New Work</v>
          </cell>
        </row>
        <row r="359">
          <cell r="A359" t="str">
            <v>INF20232</v>
          </cell>
          <cell r="B359" t="str">
            <v>Canada</v>
          </cell>
          <cell r="C359" t="str">
            <v>Rework</v>
          </cell>
        </row>
        <row r="360">
          <cell r="A360" t="str">
            <v>INF20233</v>
          </cell>
          <cell r="B360" t="str">
            <v>Canada</v>
          </cell>
          <cell r="C360" t="str">
            <v>New Work</v>
          </cell>
        </row>
        <row r="361">
          <cell r="A361" t="str">
            <v>INF20238</v>
          </cell>
          <cell r="B361" t="str">
            <v>Canada</v>
          </cell>
          <cell r="C361" t="str">
            <v>Rework</v>
          </cell>
        </row>
        <row r="362">
          <cell r="A362" t="str">
            <v>INF20242</v>
          </cell>
          <cell r="B362" t="str">
            <v>Canada</v>
          </cell>
          <cell r="C362" t="str">
            <v>New Work</v>
          </cell>
        </row>
        <row r="363">
          <cell r="A363" t="str">
            <v>INF20243</v>
          </cell>
          <cell r="B363" t="str">
            <v>Canada</v>
          </cell>
          <cell r="C363" t="str">
            <v>New Work</v>
          </cell>
        </row>
        <row r="364">
          <cell r="A364" t="str">
            <v>INF20244</v>
          </cell>
          <cell r="B364" t="str">
            <v>Canada</v>
          </cell>
          <cell r="C364" t="str">
            <v>Rework</v>
          </cell>
        </row>
        <row r="365">
          <cell r="A365" t="str">
            <v>INF20252</v>
          </cell>
          <cell r="B365" t="str">
            <v>Canada</v>
          </cell>
          <cell r="C365" t="str">
            <v>New Work</v>
          </cell>
        </row>
        <row r="366">
          <cell r="A366" t="str">
            <v>INF20256</v>
          </cell>
          <cell r="B366" t="str">
            <v>Canada,Flpr,iTech</v>
          </cell>
          <cell r="C366" t="str">
            <v>New Work</v>
          </cell>
        </row>
        <row r="367">
          <cell r="A367" t="str">
            <v>INF20257</v>
          </cell>
          <cell r="B367" t="str">
            <v>Canada,Flpr,iTech</v>
          </cell>
          <cell r="C367" t="str">
            <v>New Work</v>
          </cell>
        </row>
        <row r="368">
          <cell r="A368" t="str">
            <v>INF20260</v>
          </cell>
          <cell r="B368" t="str">
            <v>Canada,Flpr</v>
          </cell>
          <cell r="C368" t="str">
            <v>New Work</v>
          </cell>
        </row>
        <row r="369">
          <cell r="A369" t="str">
            <v>INF20261</v>
          </cell>
          <cell r="B369" t="str">
            <v>Canada,Flpr,iTech</v>
          </cell>
          <cell r="C369" t="str">
            <v>New Work</v>
          </cell>
        </row>
        <row r="370">
          <cell r="A370" t="str">
            <v>INF20262</v>
          </cell>
          <cell r="B370" t="str">
            <v>Canada,Flpr,iTech</v>
          </cell>
          <cell r="C370" t="str">
            <v>New Work</v>
          </cell>
        </row>
        <row r="371">
          <cell r="A371" t="str">
            <v>INF20263</v>
          </cell>
          <cell r="B371" t="str">
            <v>Canada,Flpr,iTech</v>
          </cell>
          <cell r="C371" t="str">
            <v>New Work</v>
          </cell>
        </row>
        <row r="372">
          <cell r="A372" t="str">
            <v>INF20264</v>
          </cell>
          <cell r="B372" t="str">
            <v>Canada,Flpr,iTech</v>
          </cell>
          <cell r="C372" t="str">
            <v>New Work</v>
          </cell>
        </row>
        <row r="373">
          <cell r="A373" t="str">
            <v>INF20265</v>
          </cell>
          <cell r="B373" t="str">
            <v>Canada,iTech</v>
          </cell>
          <cell r="C373" t="str">
            <v>New Work</v>
          </cell>
        </row>
        <row r="374">
          <cell r="A374" t="str">
            <v>INF20266</v>
          </cell>
          <cell r="B374" t="str">
            <v>Canada,iTech</v>
          </cell>
          <cell r="C374" t="str">
            <v>New Work</v>
          </cell>
        </row>
        <row r="375">
          <cell r="A375" t="str">
            <v>INF20267</v>
          </cell>
          <cell r="B375" t="str">
            <v>Canada,iTech</v>
          </cell>
          <cell r="C375" t="str">
            <v>New Work</v>
          </cell>
        </row>
        <row r="376">
          <cell r="A376" t="str">
            <v>INF20268</v>
          </cell>
          <cell r="B376" t="str">
            <v>Canada,iTech</v>
          </cell>
          <cell r="C376" t="str">
            <v>New Work</v>
          </cell>
        </row>
        <row r="377">
          <cell r="A377" t="str">
            <v>INF20269</v>
          </cell>
          <cell r="B377" t="str">
            <v>Canada,Flpr,iTech</v>
          </cell>
          <cell r="C377" t="str">
            <v>New Work</v>
          </cell>
        </row>
        <row r="378">
          <cell r="A378" t="str">
            <v>INF20270</v>
          </cell>
          <cell r="B378" t="str">
            <v>Canada,iTech</v>
          </cell>
          <cell r="C378" t="str">
            <v>New Work</v>
          </cell>
        </row>
        <row r="379">
          <cell r="A379" t="str">
            <v>INF20271</v>
          </cell>
          <cell r="B379" t="str">
            <v>Canada,iTech</v>
          </cell>
          <cell r="C379" t="str">
            <v>New Work</v>
          </cell>
        </row>
        <row r="380">
          <cell r="A380" t="str">
            <v>INF20274</v>
          </cell>
          <cell r="B380" t="str">
            <v>Canada</v>
          </cell>
          <cell r="C380" t="str">
            <v>New Work</v>
          </cell>
        </row>
        <row r="381">
          <cell r="A381" t="str">
            <v>INF20275</v>
          </cell>
          <cell r="B381" t="str">
            <v>Canada</v>
          </cell>
          <cell r="C381" t="str">
            <v>New Work</v>
          </cell>
        </row>
        <row r="382">
          <cell r="A382" t="str">
            <v>INF20281</v>
          </cell>
          <cell r="B382" t="str">
            <v>iTech</v>
          </cell>
          <cell r="C382" t="str">
            <v>New Work</v>
          </cell>
        </row>
        <row r="383">
          <cell r="A383" t="str">
            <v>INF20282</v>
          </cell>
          <cell r="B383" t="str">
            <v>Canada,Flpr,iTech</v>
          </cell>
          <cell r="C383" t="str">
            <v>New Work</v>
          </cell>
        </row>
        <row r="384">
          <cell r="A384" t="str">
            <v>INF20283</v>
          </cell>
          <cell r="B384" t="str">
            <v>Canada,Flpr,iTech</v>
          </cell>
          <cell r="C384" t="str">
            <v>Rework</v>
          </cell>
        </row>
        <row r="385">
          <cell r="A385" t="str">
            <v>INF20285</v>
          </cell>
          <cell r="B385" t="str">
            <v>ATS,Canada,Flpr,iTech,Nylon,WPMP</v>
          </cell>
          <cell r="C385" t="str">
            <v>New Work</v>
          </cell>
        </row>
        <row r="386">
          <cell r="A386" t="str">
            <v>INF20287</v>
          </cell>
          <cell r="B386" t="str">
            <v>Canada,Flpr,iTech</v>
          </cell>
          <cell r="C386" t="str">
            <v>Rework</v>
          </cell>
        </row>
        <row r="387">
          <cell r="A387" t="str">
            <v>INF20288</v>
          </cell>
          <cell r="B387" t="str">
            <v>Canada,Flpr,iTech</v>
          </cell>
          <cell r="C387" t="str">
            <v>New Work</v>
          </cell>
        </row>
        <row r="388">
          <cell r="A388" t="str">
            <v>INF20289</v>
          </cell>
          <cell r="B388" t="str">
            <v>Canada,Flpr,iTech</v>
          </cell>
          <cell r="C388" t="str">
            <v>New Work</v>
          </cell>
        </row>
        <row r="389">
          <cell r="A389" t="str">
            <v>INF20290</v>
          </cell>
          <cell r="B389" t="str">
            <v>Canada,Flpr,iTech</v>
          </cell>
          <cell r="C389" t="str">
            <v>New Work</v>
          </cell>
        </row>
        <row r="390">
          <cell r="A390" t="str">
            <v>INF20291</v>
          </cell>
          <cell r="B390" t="str">
            <v>Canada,Flpr,iTech</v>
          </cell>
          <cell r="C390" t="str">
            <v>New Work</v>
          </cell>
        </row>
        <row r="391">
          <cell r="A391" t="str">
            <v>INF20292</v>
          </cell>
          <cell r="B391" t="str">
            <v>Canada,Flpr,iTech</v>
          </cell>
          <cell r="C391" t="str">
            <v>Rework</v>
          </cell>
        </row>
        <row r="392">
          <cell r="A392" t="str">
            <v>INF20293</v>
          </cell>
          <cell r="B392" t="str">
            <v>Canada,Flpr,iTech</v>
          </cell>
          <cell r="C392" t="str">
            <v>Rework</v>
          </cell>
        </row>
        <row r="393">
          <cell r="A393" t="str">
            <v>INF20294</v>
          </cell>
          <cell r="B393" t="str">
            <v>Canada,Flpr,iTech</v>
          </cell>
          <cell r="C393" t="str">
            <v>Rework</v>
          </cell>
        </row>
        <row r="394">
          <cell r="A394" t="str">
            <v>INF20295</v>
          </cell>
          <cell r="B394" t="str">
            <v>Canada,Flpr,iTech</v>
          </cell>
          <cell r="C394" t="str">
            <v>New Work</v>
          </cell>
        </row>
        <row r="395">
          <cell r="A395" t="str">
            <v>INF20297</v>
          </cell>
          <cell r="B395" t="str">
            <v>Canada,Flpr</v>
          </cell>
          <cell r="C395" t="str">
            <v>New Work</v>
          </cell>
        </row>
        <row r="396">
          <cell r="A396" t="str">
            <v>INF20302</v>
          </cell>
          <cell r="B396" t="str">
            <v>Canada,Flpr,iTech</v>
          </cell>
          <cell r="C396" t="str">
            <v>New Work</v>
          </cell>
        </row>
        <row r="397">
          <cell r="A397" t="str">
            <v>INF20303</v>
          </cell>
          <cell r="B397" t="str">
            <v>Canada,Flpr,iTech</v>
          </cell>
          <cell r="C397" t="str">
            <v>New Work</v>
          </cell>
        </row>
        <row r="398">
          <cell r="A398" t="str">
            <v>INF20305</v>
          </cell>
          <cell r="B398" t="str">
            <v>Canada</v>
          </cell>
          <cell r="C398" t="str">
            <v>New Work</v>
          </cell>
        </row>
        <row r="399">
          <cell r="A399" t="str">
            <v>INF20306</v>
          </cell>
          <cell r="B399" t="str">
            <v>Canada</v>
          </cell>
          <cell r="C399" t="str">
            <v>New Work</v>
          </cell>
        </row>
        <row r="400">
          <cell r="A400" t="str">
            <v>INF20307</v>
          </cell>
          <cell r="B400" t="str">
            <v>Canada</v>
          </cell>
          <cell r="C400" t="str">
            <v>New Work</v>
          </cell>
        </row>
        <row r="401">
          <cell r="A401" t="str">
            <v>INF20309</v>
          </cell>
          <cell r="B401" t="str">
            <v>Canada</v>
          </cell>
          <cell r="C401" t="str">
            <v>New Work</v>
          </cell>
        </row>
        <row r="402">
          <cell r="A402" t="str">
            <v>INF20310</v>
          </cell>
          <cell r="B402" t="str">
            <v>Canada</v>
          </cell>
          <cell r="C402" t="str">
            <v>New Work</v>
          </cell>
        </row>
        <row r="403">
          <cell r="A403" t="str">
            <v>INF20311</v>
          </cell>
          <cell r="B403" t="str">
            <v>Canada</v>
          </cell>
          <cell r="C403" t="str">
            <v>New Work</v>
          </cell>
        </row>
        <row r="404">
          <cell r="A404" t="str">
            <v>INF20312</v>
          </cell>
          <cell r="B404" t="str">
            <v>Canada</v>
          </cell>
          <cell r="C404" t="str">
            <v>New Work</v>
          </cell>
        </row>
        <row r="405">
          <cell r="A405" t="str">
            <v>INF20313</v>
          </cell>
          <cell r="B405" t="str">
            <v>Canada</v>
          </cell>
          <cell r="C405" t="str">
            <v>New Work</v>
          </cell>
        </row>
        <row r="406">
          <cell r="A406" t="str">
            <v>INF20314</v>
          </cell>
          <cell r="B406" t="str">
            <v>Canada</v>
          </cell>
          <cell r="C406" t="str">
            <v>New Work</v>
          </cell>
        </row>
        <row r="407">
          <cell r="A407" t="str">
            <v>INF20315</v>
          </cell>
          <cell r="B407" t="str">
            <v>Canada,Flpr,ATS</v>
          </cell>
          <cell r="C407" t="str">
            <v>New Work</v>
          </cell>
        </row>
        <row r="408">
          <cell r="A408" t="str">
            <v>INF20316</v>
          </cell>
          <cell r="B408" t="str">
            <v>Canada</v>
          </cell>
          <cell r="C408" t="str">
            <v>New Work</v>
          </cell>
        </row>
        <row r="409">
          <cell r="A409" t="str">
            <v>INF20318</v>
          </cell>
          <cell r="B409" t="str">
            <v>ATS,Canada,Flpr,iTech,Nylon</v>
          </cell>
          <cell r="C409" t="str">
            <v>New Work</v>
          </cell>
        </row>
        <row r="410">
          <cell r="A410" t="str">
            <v>INF20319</v>
          </cell>
          <cell r="B410" t="str">
            <v>ATS,Canada,Nylon</v>
          </cell>
          <cell r="C410" t="str">
            <v>New Work</v>
          </cell>
        </row>
        <row r="411">
          <cell r="A411" t="str">
            <v>INF20320</v>
          </cell>
          <cell r="B411" t="str">
            <v>ATS,Canada,Nylon,WPMP</v>
          </cell>
          <cell r="C411" t="str">
            <v>New Work</v>
          </cell>
        </row>
        <row r="412">
          <cell r="A412" t="str">
            <v>INF20329</v>
          </cell>
          <cell r="B412" t="str">
            <v>iTech</v>
          </cell>
          <cell r="C412" t="str">
            <v>New Work</v>
          </cell>
        </row>
        <row r="413">
          <cell r="A413" t="str">
            <v>INF20330</v>
          </cell>
          <cell r="B413" t="str">
            <v>iTech</v>
          </cell>
          <cell r="C413" t="str">
            <v>New Work</v>
          </cell>
        </row>
        <row r="414">
          <cell r="A414" t="str">
            <v>INF20333</v>
          </cell>
          <cell r="B414" t="str">
            <v>Flpr,iTech</v>
          </cell>
          <cell r="C414" t="str">
            <v>New Work</v>
          </cell>
        </row>
        <row r="415">
          <cell r="A415" t="str">
            <v>INF20334</v>
          </cell>
          <cell r="B415" t="str">
            <v>Flpr,iTech</v>
          </cell>
          <cell r="C415" t="str">
            <v>New Work</v>
          </cell>
        </row>
        <row r="416">
          <cell r="A416" t="str">
            <v>INF20335</v>
          </cell>
          <cell r="B416" t="str">
            <v>iTech</v>
          </cell>
          <cell r="C416" t="str">
            <v>New Work</v>
          </cell>
        </row>
        <row r="417">
          <cell r="A417" t="str">
            <v>INF20337</v>
          </cell>
          <cell r="B417" t="str">
            <v>ATS</v>
          </cell>
          <cell r="C417" t="str">
            <v>New Work</v>
          </cell>
        </row>
        <row r="418">
          <cell r="A418" t="str">
            <v>INF20340</v>
          </cell>
          <cell r="B418" t="str">
            <v>ATS,Flpr,WPMP</v>
          </cell>
          <cell r="C418" t="str">
            <v>New Work</v>
          </cell>
        </row>
        <row r="419">
          <cell r="A419" t="str">
            <v>INF20341</v>
          </cell>
          <cell r="B419" t="str">
            <v>ATS,Canada,Flpr</v>
          </cell>
          <cell r="C419" t="str">
            <v>New Work</v>
          </cell>
        </row>
        <row r="420">
          <cell r="A420" t="str">
            <v>INF20342</v>
          </cell>
          <cell r="B420" t="str">
            <v>Canada</v>
          </cell>
          <cell r="C420" t="str">
            <v>New Work</v>
          </cell>
        </row>
        <row r="421">
          <cell r="A421" t="str">
            <v>INF20344</v>
          </cell>
          <cell r="B421" t="str">
            <v>Flpr,iTech</v>
          </cell>
          <cell r="C421" t="str">
            <v>New Work</v>
          </cell>
        </row>
        <row r="422">
          <cell r="A422" t="str">
            <v>INF20345</v>
          </cell>
          <cell r="B422" t="str">
            <v>Flpr,iTech</v>
          </cell>
          <cell r="C422" t="str">
            <v>New Work</v>
          </cell>
        </row>
        <row r="423">
          <cell r="A423" t="str">
            <v>INF20346</v>
          </cell>
          <cell r="B423" t="str">
            <v>Flpr,iTech</v>
          </cell>
          <cell r="C423" t="str">
            <v>New Work</v>
          </cell>
        </row>
        <row r="424">
          <cell r="A424" t="str">
            <v>INF20347</v>
          </cell>
          <cell r="B424" t="str">
            <v>Flpr,iTech</v>
          </cell>
          <cell r="C424" t="str">
            <v>New Work</v>
          </cell>
        </row>
        <row r="425">
          <cell r="A425" t="str">
            <v>INF20348</v>
          </cell>
          <cell r="B425" t="str">
            <v>Flpr,iTech,WPMP</v>
          </cell>
          <cell r="C425" t="str">
            <v>New Work</v>
          </cell>
        </row>
        <row r="426">
          <cell r="A426" t="str">
            <v>INF20351</v>
          </cell>
          <cell r="B426" t="str">
            <v>ATS</v>
          </cell>
          <cell r="C426" t="str">
            <v>New Work</v>
          </cell>
        </row>
        <row r="427">
          <cell r="A427" t="str">
            <v>INF20352</v>
          </cell>
          <cell r="B427" t="str">
            <v>ATS</v>
          </cell>
          <cell r="C427" t="str">
            <v>New Work</v>
          </cell>
        </row>
        <row r="428">
          <cell r="A428" t="str">
            <v>INF20353</v>
          </cell>
          <cell r="B428" t="str">
            <v>ATS</v>
          </cell>
          <cell r="C428" t="str">
            <v>New Work</v>
          </cell>
        </row>
        <row r="429">
          <cell r="A429" t="str">
            <v>INF20354</v>
          </cell>
          <cell r="B429" t="str">
            <v>ATS,Canada,Nylon</v>
          </cell>
          <cell r="C429" t="str">
            <v>New Work</v>
          </cell>
        </row>
        <row r="430">
          <cell r="A430" t="str">
            <v>INF20355</v>
          </cell>
          <cell r="B430" t="str">
            <v>Canada,Flpr</v>
          </cell>
          <cell r="C430" t="str">
            <v>New Work</v>
          </cell>
        </row>
        <row r="431">
          <cell r="A431" t="str">
            <v>INF20356</v>
          </cell>
          <cell r="B431" t="str">
            <v>Canada,Flpr</v>
          </cell>
          <cell r="C431" t="str">
            <v>New Work</v>
          </cell>
        </row>
        <row r="432">
          <cell r="A432" t="str">
            <v>INF20357</v>
          </cell>
          <cell r="B432" t="str">
            <v>Canada</v>
          </cell>
          <cell r="C432" t="str">
            <v>New Work</v>
          </cell>
        </row>
        <row r="433">
          <cell r="A433" t="str">
            <v>INF20358</v>
          </cell>
          <cell r="B433" t="str">
            <v>Canada,Flpr</v>
          </cell>
          <cell r="C433" t="str">
            <v>New Work</v>
          </cell>
        </row>
        <row r="434">
          <cell r="A434" t="str">
            <v>INF20359</v>
          </cell>
          <cell r="B434" t="str">
            <v>Canada,Flpr</v>
          </cell>
          <cell r="C434" t="str">
            <v>New Work</v>
          </cell>
        </row>
        <row r="435">
          <cell r="A435" t="str">
            <v>INF20360</v>
          </cell>
          <cell r="B435" t="str">
            <v>Canada</v>
          </cell>
          <cell r="C435" t="str">
            <v>New Work</v>
          </cell>
        </row>
        <row r="436">
          <cell r="A436" t="str">
            <v>INF20361</v>
          </cell>
          <cell r="B436" t="str">
            <v>ATS,Canada,Nylon</v>
          </cell>
          <cell r="C436" t="str">
            <v>New Work</v>
          </cell>
        </row>
        <row r="437">
          <cell r="A437" t="str">
            <v>INF20362</v>
          </cell>
          <cell r="B437" t="str">
            <v>ATS,Canada,Nylon</v>
          </cell>
          <cell r="C437" t="str">
            <v>New Work</v>
          </cell>
        </row>
        <row r="438">
          <cell r="A438" t="str">
            <v>INF20363</v>
          </cell>
          <cell r="B438" t="str">
            <v>iTech</v>
          </cell>
          <cell r="C438" t="str">
            <v>New Work</v>
          </cell>
        </row>
        <row r="439">
          <cell r="A439" t="str">
            <v>INF20364</v>
          </cell>
          <cell r="B439" t="str">
            <v>iTech</v>
          </cell>
          <cell r="C439" t="str">
            <v>New Work</v>
          </cell>
        </row>
        <row r="440">
          <cell r="A440" t="str">
            <v>INF20365</v>
          </cell>
          <cell r="B440" t="str">
            <v>ATS,Canada,Flpr,iTech,Nylon,WPMP</v>
          </cell>
          <cell r="C440" t="str">
            <v>New Work</v>
          </cell>
        </row>
        <row r="441">
          <cell r="A441" t="str">
            <v>INF20366</v>
          </cell>
          <cell r="B441" t="str">
            <v>ATS,Canada,Flpr,iTech,Nylon,WPMP</v>
          </cell>
          <cell r="C441" t="str">
            <v>New Work</v>
          </cell>
        </row>
        <row r="442">
          <cell r="A442" t="str">
            <v>INF20367</v>
          </cell>
          <cell r="B442" t="str">
            <v>ATS,Nylon</v>
          </cell>
          <cell r="C442" t="str">
            <v>New Work</v>
          </cell>
        </row>
        <row r="443">
          <cell r="A443" t="str">
            <v>INF20368</v>
          </cell>
          <cell r="B443" t="str">
            <v>iTech</v>
          </cell>
          <cell r="C443" t="str">
            <v>New Work</v>
          </cell>
        </row>
        <row r="444">
          <cell r="A444" t="str">
            <v>INF20374</v>
          </cell>
          <cell r="B444" t="str">
            <v>ATS,Canada,Flpr</v>
          </cell>
          <cell r="C444" t="str">
            <v>New Work</v>
          </cell>
        </row>
        <row r="445">
          <cell r="A445" t="str">
            <v>INF20375</v>
          </cell>
          <cell r="B445" t="str">
            <v>ATS,Canada,Flpr</v>
          </cell>
          <cell r="C445" t="str">
            <v>New Work</v>
          </cell>
        </row>
        <row r="446">
          <cell r="A446" t="str">
            <v>INF20376</v>
          </cell>
          <cell r="B446" t="str">
            <v>ATS,Canada,Flpr</v>
          </cell>
          <cell r="C446" t="str">
            <v>New Work</v>
          </cell>
        </row>
        <row r="447">
          <cell r="A447" t="str">
            <v>INF20377</v>
          </cell>
          <cell r="B447" t="str">
            <v>ATS,Canada,Flpr,Nylon</v>
          </cell>
          <cell r="C447" t="str">
            <v>New Work</v>
          </cell>
        </row>
        <row r="448">
          <cell r="A448" t="str">
            <v>INF20381</v>
          </cell>
          <cell r="B448" t="str">
            <v>ATS,Canada,Flpr,iTech,Nylon,WPMP</v>
          </cell>
          <cell r="C448" t="str">
            <v>New Work</v>
          </cell>
        </row>
        <row r="449">
          <cell r="A449" t="str">
            <v>INF20382</v>
          </cell>
          <cell r="B449" t="str">
            <v>ATS,Canada,Flpr,iTech,Nylon,WPMP</v>
          </cell>
          <cell r="C449" t="str">
            <v>New Work</v>
          </cell>
        </row>
        <row r="450">
          <cell r="A450" t="str">
            <v>INF20383</v>
          </cell>
          <cell r="B450" t="str">
            <v>ATS,Canada,Flpr,iTech,Nylon,WPMP</v>
          </cell>
          <cell r="C450" t="str">
            <v>New Work</v>
          </cell>
        </row>
        <row r="451">
          <cell r="A451" t="str">
            <v>INF20384</v>
          </cell>
          <cell r="B451" t="str">
            <v>ATS,Canada,Flpr,iTech,Nylon,WPMP</v>
          </cell>
          <cell r="C451" t="str">
            <v>New Work</v>
          </cell>
        </row>
        <row r="452">
          <cell r="A452" t="str">
            <v>INF20386</v>
          </cell>
          <cell r="B452" t="str">
            <v>ATS,Canada,Flpr,iTech,Nylon,WPMP</v>
          </cell>
          <cell r="C452" t="str">
            <v>New Work</v>
          </cell>
        </row>
        <row r="453">
          <cell r="A453" t="str">
            <v>INF20387</v>
          </cell>
          <cell r="B453" t="str">
            <v>ATS,Canada,Flpr,iTech,Nylon,WPMP</v>
          </cell>
          <cell r="C453" t="str">
            <v>New Work</v>
          </cell>
        </row>
        <row r="454">
          <cell r="A454" t="str">
            <v>INF20388</v>
          </cell>
          <cell r="B454" t="str">
            <v>Canada</v>
          </cell>
          <cell r="C454" t="str">
            <v>New Work</v>
          </cell>
        </row>
        <row r="455">
          <cell r="A455" t="str">
            <v>INF20389</v>
          </cell>
          <cell r="B455" t="str">
            <v>ATS,Flpr,iTech,Mexico,Nylon,WPMP</v>
          </cell>
          <cell r="C455" t="str">
            <v>Rework</v>
          </cell>
        </row>
        <row r="456">
          <cell r="A456" t="str">
            <v>INF20390</v>
          </cell>
          <cell r="B456" t="str">
            <v>ATS,Flpr,iTech,Nylon,WPMP</v>
          </cell>
          <cell r="C456" t="str">
            <v>Rework</v>
          </cell>
        </row>
        <row r="457">
          <cell r="A457" t="str">
            <v>INF20391</v>
          </cell>
          <cell r="B457" t="str">
            <v>iTech</v>
          </cell>
          <cell r="C457" t="str">
            <v>New Work</v>
          </cell>
        </row>
        <row r="458">
          <cell r="A458" t="str">
            <v>INF20392</v>
          </cell>
          <cell r="B458" t="str">
            <v>iTech</v>
          </cell>
          <cell r="C458" t="str">
            <v>New Work</v>
          </cell>
        </row>
        <row r="459">
          <cell r="A459" t="str">
            <v>INF20393</v>
          </cell>
          <cell r="B459" t="str">
            <v>Flpr,iTech,Nylon,WPMP</v>
          </cell>
          <cell r="C459" t="str">
            <v>New Work</v>
          </cell>
        </row>
        <row r="460">
          <cell r="A460" t="str">
            <v>INF20395</v>
          </cell>
          <cell r="B460" t="str">
            <v>iTech,Nylon</v>
          </cell>
          <cell r="C460" t="str">
            <v>Rework</v>
          </cell>
        </row>
        <row r="461">
          <cell r="A461" t="str">
            <v>INF20396</v>
          </cell>
          <cell r="B461" t="str">
            <v>ATS,Flpr,iTech,Nylon,WPMP</v>
          </cell>
          <cell r="C461" t="str">
            <v>New Work</v>
          </cell>
        </row>
        <row r="462">
          <cell r="A462" t="str">
            <v>INF20399</v>
          </cell>
          <cell r="B462" t="str">
            <v>ATS,Flpr,iTech,Nylon,WPMP</v>
          </cell>
          <cell r="C462" t="str">
            <v>New Work</v>
          </cell>
        </row>
        <row r="463">
          <cell r="A463" t="str">
            <v>INF20400</v>
          </cell>
          <cell r="B463" t="str">
            <v>ATS,Flpr,iTech,Nylon,WPMP</v>
          </cell>
          <cell r="C463" t="str">
            <v>New Work</v>
          </cell>
        </row>
        <row r="464">
          <cell r="A464" t="str">
            <v>INF20401</v>
          </cell>
          <cell r="B464" t="str">
            <v>ATS,Flpr,iTech,Nylon,WPMP</v>
          </cell>
          <cell r="C464" t="str">
            <v>New Work</v>
          </cell>
        </row>
        <row r="465">
          <cell r="A465" t="str">
            <v>INF20402</v>
          </cell>
          <cell r="B465" t="str">
            <v>ATS,Flpr,iTech,Nylon,WPMP</v>
          </cell>
          <cell r="C465" t="str">
            <v>New Work</v>
          </cell>
        </row>
        <row r="466">
          <cell r="A466" t="str">
            <v>INF20403</v>
          </cell>
          <cell r="B466" t="str">
            <v>Flpr,iTech,Nylon,WPMP</v>
          </cell>
          <cell r="C466" t="str">
            <v>New Work</v>
          </cell>
        </row>
        <row r="467">
          <cell r="A467" t="str">
            <v>INF20404</v>
          </cell>
          <cell r="B467" t="str">
            <v>Flpr,iTech,Nylon,WPMP</v>
          </cell>
          <cell r="C467" t="str">
            <v>New Work</v>
          </cell>
        </row>
        <row r="468">
          <cell r="A468" t="str">
            <v>INF20405</v>
          </cell>
          <cell r="B468" t="str">
            <v>ATS,Flpr,iTech,Nylon,WPMP</v>
          </cell>
          <cell r="C468" t="str">
            <v>New Work</v>
          </cell>
        </row>
        <row r="469">
          <cell r="A469" t="str">
            <v>INF20406</v>
          </cell>
          <cell r="B469" t="str">
            <v>ATS,Flpr,iTech,Nylon,WPMP</v>
          </cell>
          <cell r="C469" t="str">
            <v>New Work</v>
          </cell>
        </row>
        <row r="470">
          <cell r="A470" t="str">
            <v>INF20407</v>
          </cell>
          <cell r="B470" t="str">
            <v>ATS,Flpr,iTech,Nylon,WPMP</v>
          </cell>
          <cell r="C470" t="str">
            <v>New Work</v>
          </cell>
        </row>
        <row r="471">
          <cell r="A471" t="str">
            <v>INF20408</v>
          </cell>
          <cell r="B471" t="str">
            <v>Canada</v>
          </cell>
          <cell r="C471" t="str">
            <v>New Work</v>
          </cell>
        </row>
        <row r="472">
          <cell r="A472" t="str">
            <v>INF20409</v>
          </cell>
          <cell r="B472" t="str">
            <v>Flpr,iTech,Nylon,WPMP</v>
          </cell>
          <cell r="C472" t="str">
            <v>New Work</v>
          </cell>
        </row>
        <row r="473">
          <cell r="A473" t="str">
            <v>INF20410</v>
          </cell>
          <cell r="B473" t="str">
            <v>Canada</v>
          </cell>
          <cell r="C473" t="str">
            <v>New Work</v>
          </cell>
        </row>
        <row r="474">
          <cell r="A474" t="str">
            <v>INF20411</v>
          </cell>
          <cell r="B474" t="str">
            <v>Canada</v>
          </cell>
          <cell r="C474" t="str">
            <v>New Work</v>
          </cell>
        </row>
        <row r="475">
          <cell r="A475" t="str">
            <v>INF20412</v>
          </cell>
          <cell r="B475" t="str">
            <v>Canada</v>
          </cell>
          <cell r="C475" t="str">
            <v>New Work</v>
          </cell>
        </row>
        <row r="476">
          <cell r="A476" t="str">
            <v>INF20420</v>
          </cell>
          <cell r="B476" t="str">
            <v>ATS,Flpr,iTech,Nylon,WPMP</v>
          </cell>
          <cell r="C476" t="str">
            <v>New Work</v>
          </cell>
        </row>
        <row r="477">
          <cell r="A477" t="str">
            <v>INF20421</v>
          </cell>
          <cell r="B477" t="str">
            <v>Flpr,iTech,WPMP</v>
          </cell>
          <cell r="C477" t="str">
            <v>Rework</v>
          </cell>
        </row>
        <row r="478">
          <cell r="A478" t="str">
            <v>INF20423</v>
          </cell>
          <cell r="B478" t="str">
            <v>Flpr,iTech,Nylon,WPMP</v>
          </cell>
          <cell r="C478" t="str">
            <v>Rework</v>
          </cell>
        </row>
        <row r="479">
          <cell r="A479" t="str">
            <v>INF20424</v>
          </cell>
          <cell r="B479" t="str">
            <v>ATS,Flpr,iTech,Nylon,WPMP</v>
          </cell>
          <cell r="C479" t="str">
            <v>Rework</v>
          </cell>
        </row>
        <row r="480">
          <cell r="A480" t="str">
            <v>INF20425</v>
          </cell>
          <cell r="B480" t="str">
            <v>ATS,Canada,Flpr,iTech,Nylon,WPMP</v>
          </cell>
          <cell r="C480" t="str">
            <v>New Work</v>
          </cell>
        </row>
        <row r="481">
          <cell r="A481" t="str">
            <v>INF20426</v>
          </cell>
          <cell r="B481" t="str">
            <v>Canada,Flpr,WPMP</v>
          </cell>
          <cell r="C481" t="str">
            <v>New Work</v>
          </cell>
        </row>
        <row r="482">
          <cell r="A482" t="str">
            <v>INF20427</v>
          </cell>
          <cell r="B482" t="str">
            <v>Canada,Flpr,iTech</v>
          </cell>
          <cell r="C482" t="str">
            <v>Rework</v>
          </cell>
        </row>
        <row r="483">
          <cell r="A483" t="str">
            <v>INF20428</v>
          </cell>
          <cell r="B483" t="str">
            <v>ATS,Canada,Nylon</v>
          </cell>
          <cell r="C483" t="str">
            <v>New Work</v>
          </cell>
        </row>
        <row r="484">
          <cell r="A484" t="str">
            <v>INF20429</v>
          </cell>
          <cell r="B484" t="str">
            <v>ATS,Canada,Nylon</v>
          </cell>
          <cell r="C484" t="str">
            <v>New Work</v>
          </cell>
        </row>
        <row r="485">
          <cell r="A485" t="str">
            <v>INF20430</v>
          </cell>
          <cell r="B485" t="str">
            <v>ATS,Canada,Flpr,iTech,Nylon,WPMP</v>
          </cell>
          <cell r="C485" t="str">
            <v>New Work</v>
          </cell>
        </row>
        <row r="486">
          <cell r="A486" t="str">
            <v>INF20431</v>
          </cell>
          <cell r="B486" t="str">
            <v>ATS,Canada,Flpr,iTech,Nylon,WPMP</v>
          </cell>
          <cell r="C486" t="str">
            <v>New Work</v>
          </cell>
        </row>
        <row r="487">
          <cell r="A487" t="str">
            <v>INF20433</v>
          </cell>
          <cell r="B487" t="str">
            <v>Flpr,iTech,Nylon,WPMP</v>
          </cell>
          <cell r="C487" t="str">
            <v>New Work</v>
          </cell>
        </row>
        <row r="488">
          <cell r="A488" t="str">
            <v>INF20435</v>
          </cell>
          <cell r="B488" t="str">
            <v>ATS,Canada,Nylon,WPMP</v>
          </cell>
          <cell r="C488" t="str">
            <v>New Work</v>
          </cell>
        </row>
        <row r="489">
          <cell r="A489" t="str">
            <v>INF20439</v>
          </cell>
          <cell r="B489" t="str">
            <v>Flpr,WPMP</v>
          </cell>
          <cell r="C489" t="str">
            <v>New Work</v>
          </cell>
        </row>
        <row r="490">
          <cell r="A490" t="str">
            <v>INF20440</v>
          </cell>
          <cell r="B490" t="str">
            <v>Canada</v>
          </cell>
          <cell r="C490" t="str">
            <v>New Work</v>
          </cell>
        </row>
        <row r="491">
          <cell r="A491" t="str">
            <v>INF20441</v>
          </cell>
          <cell r="B491" t="str">
            <v>Canada</v>
          </cell>
          <cell r="C491" t="str">
            <v>New Work</v>
          </cell>
        </row>
        <row r="492">
          <cell r="A492" t="str">
            <v>INF20443</v>
          </cell>
          <cell r="B492" t="str">
            <v>ATS,Flpr,iTech,Nylon,WPMP</v>
          </cell>
          <cell r="C492" t="str">
            <v>New Work</v>
          </cell>
        </row>
        <row r="493">
          <cell r="A493" t="str">
            <v>INF20446</v>
          </cell>
          <cell r="B493" t="str">
            <v>Canada</v>
          </cell>
          <cell r="C493" t="str">
            <v>New Work</v>
          </cell>
        </row>
        <row r="494">
          <cell r="A494" t="str">
            <v>INF20447</v>
          </cell>
          <cell r="B494" t="str">
            <v>Canada</v>
          </cell>
          <cell r="C494" t="str">
            <v>New Work</v>
          </cell>
        </row>
        <row r="495">
          <cell r="A495" t="str">
            <v>INF20448</v>
          </cell>
          <cell r="B495" t="str">
            <v>Canada</v>
          </cell>
          <cell r="C495" t="str">
            <v>New Work</v>
          </cell>
        </row>
        <row r="496">
          <cell r="A496" t="str">
            <v>INF20449</v>
          </cell>
          <cell r="B496" t="str">
            <v>Canada</v>
          </cell>
          <cell r="C496" t="str">
            <v>New Work</v>
          </cell>
        </row>
        <row r="497">
          <cell r="A497" t="str">
            <v>INF20452</v>
          </cell>
          <cell r="B497" t="str">
            <v>Canada</v>
          </cell>
          <cell r="C497" t="str">
            <v>New Work</v>
          </cell>
        </row>
        <row r="498">
          <cell r="A498" t="str">
            <v>INF20453</v>
          </cell>
          <cell r="B498" t="str">
            <v>ATS,WPMP</v>
          </cell>
          <cell r="C498" t="str">
            <v>New Work</v>
          </cell>
        </row>
        <row r="499">
          <cell r="A499" t="str">
            <v>INF20454</v>
          </cell>
          <cell r="B499" t="str">
            <v>Canada</v>
          </cell>
          <cell r="C499" t="str">
            <v>New Work</v>
          </cell>
        </row>
        <row r="500">
          <cell r="A500" t="str">
            <v>INF20458</v>
          </cell>
          <cell r="B500" t="str">
            <v>ATS,Nylon</v>
          </cell>
          <cell r="C500" t="str">
            <v>New Work</v>
          </cell>
        </row>
        <row r="501">
          <cell r="A501" t="str">
            <v>INF20459</v>
          </cell>
          <cell r="B501" t="str">
            <v>Nylon</v>
          </cell>
          <cell r="C501" t="str">
            <v>New Work</v>
          </cell>
        </row>
        <row r="502">
          <cell r="A502" t="str">
            <v>INF20460</v>
          </cell>
          <cell r="B502" t="str">
            <v>ATS,Canada,Nylon</v>
          </cell>
          <cell r="C502" t="str">
            <v>New Work</v>
          </cell>
        </row>
        <row r="503">
          <cell r="A503" t="str">
            <v>INF20461</v>
          </cell>
          <cell r="B503" t="str">
            <v>Flpr,WPMP</v>
          </cell>
          <cell r="C503" t="str">
            <v>New Work</v>
          </cell>
        </row>
        <row r="504">
          <cell r="A504" t="str">
            <v>INF20462</v>
          </cell>
          <cell r="B504" t="str">
            <v>Flpr,WPMP</v>
          </cell>
          <cell r="C504" t="str">
            <v>New Work</v>
          </cell>
        </row>
        <row r="505">
          <cell r="A505" t="str">
            <v>INF20463</v>
          </cell>
          <cell r="B505" t="str">
            <v>Flpr,WPMP</v>
          </cell>
          <cell r="C505" t="str">
            <v>New Work</v>
          </cell>
        </row>
        <row r="506">
          <cell r="A506" t="str">
            <v>INF20464</v>
          </cell>
          <cell r="B506" t="str">
            <v>Flpr,WPMP</v>
          </cell>
          <cell r="C506" t="str">
            <v>New Work</v>
          </cell>
        </row>
        <row r="507">
          <cell r="A507" t="str">
            <v>INF20466</v>
          </cell>
          <cell r="B507" t="str">
            <v>Flpr,WPMP</v>
          </cell>
          <cell r="C507" t="str">
            <v>New Work</v>
          </cell>
        </row>
        <row r="508">
          <cell r="A508" t="str">
            <v>INF20470</v>
          </cell>
          <cell r="B508" t="str">
            <v>ATS,Nylon</v>
          </cell>
          <cell r="C508" t="str">
            <v>New Work</v>
          </cell>
        </row>
        <row r="509">
          <cell r="A509" t="str">
            <v>INF20471</v>
          </cell>
          <cell r="B509" t="str">
            <v>Canada</v>
          </cell>
          <cell r="C509" t="str">
            <v>New Work</v>
          </cell>
        </row>
        <row r="510">
          <cell r="A510" t="str">
            <v>INF20472</v>
          </cell>
          <cell r="B510" t="str">
            <v>Canada,Flpr</v>
          </cell>
          <cell r="C510" t="str">
            <v>New Work</v>
          </cell>
        </row>
        <row r="511">
          <cell r="A511" t="str">
            <v>INF20473</v>
          </cell>
          <cell r="B511" t="str">
            <v>Canada,Flpr</v>
          </cell>
          <cell r="C511" t="str">
            <v>New Work</v>
          </cell>
        </row>
        <row r="512">
          <cell r="A512" t="str">
            <v>INF20474</v>
          </cell>
          <cell r="B512" t="str">
            <v>Canada,Flpr,WPMP</v>
          </cell>
          <cell r="C512" t="str">
            <v>New Work</v>
          </cell>
        </row>
        <row r="513">
          <cell r="A513" t="str">
            <v>INF20475</v>
          </cell>
          <cell r="B513" t="str">
            <v>Canada,Flpr</v>
          </cell>
          <cell r="C513" t="str">
            <v>New Work</v>
          </cell>
        </row>
        <row r="514">
          <cell r="A514" t="str">
            <v>INF20476</v>
          </cell>
          <cell r="B514" t="str">
            <v>Canada,Flpr</v>
          </cell>
          <cell r="C514" t="str">
            <v>New Work</v>
          </cell>
        </row>
        <row r="515">
          <cell r="A515" t="str">
            <v>INF20477</v>
          </cell>
          <cell r="B515" t="str">
            <v>Canada,Flpr</v>
          </cell>
          <cell r="C515" t="str">
            <v>New Work</v>
          </cell>
        </row>
        <row r="516">
          <cell r="A516" t="str">
            <v>INF20478</v>
          </cell>
          <cell r="B516" t="str">
            <v>Canada,Flpr</v>
          </cell>
          <cell r="C516" t="str">
            <v>New Work</v>
          </cell>
        </row>
        <row r="517">
          <cell r="A517" t="str">
            <v>INF20479</v>
          </cell>
          <cell r="B517" t="str">
            <v>Canada,Flpr</v>
          </cell>
          <cell r="C517" t="str">
            <v>New Work</v>
          </cell>
        </row>
        <row r="518">
          <cell r="A518" t="str">
            <v>INF20480</v>
          </cell>
          <cell r="B518" t="str">
            <v>Canada,Flpr</v>
          </cell>
          <cell r="C518" t="str">
            <v>New Work</v>
          </cell>
        </row>
        <row r="519">
          <cell r="A519" t="str">
            <v>INF20481</v>
          </cell>
          <cell r="B519" t="str">
            <v>Canada,Flpr</v>
          </cell>
          <cell r="C519" t="str">
            <v>New Work</v>
          </cell>
        </row>
        <row r="520">
          <cell r="A520" t="str">
            <v>INF20483</v>
          </cell>
          <cell r="B520" t="str">
            <v>ATS,Canada,Nylon</v>
          </cell>
          <cell r="C520" t="str">
            <v>New Work</v>
          </cell>
        </row>
        <row r="521">
          <cell r="A521" t="str">
            <v>INF20485</v>
          </cell>
          <cell r="C521" t="str">
            <v>New Work</v>
          </cell>
        </row>
        <row r="522">
          <cell r="A522" t="str">
            <v>INF20486</v>
          </cell>
          <cell r="B522" t="str">
            <v>Canada</v>
          </cell>
          <cell r="C522" t="str">
            <v>New Work</v>
          </cell>
        </row>
        <row r="523">
          <cell r="A523" t="str">
            <v>INF20487</v>
          </cell>
          <cell r="B523" t="str">
            <v>Canada</v>
          </cell>
          <cell r="C523" t="str">
            <v>New Work</v>
          </cell>
        </row>
        <row r="524">
          <cell r="A524" t="str">
            <v>INF20488</v>
          </cell>
          <cell r="B524" t="str">
            <v>Canada</v>
          </cell>
          <cell r="C524" t="str">
            <v>New Work</v>
          </cell>
        </row>
        <row r="525">
          <cell r="A525" t="str">
            <v>INF20492</v>
          </cell>
          <cell r="B525" t="str">
            <v>ATS</v>
          </cell>
          <cell r="C525" t="str">
            <v>Rework</v>
          </cell>
        </row>
        <row r="526">
          <cell r="A526" t="str">
            <v>INF20493</v>
          </cell>
          <cell r="B526" t="str">
            <v>ATS,Canada</v>
          </cell>
          <cell r="C526" t="str">
            <v>New Work</v>
          </cell>
        </row>
        <row r="527">
          <cell r="A527" t="str">
            <v>INF20494</v>
          </cell>
          <cell r="B527" t="str">
            <v>ATS,Canada</v>
          </cell>
          <cell r="C527" t="str">
            <v>New Work</v>
          </cell>
        </row>
        <row r="528">
          <cell r="A528" t="str">
            <v>INF20495</v>
          </cell>
          <cell r="B528" t="str">
            <v>ATS,Canada,Nylon</v>
          </cell>
          <cell r="C528" t="str">
            <v>New Work</v>
          </cell>
        </row>
        <row r="529">
          <cell r="A529" t="str">
            <v>INF20496</v>
          </cell>
          <cell r="B529" t="str">
            <v>ATS</v>
          </cell>
          <cell r="C529" t="str">
            <v>New Work</v>
          </cell>
        </row>
        <row r="530">
          <cell r="A530" t="str">
            <v>INF20497</v>
          </cell>
          <cell r="B530" t="str">
            <v>ATS,Canada</v>
          </cell>
          <cell r="C530" t="str">
            <v>New Work</v>
          </cell>
        </row>
        <row r="531">
          <cell r="A531" t="str">
            <v>INF20498</v>
          </cell>
          <cell r="B531" t="str">
            <v>ATS,Canada,Flpr,Nylon</v>
          </cell>
          <cell r="C531" t="str">
            <v>New Work</v>
          </cell>
        </row>
        <row r="532">
          <cell r="A532" t="str">
            <v>INF20500</v>
          </cell>
          <cell r="B532" t="str">
            <v>Flpr,WPMP</v>
          </cell>
          <cell r="C532" t="str">
            <v>New Work</v>
          </cell>
        </row>
        <row r="533">
          <cell r="A533" t="str">
            <v>INF20501</v>
          </cell>
          <cell r="B533" t="str">
            <v>Flpr,WPMP</v>
          </cell>
          <cell r="C533" t="str">
            <v>New Work</v>
          </cell>
        </row>
        <row r="534">
          <cell r="A534" t="str">
            <v>INF20502</v>
          </cell>
          <cell r="B534" t="str">
            <v>Flpr</v>
          </cell>
          <cell r="C534" t="str">
            <v>New Work</v>
          </cell>
        </row>
        <row r="535">
          <cell r="A535" t="str">
            <v>INF20503</v>
          </cell>
          <cell r="B535" t="str">
            <v>Canada,Nylon</v>
          </cell>
          <cell r="C535" t="str">
            <v>New Work</v>
          </cell>
        </row>
        <row r="536">
          <cell r="A536" t="str">
            <v>INF20504</v>
          </cell>
          <cell r="B536" t="str">
            <v>Flpr</v>
          </cell>
          <cell r="C536" t="str">
            <v>New Work</v>
          </cell>
        </row>
        <row r="537">
          <cell r="A537" t="str">
            <v>INF20505</v>
          </cell>
          <cell r="B537" t="str">
            <v>Flpr</v>
          </cell>
          <cell r="C537" t="str">
            <v>New Work</v>
          </cell>
        </row>
        <row r="538">
          <cell r="A538" t="str">
            <v>INF20506</v>
          </cell>
          <cell r="B538" t="str">
            <v>Flpr</v>
          </cell>
          <cell r="C538" t="str">
            <v>New Work</v>
          </cell>
        </row>
        <row r="539">
          <cell r="A539" t="str">
            <v>INF20507</v>
          </cell>
          <cell r="B539" t="str">
            <v>Flpr</v>
          </cell>
          <cell r="C539" t="str">
            <v>New Work</v>
          </cell>
        </row>
        <row r="540">
          <cell r="A540" t="str">
            <v>INF20508</v>
          </cell>
          <cell r="B540" t="str">
            <v>ATS,iTech,Nylon</v>
          </cell>
          <cell r="C540" t="str">
            <v>New Work</v>
          </cell>
        </row>
        <row r="541">
          <cell r="A541" t="str">
            <v>INF20509</v>
          </cell>
          <cell r="B541" t="str">
            <v>Canada</v>
          </cell>
          <cell r="C541" t="str">
            <v>New Work</v>
          </cell>
        </row>
        <row r="542">
          <cell r="A542" t="str">
            <v>INF20511</v>
          </cell>
          <cell r="B542" t="str">
            <v>ATS,Canada,Flpr,iTech,Nylon,WPMP</v>
          </cell>
          <cell r="C542" t="str">
            <v>New Work</v>
          </cell>
        </row>
        <row r="543">
          <cell r="A543" t="str">
            <v>INF20512</v>
          </cell>
          <cell r="B543" t="str">
            <v>WPMP</v>
          </cell>
          <cell r="C543" t="str">
            <v>New Work</v>
          </cell>
        </row>
        <row r="544">
          <cell r="A544" t="str">
            <v>INF20513</v>
          </cell>
          <cell r="B544" t="str">
            <v>Flpr,Nylon,WPMP</v>
          </cell>
          <cell r="C544" t="str">
            <v>New Work</v>
          </cell>
        </row>
        <row r="545">
          <cell r="A545" t="str">
            <v>INF20514</v>
          </cell>
          <cell r="B545" t="str">
            <v>Flpr,Nylon,WPMP</v>
          </cell>
          <cell r="C545" t="str">
            <v>New Work</v>
          </cell>
        </row>
        <row r="546">
          <cell r="A546" t="str">
            <v>INF20515</v>
          </cell>
          <cell r="B546" t="str">
            <v>Flpr,iTech,WPMP</v>
          </cell>
          <cell r="C546" t="str">
            <v>Rework</v>
          </cell>
        </row>
        <row r="547">
          <cell r="A547" t="str">
            <v>INF20516</v>
          </cell>
          <cell r="B547" t="str">
            <v>Flpr,Nylon,WPMP</v>
          </cell>
          <cell r="C547" t="str">
            <v>New Work</v>
          </cell>
        </row>
        <row r="548">
          <cell r="A548" t="str">
            <v>INF20517</v>
          </cell>
          <cell r="B548" t="str">
            <v>Flpr,iTech,WPMP</v>
          </cell>
          <cell r="C548" t="str">
            <v>Rework</v>
          </cell>
        </row>
        <row r="549">
          <cell r="A549" t="str">
            <v>INF20518</v>
          </cell>
          <cell r="B549" t="str">
            <v>Flpr</v>
          </cell>
          <cell r="C549" t="str">
            <v>New Work</v>
          </cell>
        </row>
        <row r="550">
          <cell r="A550" t="str">
            <v>INF20519</v>
          </cell>
          <cell r="B550" t="str">
            <v>Flpr,WPMP</v>
          </cell>
          <cell r="C550" t="str">
            <v>New Work</v>
          </cell>
        </row>
        <row r="551">
          <cell r="A551" t="str">
            <v>INF20521</v>
          </cell>
          <cell r="B551" t="str">
            <v>Flpr</v>
          </cell>
          <cell r="C551" t="str">
            <v>New Work</v>
          </cell>
        </row>
        <row r="552">
          <cell r="A552" t="str">
            <v>INF20530</v>
          </cell>
          <cell r="B552" t="str">
            <v>Flpr</v>
          </cell>
          <cell r="C552" t="str">
            <v>New Work</v>
          </cell>
        </row>
        <row r="553">
          <cell r="A553" t="str">
            <v>INF20531</v>
          </cell>
          <cell r="B553" t="str">
            <v>iTech,Nylon</v>
          </cell>
          <cell r="C553" t="str">
            <v>New Work</v>
          </cell>
        </row>
        <row r="554">
          <cell r="A554" t="str">
            <v>INF20533</v>
          </cell>
          <cell r="B554" t="str">
            <v>Flpr,WPMP</v>
          </cell>
          <cell r="C554" t="str">
            <v>New Work</v>
          </cell>
        </row>
        <row r="555">
          <cell r="A555" t="str">
            <v>INF20534</v>
          </cell>
          <cell r="B555" t="str">
            <v>WPMP</v>
          </cell>
          <cell r="C555" t="str">
            <v>New Work</v>
          </cell>
        </row>
        <row r="556">
          <cell r="A556" t="str">
            <v>INF20535</v>
          </cell>
          <cell r="B556" t="str">
            <v>WPMP</v>
          </cell>
          <cell r="C556" t="str">
            <v>New Work</v>
          </cell>
        </row>
        <row r="557">
          <cell r="A557" t="str">
            <v>INF20536</v>
          </cell>
          <cell r="B557" t="str">
            <v>WPMP</v>
          </cell>
          <cell r="C557" t="str">
            <v>New Work</v>
          </cell>
        </row>
        <row r="558">
          <cell r="A558" t="str">
            <v>INF20537</v>
          </cell>
          <cell r="B558" t="str">
            <v>Flpr</v>
          </cell>
          <cell r="C558" t="str">
            <v>New Work</v>
          </cell>
        </row>
        <row r="559">
          <cell r="A559" t="str">
            <v>INF20538</v>
          </cell>
          <cell r="B559" t="str">
            <v>WPMP</v>
          </cell>
          <cell r="C559" t="str">
            <v>New Work</v>
          </cell>
        </row>
        <row r="560">
          <cell r="A560" t="str">
            <v>INF20539</v>
          </cell>
          <cell r="B560" t="str">
            <v>WPMP</v>
          </cell>
          <cell r="C560" t="str">
            <v>New Work</v>
          </cell>
        </row>
        <row r="561">
          <cell r="A561" t="str">
            <v>INF20540</v>
          </cell>
          <cell r="B561" t="str">
            <v>WPMP</v>
          </cell>
          <cell r="C561" t="str">
            <v>New Work</v>
          </cell>
        </row>
        <row r="562">
          <cell r="A562" t="str">
            <v>INF20542</v>
          </cell>
          <cell r="B562" t="str">
            <v>WPMP</v>
          </cell>
          <cell r="C562" t="str">
            <v>New Work</v>
          </cell>
        </row>
        <row r="563">
          <cell r="A563" t="str">
            <v>INF20543</v>
          </cell>
          <cell r="B563" t="str">
            <v>WPMP</v>
          </cell>
          <cell r="C563" t="str">
            <v>New Work</v>
          </cell>
        </row>
        <row r="564">
          <cell r="A564" t="str">
            <v>INF20544</v>
          </cell>
          <cell r="B564" t="str">
            <v>WPMP</v>
          </cell>
          <cell r="C564" t="str">
            <v>New Work</v>
          </cell>
        </row>
        <row r="565">
          <cell r="A565" t="str">
            <v>INF20546</v>
          </cell>
          <cell r="B565" t="str">
            <v>WPMP</v>
          </cell>
          <cell r="C565" t="str">
            <v>New Work</v>
          </cell>
        </row>
        <row r="566">
          <cell r="A566" t="str">
            <v>INF20547</v>
          </cell>
          <cell r="B566" t="str">
            <v>WPMP</v>
          </cell>
          <cell r="C566" t="str">
            <v>New Work</v>
          </cell>
        </row>
        <row r="567">
          <cell r="A567" t="str">
            <v>INF20548</v>
          </cell>
          <cell r="B567" t="str">
            <v>WPMP</v>
          </cell>
          <cell r="C567" t="str">
            <v>New Work</v>
          </cell>
        </row>
        <row r="568">
          <cell r="A568" t="str">
            <v>INF20549</v>
          </cell>
          <cell r="B568" t="str">
            <v>WPMP</v>
          </cell>
          <cell r="C568" t="str">
            <v>New Work</v>
          </cell>
        </row>
        <row r="569">
          <cell r="A569" t="str">
            <v>INF20550</v>
          </cell>
          <cell r="B569" t="str">
            <v>WPMP</v>
          </cell>
          <cell r="C569" t="str">
            <v>New Work</v>
          </cell>
        </row>
        <row r="570">
          <cell r="A570" t="str">
            <v>INF20551</v>
          </cell>
          <cell r="B570" t="str">
            <v>WPMP</v>
          </cell>
          <cell r="C570" t="str">
            <v>New Work</v>
          </cell>
        </row>
        <row r="571">
          <cell r="A571" t="str">
            <v>INF20552</v>
          </cell>
          <cell r="B571" t="str">
            <v>WPMP</v>
          </cell>
          <cell r="C571" t="str">
            <v>New Work</v>
          </cell>
        </row>
        <row r="572">
          <cell r="A572" t="str">
            <v>INF20553</v>
          </cell>
          <cell r="B572" t="str">
            <v>Flpr</v>
          </cell>
          <cell r="C572" t="str">
            <v>New Work</v>
          </cell>
        </row>
        <row r="573">
          <cell r="A573" t="str">
            <v>INF20554</v>
          </cell>
          <cell r="B573" t="str">
            <v>Flpr</v>
          </cell>
          <cell r="C573" t="str">
            <v>New Work</v>
          </cell>
        </row>
        <row r="574">
          <cell r="A574" t="str">
            <v>INF20556</v>
          </cell>
          <cell r="B574" t="str">
            <v>Flpr</v>
          </cell>
          <cell r="C574" t="str">
            <v>New Work</v>
          </cell>
        </row>
        <row r="575">
          <cell r="A575" t="str">
            <v>INF20557</v>
          </cell>
          <cell r="B575" t="str">
            <v>Flpr</v>
          </cell>
          <cell r="C575" t="str">
            <v>New Work</v>
          </cell>
        </row>
        <row r="576">
          <cell r="A576" t="str">
            <v>INF20558</v>
          </cell>
          <cell r="B576" t="str">
            <v>Flpr</v>
          </cell>
          <cell r="C576" t="str">
            <v>New Work</v>
          </cell>
        </row>
        <row r="577">
          <cell r="A577" t="str">
            <v>INF20559</v>
          </cell>
          <cell r="B577" t="str">
            <v>WPMP</v>
          </cell>
          <cell r="C577" t="str">
            <v>Rework</v>
          </cell>
        </row>
        <row r="578">
          <cell r="A578" t="str">
            <v>INF20560</v>
          </cell>
          <cell r="B578" t="str">
            <v>Flpr</v>
          </cell>
          <cell r="C578" t="str">
            <v>New Work</v>
          </cell>
        </row>
        <row r="579">
          <cell r="A579" t="str">
            <v>INF20561</v>
          </cell>
          <cell r="B579" t="str">
            <v>Flpr</v>
          </cell>
          <cell r="C579" t="str">
            <v>New Work</v>
          </cell>
        </row>
        <row r="580">
          <cell r="A580" t="str">
            <v>INF20562</v>
          </cell>
          <cell r="B580" t="str">
            <v>Flpr</v>
          </cell>
          <cell r="C580" t="str">
            <v>New Work</v>
          </cell>
        </row>
        <row r="581">
          <cell r="A581" t="str">
            <v>INF20563</v>
          </cell>
          <cell r="B581" t="str">
            <v>WPMP</v>
          </cell>
          <cell r="C581" t="str">
            <v>New Work</v>
          </cell>
        </row>
        <row r="582">
          <cell r="A582" t="str">
            <v>INF20564</v>
          </cell>
          <cell r="B582" t="str">
            <v>WPMP</v>
          </cell>
          <cell r="C582" t="str">
            <v>New Work</v>
          </cell>
        </row>
        <row r="583">
          <cell r="A583" t="str">
            <v>INF20565</v>
          </cell>
          <cell r="B583" t="str">
            <v>WPMP</v>
          </cell>
          <cell r="C583" t="str">
            <v>New Work</v>
          </cell>
        </row>
        <row r="584">
          <cell r="A584" t="str">
            <v>INF20566</v>
          </cell>
          <cell r="B584" t="str">
            <v>WPMP</v>
          </cell>
          <cell r="C584" t="str">
            <v>New Work</v>
          </cell>
        </row>
        <row r="585">
          <cell r="A585" t="str">
            <v>INF20567</v>
          </cell>
          <cell r="B585" t="str">
            <v>WPMP</v>
          </cell>
          <cell r="C585" t="str">
            <v>New Work</v>
          </cell>
        </row>
        <row r="586">
          <cell r="A586" t="str">
            <v>INF20568</v>
          </cell>
          <cell r="B586" t="str">
            <v>WPMP</v>
          </cell>
          <cell r="C586" t="str">
            <v>New Work</v>
          </cell>
        </row>
        <row r="587">
          <cell r="A587" t="str">
            <v>INF20569</v>
          </cell>
          <cell r="B587" t="str">
            <v>WPMP</v>
          </cell>
          <cell r="C587" t="str">
            <v>New Work</v>
          </cell>
        </row>
        <row r="588">
          <cell r="A588" t="str">
            <v>INF20570</v>
          </cell>
          <cell r="B588" t="str">
            <v>WPMP</v>
          </cell>
          <cell r="C588" t="str">
            <v>New Work</v>
          </cell>
        </row>
        <row r="589">
          <cell r="A589" t="str">
            <v>INF20572</v>
          </cell>
          <cell r="B589" t="str">
            <v>Flpr</v>
          </cell>
          <cell r="C589" t="str">
            <v>New Work</v>
          </cell>
        </row>
        <row r="590">
          <cell r="A590" t="str">
            <v>INF20573</v>
          </cell>
          <cell r="B590" t="str">
            <v>Flpr</v>
          </cell>
          <cell r="C590" t="str">
            <v>New Work</v>
          </cell>
        </row>
        <row r="591">
          <cell r="A591" t="str">
            <v>INF20574</v>
          </cell>
          <cell r="B591" t="str">
            <v>Canada,Flpr,WPMP</v>
          </cell>
          <cell r="C591" t="str">
            <v>New Work</v>
          </cell>
        </row>
        <row r="592">
          <cell r="A592" t="str">
            <v>INF20575</v>
          </cell>
          <cell r="B592" t="str">
            <v>WPMP</v>
          </cell>
          <cell r="C592" t="str">
            <v>New Work</v>
          </cell>
        </row>
        <row r="593">
          <cell r="A593" t="str">
            <v>INF20578</v>
          </cell>
          <cell r="B593" t="str">
            <v>iTech</v>
          </cell>
          <cell r="C593" t="str">
            <v>New Work</v>
          </cell>
        </row>
        <row r="594">
          <cell r="A594" t="str">
            <v>INF20579</v>
          </cell>
          <cell r="B594" t="str">
            <v>iTech</v>
          </cell>
          <cell r="C594" t="str">
            <v>New Work</v>
          </cell>
        </row>
        <row r="595">
          <cell r="A595" t="str">
            <v>INF20580</v>
          </cell>
          <cell r="B595" t="str">
            <v>Flpr</v>
          </cell>
          <cell r="C595" t="str">
            <v>New Work</v>
          </cell>
        </row>
        <row r="596">
          <cell r="A596" t="str">
            <v>INF20581</v>
          </cell>
          <cell r="B596" t="str">
            <v>Flpr</v>
          </cell>
          <cell r="C596" t="str">
            <v>New Work</v>
          </cell>
        </row>
        <row r="597">
          <cell r="A597" t="str">
            <v>INF20582</v>
          </cell>
          <cell r="B597" t="str">
            <v>ATS,Nylon</v>
          </cell>
          <cell r="C597" t="str">
            <v>New Work</v>
          </cell>
        </row>
        <row r="598">
          <cell r="A598" t="str">
            <v>INF20583</v>
          </cell>
          <cell r="B598" t="str">
            <v>WPMP</v>
          </cell>
          <cell r="C598" t="str">
            <v>New Work</v>
          </cell>
        </row>
        <row r="599">
          <cell r="A599" t="str">
            <v>INF20584</v>
          </cell>
          <cell r="B599" t="str">
            <v>Flpr</v>
          </cell>
          <cell r="C599" t="str">
            <v>New Work</v>
          </cell>
        </row>
        <row r="600">
          <cell r="A600" t="str">
            <v>INF20585</v>
          </cell>
          <cell r="B600" t="str">
            <v>Canada</v>
          </cell>
          <cell r="C600" t="str">
            <v>New Work</v>
          </cell>
        </row>
        <row r="601">
          <cell r="A601" t="str">
            <v>INF20586</v>
          </cell>
          <cell r="B601" t="str">
            <v>Canada</v>
          </cell>
          <cell r="C601" t="str">
            <v>New Work</v>
          </cell>
        </row>
        <row r="602">
          <cell r="A602" t="str">
            <v>INF20587</v>
          </cell>
          <cell r="B602" t="str">
            <v>Canada</v>
          </cell>
          <cell r="C602" t="str">
            <v>New Work</v>
          </cell>
        </row>
        <row r="603">
          <cell r="A603" t="str">
            <v>INF20588</v>
          </cell>
          <cell r="B603" t="str">
            <v>Canada</v>
          </cell>
          <cell r="C603" t="str">
            <v>New Work</v>
          </cell>
        </row>
        <row r="604">
          <cell r="A604" t="str">
            <v>INF20589</v>
          </cell>
          <cell r="B604" t="str">
            <v>Canada</v>
          </cell>
          <cell r="C604" t="str">
            <v>New Work</v>
          </cell>
        </row>
        <row r="605">
          <cell r="A605" t="str">
            <v>INF20590</v>
          </cell>
          <cell r="B605" t="str">
            <v>Canada</v>
          </cell>
          <cell r="C605" t="str">
            <v>New Work</v>
          </cell>
        </row>
        <row r="606">
          <cell r="A606" t="str">
            <v>INF20591</v>
          </cell>
          <cell r="B606" t="str">
            <v>iTech</v>
          </cell>
          <cell r="C606" t="str">
            <v>New Work</v>
          </cell>
        </row>
        <row r="607">
          <cell r="A607" t="str">
            <v>INF20592</v>
          </cell>
          <cell r="B607" t="str">
            <v>Canada</v>
          </cell>
          <cell r="C607" t="str">
            <v>New Work</v>
          </cell>
        </row>
        <row r="608">
          <cell r="A608" t="str">
            <v>INF20593</v>
          </cell>
          <cell r="B608" t="str">
            <v>Canada</v>
          </cell>
          <cell r="C608" t="str">
            <v>New Work</v>
          </cell>
        </row>
        <row r="609">
          <cell r="A609" t="str">
            <v>INF20598</v>
          </cell>
          <cell r="B609" t="str">
            <v>Canada</v>
          </cell>
          <cell r="C609" t="str">
            <v>New Work</v>
          </cell>
        </row>
        <row r="610">
          <cell r="A610" t="str">
            <v>INF20599</v>
          </cell>
          <cell r="B610" t="str">
            <v>Canada</v>
          </cell>
          <cell r="C610" t="str">
            <v>New Work</v>
          </cell>
        </row>
        <row r="611">
          <cell r="A611" t="str">
            <v>INF20600</v>
          </cell>
          <cell r="B611" t="str">
            <v>Canada</v>
          </cell>
          <cell r="C611" t="str">
            <v>New Work</v>
          </cell>
        </row>
        <row r="612">
          <cell r="A612" t="str">
            <v>INF20601</v>
          </cell>
          <cell r="B612" t="str">
            <v>Canada</v>
          </cell>
          <cell r="C612" t="str">
            <v>New Work</v>
          </cell>
        </row>
        <row r="613">
          <cell r="A613" t="str">
            <v>INF20602</v>
          </cell>
          <cell r="B613" t="str">
            <v>WPMP</v>
          </cell>
          <cell r="C613" t="str">
            <v>New Work</v>
          </cell>
        </row>
        <row r="614">
          <cell r="A614" t="str">
            <v>INF20603</v>
          </cell>
          <cell r="B614" t="str">
            <v>ATS,Canada,Nylon</v>
          </cell>
          <cell r="C614" t="str">
            <v>New Work</v>
          </cell>
        </row>
        <row r="615">
          <cell r="A615" t="str">
            <v>INP20002</v>
          </cell>
          <cell r="B615" t="str">
            <v>ATS,Canada,Flpr,iTech,Nylon,WPMP</v>
          </cell>
          <cell r="C615" t="str">
            <v>Rework</v>
          </cell>
        </row>
        <row r="616">
          <cell r="A616" t="str">
            <v>INP20003</v>
          </cell>
          <cell r="B616" t="str">
            <v>ATS,Flpr,iTech,Nylon</v>
          </cell>
          <cell r="C616" t="str">
            <v>Rework</v>
          </cell>
        </row>
        <row r="617">
          <cell r="A617" t="str">
            <v>INP20005</v>
          </cell>
          <cell r="B617" t="str">
            <v>ATS,Flpr,iTech,Nylon,WPMP</v>
          </cell>
          <cell r="C617" t="str">
            <v>Rework</v>
          </cell>
        </row>
        <row r="618">
          <cell r="A618" t="str">
            <v>INP20006</v>
          </cell>
          <cell r="B618" t="str">
            <v>ATS,Canada,Flpr,iTech,Nylon,WPMP</v>
          </cell>
          <cell r="C618" t="str">
            <v>Rework</v>
          </cell>
        </row>
        <row r="619">
          <cell r="A619" t="str">
            <v>INP20007</v>
          </cell>
          <cell r="B619" t="str">
            <v>iTech,Nylon</v>
          </cell>
          <cell r="C619" t="str">
            <v>Rework</v>
          </cell>
        </row>
        <row r="620">
          <cell r="A620" t="str">
            <v>INP20008</v>
          </cell>
          <cell r="B620" t="str">
            <v>ATS,Flpr,Nylon,WPMP,iTech</v>
          </cell>
          <cell r="C620" t="str">
            <v>Rework</v>
          </cell>
        </row>
        <row r="621">
          <cell r="A621" t="str">
            <v>INP20009</v>
          </cell>
          <cell r="B621" t="str">
            <v>ATS,Canada,Flpr,iTech,Nylon,WPMP</v>
          </cell>
          <cell r="C621" t="str">
            <v>Rework</v>
          </cell>
        </row>
        <row r="622">
          <cell r="A622" t="str">
            <v>INP20011</v>
          </cell>
          <cell r="B622" t="str">
            <v>ATS,Canada,Flpr,Nylon,WPMP</v>
          </cell>
          <cell r="C622" t="str">
            <v>New Work</v>
          </cell>
        </row>
        <row r="623">
          <cell r="A623" t="str">
            <v>INP20012</v>
          </cell>
          <cell r="B623" t="str">
            <v>ATS,Canada,Flpr,iTech,Nylon,WPMP</v>
          </cell>
          <cell r="C623" t="str">
            <v>New Work</v>
          </cell>
        </row>
        <row r="624">
          <cell r="A624" t="str">
            <v>INP20013</v>
          </cell>
          <cell r="B624" t="str">
            <v>ATS,Canada,Flpr,iTech,Nylon,WPMP</v>
          </cell>
          <cell r="C624" t="str">
            <v>Rework</v>
          </cell>
        </row>
        <row r="625">
          <cell r="A625" t="str">
            <v>INP20014</v>
          </cell>
          <cell r="B625" t="str">
            <v>Canada,Flpr,iTech,WPMP</v>
          </cell>
          <cell r="C625" t="str">
            <v>Rework</v>
          </cell>
        </row>
        <row r="626">
          <cell r="A626" t="str">
            <v>INP20015</v>
          </cell>
          <cell r="B626" t="str">
            <v>ATS,Flpr,iTech,WPMP</v>
          </cell>
          <cell r="C626" t="str">
            <v>Rework</v>
          </cell>
        </row>
        <row r="627">
          <cell r="A627" t="str">
            <v>INP20016</v>
          </cell>
          <cell r="B627" t="str">
            <v>ATS,Canada,Flpr,iTech,WPMP</v>
          </cell>
          <cell r="C627" t="str">
            <v>Rework</v>
          </cell>
        </row>
        <row r="628">
          <cell r="A628" t="str">
            <v>INP20017</v>
          </cell>
          <cell r="B628" t="str">
            <v>Canada,Flpr,iTech,WPMP</v>
          </cell>
          <cell r="C628" t="str">
            <v>Rework</v>
          </cell>
        </row>
        <row r="629">
          <cell r="A629" t="str">
            <v>INP20018</v>
          </cell>
          <cell r="B629" t="str">
            <v>Canada,Flpr,iTech,WPMP</v>
          </cell>
          <cell r="C629" t="str">
            <v>New Work</v>
          </cell>
        </row>
        <row r="630">
          <cell r="A630" t="str">
            <v>INP20019</v>
          </cell>
          <cell r="B630" t="str">
            <v>Canada,Flpr,iTech,WPMP</v>
          </cell>
          <cell r="C630" t="str">
            <v>New Work</v>
          </cell>
        </row>
        <row r="631">
          <cell r="A631" t="str">
            <v>INP20020</v>
          </cell>
          <cell r="B631" t="str">
            <v>Canada,iTech</v>
          </cell>
          <cell r="C631" t="str">
            <v>New Work</v>
          </cell>
        </row>
        <row r="632">
          <cell r="A632" t="str">
            <v>INP20021</v>
          </cell>
          <cell r="B632" t="str">
            <v>Canada,iTech,WPMP</v>
          </cell>
          <cell r="C632" t="str">
            <v>Rework</v>
          </cell>
        </row>
        <row r="633">
          <cell r="A633" t="str">
            <v>INP20022</v>
          </cell>
          <cell r="B633" t="str">
            <v>Canada,Flpr,iTech,WPMP</v>
          </cell>
          <cell r="C633" t="str">
            <v>New Work</v>
          </cell>
        </row>
        <row r="634">
          <cell r="A634" t="str">
            <v>INP20023</v>
          </cell>
          <cell r="B634" t="str">
            <v>Canada,Flpr,iTech,WPMP</v>
          </cell>
          <cell r="C634" t="str">
            <v>New Work</v>
          </cell>
        </row>
        <row r="635">
          <cell r="A635" t="str">
            <v>INP20024</v>
          </cell>
          <cell r="B635" t="str">
            <v>ATS,Canada,Flpr,iTech,Nylon,WPMP</v>
          </cell>
          <cell r="C635" t="str">
            <v>New Work</v>
          </cell>
        </row>
        <row r="636">
          <cell r="A636" t="str">
            <v>INP20025</v>
          </cell>
          <cell r="B636" t="str">
            <v>ATS,Canada,Flpr,iTech,Nylon,WPMP</v>
          </cell>
          <cell r="C636" t="str">
            <v>Rework</v>
          </cell>
        </row>
        <row r="637">
          <cell r="A637" t="str">
            <v>INP20026</v>
          </cell>
          <cell r="B637" t="str">
            <v>ATS,Canada,Flpr,iTech,Nylon,WPMP</v>
          </cell>
          <cell r="C637" t="str">
            <v>New Work</v>
          </cell>
        </row>
        <row r="638">
          <cell r="A638" t="str">
            <v>INP20027</v>
          </cell>
          <cell r="B638" t="str">
            <v>ATS,Canada,Flpr,iTech,Nylon,WPMP</v>
          </cell>
          <cell r="C638" t="str">
            <v>New Work</v>
          </cell>
        </row>
        <row r="639">
          <cell r="A639" t="str">
            <v>INP20029</v>
          </cell>
          <cell r="B639" t="str">
            <v>ATS,Flpr,iTech,WPMP</v>
          </cell>
          <cell r="C639" t="str">
            <v>New Work</v>
          </cell>
        </row>
        <row r="640">
          <cell r="A640" t="str">
            <v>INP20030</v>
          </cell>
          <cell r="B640" t="str">
            <v>ATS,Flpr,iTech,WPMP</v>
          </cell>
          <cell r="C640" t="str">
            <v>New Work</v>
          </cell>
        </row>
        <row r="641">
          <cell r="A641" t="str">
            <v>INP20031</v>
          </cell>
          <cell r="B641" t="str">
            <v>ATS,Canada,Flpr,iTech,Nylon,WPMP</v>
          </cell>
          <cell r="C641" t="str">
            <v>New Work</v>
          </cell>
        </row>
        <row r="642">
          <cell r="A642" t="str">
            <v>INP20032</v>
          </cell>
          <cell r="B642" t="str">
            <v>ATS,Canada,Flpr,iTech,Nylon,WPMP</v>
          </cell>
          <cell r="C642" t="str">
            <v>Rework</v>
          </cell>
        </row>
        <row r="643">
          <cell r="A643" t="str">
            <v>INP20033</v>
          </cell>
          <cell r="B643" t="str">
            <v>ATS,Canada,Flpr,iTech,Nylon,WPMP</v>
          </cell>
          <cell r="C643" t="str">
            <v>Rework</v>
          </cell>
        </row>
        <row r="644">
          <cell r="A644" t="str">
            <v>INP20034</v>
          </cell>
          <cell r="B644" t="str">
            <v>ATS,Canada,Flpr,iTech,Nylon,WPMP</v>
          </cell>
          <cell r="C644" t="str">
            <v>Rework</v>
          </cell>
        </row>
        <row r="645">
          <cell r="A645" t="str">
            <v>INP20035</v>
          </cell>
          <cell r="B645" t="str">
            <v>ATS,Canada,iTech,Nylon</v>
          </cell>
          <cell r="C645" t="str">
            <v>New Work</v>
          </cell>
        </row>
        <row r="646">
          <cell r="A646" t="str">
            <v>INP20036</v>
          </cell>
          <cell r="B646" t="str">
            <v>ATS,Flpr,iTech,Nylon,WPMP</v>
          </cell>
          <cell r="C646" t="str">
            <v>New Work</v>
          </cell>
        </row>
        <row r="647">
          <cell r="A647" t="str">
            <v>INP20037</v>
          </cell>
          <cell r="B647" t="str">
            <v>ATS,iTech,Nylon</v>
          </cell>
          <cell r="C647" t="str">
            <v>New Work</v>
          </cell>
        </row>
        <row r="648">
          <cell r="A648" t="str">
            <v>INP20039</v>
          </cell>
          <cell r="B648" t="str">
            <v>ATS,Canada,iTech,Nylon</v>
          </cell>
          <cell r="C648" t="str">
            <v>New Work</v>
          </cell>
        </row>
        <row r="649">
          <cell r="A649" t="str">
            <v>INP20040</v>
          </cell>
          <cell r="B649" t="str">
            <v>iTech,WPMP</v>
          </cell>
          <cell r="C649" t="str">
            <v>New Work</v>
          </cell>
        </row>
        <row r="650">
          <cell r="A650" t="str">
            <v>INP20041</v>
          </cell>
          <cell r="B650" t="str">
            <v>ATS,Flpr,iTech,Nylon,WPMP,Canada</v>
          </cell>
          <cell r="C650" t="str">
            <v>New Work</v>
          </cell>
        </row>
        <row r="651">
          <cell r="A651" t="str">
            <v>INP20042</v>
          </cell>
          <cell r="B651" t="str">
            <v>Flpr</v>
          </cell>
          <cell r="C651" t="str">
            <v>New Work</v>
          </cell>
        </row>
        <row r="652">
          <cell r="A652" t="str">
            <v>INP20043</v>
          </cell>
          <cell r="B652" t="str">
            <v>Flpr,iTech,Nylon</v>
          </cell>
          <cell r="C652" t="str">
            <v>New Work</v>
          </cell>
        </row>
        <row r="653">
          <cell r="A653" t="str">
            <v>INP20044</v>
          </cell>
          <cell r="B653" t="str">
            <v>ATS,Flpr,iTech,Nylon,WPMP</v>
          </cell>
          <cell r="C653" t="str">
            <v>Rework</v>
          </cell>
        </row>
        <row r="654">
          <cell r="A654" t="str">
            <v>INP20046</v>
          </cell>
          <cell r="B654" t="str">
            <v>Canada,Flpr,iTech,WPMP</v>
          </cell>
          <cell r="C654" t="str">
            <v>Rework</v>
          </cell>
        </row>
        <row r="655">
          <cell r="A655" t="str">
            <v>INP20047</v>
          </cell>
          <cell r="B655" t="str">
            <v>Flpr,iTech,WPMP</v>
          </cell>
          <cell r="C655" t="str">
            <v>New Work</v>
          </cell>
        </row>
        <row r="656">
          <cell r="A656" t="str">
            <v>INP20048</v>
          </cell>
          <cell r="B656" t="str">
            <v>Flpr,iTech</v>
          </cell>
          <cell r="C656" t="str">
            <v>New Work</v>
          </cell>
        </row>
        <row r="657">
          <cell r="A657" t="str">
            <v>INP20050</v>
          </cell>
          <cell r="B657" t="str">
            <v>Flpr,iTech,WPMP</v>
          </cell>
          <cell r="C657" t="str">
            <v>New Work</v>
          </cell>
        </row>
        <row r="658">
          <cell r="A658" t="str">
            <v>INP20051</v>
          </cell>
          <cell r="B658" t="str">
            <v>ATS,Canada,Flpr,iTech,Nylon</v>
          </cell>
          <cell r="C658" t="str">
            <v>New Work</v>
          </cell>
        </row>
        <row r="659">
          <cell r="A659" t="str">
            <v>INP20052</v>
          </cell>
          <cell r="B659" t="str">
            <v>Canada,Flpr,iTech</v>
          </cell>
          <cell r="C659" t="str">
            <v>New Work</v>
          </cell>
        </row>
        <row r="660">
          <cell r="A660" t="str">
            <v>INP20056</v>
          </cell>
          <cell r="B660" t="str">
            <v>ATS,Nylon</v>
          </cell>
          <cell r="C660" t="str">
            <v>New Work</v>
          </cell>
        </row>
        <row r="661">
          <cell r="A661" t="str">
            <v>INP20057</v>
          </cell>
          <cell r="B661" t="str">
            <v>Canada,Flpr,iTech,WPMP</v>
          </cell>
          <cell r="C661" t="str">
            <v>New Work</v>
          </cell>
        </row>
        <row r="662">
          <cell r="A662" t="str">
            <v>INP20058</v>
          </cell>
          <cell r="B662" t="str">
            <v>Canada,iTech</v>
          </cell>
          <cell r="C662" t="str">
            <v>New Work</v>
          </cell>
        </row>
        <row r="663">
          <cell r="A663" t="str">
            <v>INP20059</v>
          </cell>
          <cell r="B663" t="str">
            <v>ATS,Canada,Flpr,iTech,WPMP</v>
          </cell>
          <cell r="C663" t="str">
            <v>New Work</v>
          </cell>
        </row>
        <row r="664">
          <cell r="A664" t="str">
            <v>INP20060</v>
          </cell>
          <cell r="B664" t="str">
            <v>ATS,Flpr,iTech,WPMP</v>
          </cell>
          <cell r="C664" t="str">
            <v>New Work</v>
          </cell>
        </row>
        <row r="665">
          <cell r="A665" t="str">
            <v>INP20061</v>
          </cell>
          <cell r="B665" t="str">
            <v>Flpr,iTech</v>
          </cell>
          <cell r="C665" t="str">
            <v>New Work</v>
          </cell>
        </row>
        <row r="666">
          <cell r="A666" t="str">
            <v>INP20062</v>
          </cell>
          <cell r="B666" t="str">
            <v>Canada,Flpr,iTech,Nylon,WPMP</v>
          </cell>
          <cell r="C666" t="str">
            <v>New Work</v>
          </cell>
        </row>
        <row r="667">
          <cell r="A667" t="str">
            <v>INP20063</v>
          </cell>
          <cell r="B667" t="str">
            <v>ATS,Flpr,iTech,Nylon,WPMP</v>
          </cell>
          <cell r="C667" t="str">
            <v>New Work</v>
          </cell>
        </row>
        <row r="668">
          <cell r="A668" t="str">
            <v>INP20064</v>
          </cell>
          <cell r="B668" t="str">
            <v>Nylon</v>
          </cell>
          <cell r="C668" t="str">
            <v>New Work</v>
          </cell>
        </row>
        <row r="669">
          <cell r="A669" t="str">
            <v>INP20065</v>
          </cell>
          <cell r="B669" t="str">
            <v>iTech</v>
          </cell>
          <cell r="C669" t="str">
            <v>New Work</v>
          </cell>
        </row>
        <row r="670">
          <cell r="A670" t="str">
            <v>INP20067</v>
          </cell>
          <cell r="B670" t="str">
            <v>Flpr,iTech</v>
          </cell>
          <cell r="C670" t="str">
            <v>New Work</v>
          </cell>
        </row>
        <row r="671">
          <cell r="A671" t="str">
            <v>INP20068</v>
          </cell>
          <cell r="B671" t="str">
            <v>ATS,Flpr,iTech,Nylon,WPMP</v>
          </cell>
          <cell r="C671" t="str">
            <v>New Work</v>
          </cell>
        </row>
        <row r="672">
          <cell r="A672" t="str">
            <v>INP20069</v>
          </cell>
          <cell r="B672" t="str">
            <v>ATS,Flpr,iTech,Nylon,WPMP</v>
          </cell>
          <cell r="C672" t="str">
            <v>New Work</v>
          </cell>
        </row>
        <row r="673">
          <cell r="A673" t="str">
            <v>INP20070</v>
          </cell>
          <cell r="B673" t="str">
            <v>ATS,Flpr,iTech,Nylon,WPMP</v>
          </cell>
          <cell r="C673" t="str">
            <v>New Work</v>
          </cell>
        </row>
        <row r="674">
          <cell r="A674" t="str">
            <v>INP20071</v>
          </cell>
          <cell r="B674" t="str">
            <v>Flpr,Nylon</v>
          </cell>
          <cell r="C674" t="str">
            <v>New Work</v>
          </cell>
        </row>
        <row r="675">
          <cell r="A675" t="str">
            <v>INP20072</v>
          </cell>
          <cell r="B675" t="str">
            <v>Flpr,Nylon</v>
          </cell>
          <cell r="C675" t="str">
            <v>New Work</v>
          </cell>
        </row>
        <row r="676">
          <cell r="A676" t="str">
            <v>INP20073</v>
          </cell>
          <cell r="B676" t="str">
            <v>Flpr,Nylon</v>
          </cell>
          <cell r="C676" t="str">
            <v>New Work</v>
          </cell>
        </row>
        <row r="677">
          <cell r="A677" t="str">
            <v>INP20074</v>
          </cell>
          <cell r="B677" t="str">
            <v>Flpr,Nylon</v>
          </cell>
          <cell r="C677" t="str">
            <v>New Work</v>
          </cell>
        </row>
        <row r="678">
          <cell r="A678" t="str">
            <v>INP20075</v>
          </cell>
          <cell r="B678" t="str">
            <v>Canada</v>
          </cell>
          <cell r="C678" t="str">
            <v>New Work</v>
          </cell>
        </row>
        <row r="679">
          <cell r="A679" t="str">
            <v>INP20076</v>
          </cell>
          <cell r="B679" t="str">
            <v>Canada</v>
          </cell>
          <cell r="C679" t="str">
            <v>New Work</v>
          </cell>
        </row>
        <row r="680">
          <cell r="A680" t="str">
            <v>INP20077</v>
          </cell>
          <cell r="B680" t="str">
            <v>iTech</v>
          </cell>
          <cell r="C680" t="str">
            <v>New Work</v>
          </cell>
        </row>
        <row r="681">
          <cell r="A681" t="str">
            <v>INP20078</v>
          </cell>
          <cell r="B681" t="str">
            <v>iTech</v>
          </cell>
          <cell r="C681" t="str">
            <v>New Work</v>
          </cell>
        </row>
        <row r="682">
          <cell r="A682" t="str">
            <v>INP20079</v>
          </cell>
          <cell r="B682" t="str">
            <v>ATS,Canada,Flpr,iTech,Nylon,WPMP</v>
          </cell>
          <cell r="C682" t="str">
            <v>New Work</v>
          </cell>
        </row>
        <row r="683">
          <cell r="A683" t="str">
            <v>INP20080</v>
          </cell>
          <cell r="B683" t="str">
            <v>Canada</v>
          </cell>
          <cell r="C683" t="str">
            <v>New Work</v>
          </cell>
        </row>
        <row r="684">
          <cell r="A684" t="str">
            <v>INP20082</v>
          </cell>
          <cell r="B684" t="str">
            <v>Canada</v>
          </cell>
          <cell r="C684" t="str">
            <v>New Work</v>
          </cell>
        </row>
        <row r="685">
          <cell r="A685" t="str">
            <v>INP20083</v>
          </cell>
          <cell r="B685" t="str">
            <v>Canada</v>
          </cell>
          <cell r="C685" t="str">
            <v>New Work</v>
          </cell>
        </row>
        <row r="686">
          <cell r="A686" t="str">
            <v>INP20084</v>
          </cell>
          <cell r="B686" t="str">
            <v>Canada,Flpr</v>
          </cell>
          <cell r="C686" t="str">
            <v>New Work</v>
          </cell>
        </row>
        <row r="687">
          <cell r="A687" t="str">
            <v>INP20085</v>
          </cell>
          <cell r="B687" t="str">
            <v>Flpr,Nylon</v>
          </cell>
          <cell r="C687" t="str">
            <v>New Work</v>
          </cell>
        </row>
        <row r="688">
          <cell r="A688" t="str">
            <v>INP20086</v>
          </cell>
          <cell r="B688" t="str">
            <v>ATS,Canada,Flpr,WPMP</v>
          </cell>
          <cell r="C688" t="str">
            <v>New Work</v>
          </cell>
        </row>
        <row r="689">
          <cell r="A689" t="str">
            <v>INP20087</v>
          </cell>
          <cell r="B689" t="str">
            <v>ATS,Canada</v>
          </cell>
          <cell r="C689" t="str">
            <v>New Work</v>
          </cell>
        </row>
        <row r="690">
          <cell r="A690" t="str">
            <v>INP20088</v>
          </cell>
          <cell r="B690" t="str">
            <v>Canada</v>
          </cell>
          <cell r="C690" t="str">
            <v>New Work</v>
          </cell>
        </row>
        <row r="691">
          <cell r="A691" t="str">
            <v>INP20089</v>
          </cell>
          <cell r="B691" t="str">
            <v>Flpr,WPMP</v>
          </cell>
          <cell r="C691" t="str">
            <v>New Work</v>
          </cell>
        </row>
        <row r="692">
          <cell r="A692" t="str">
            <v>INP20090</v>
          </cell>
          <cell r="B692" t="str">
            <v>Flpr,WPMP</v>
          </cell>
          <cell r="C692" t="str">
            <v>New Work</v>
          </cell>
        </row>
        <row r="693">
          <cell r="A693" t="str">
            <v>ISP20001</v>
          </cell>
          <cell r="B693" t="str">
            <v>ATS,Canada,Flpr,iTech,Nylon,WPMP</v>
          </cell>
          <cell r="C693" t="str">
            <v>Rework</v>
          </cell>
        </row>
        <row r="694">
          <cell r="A694" t="str">
            <v>ISP20002</v>
          </cell>
          <cell r="B694" t="str">
            <v>ATS,Flpr,iTech,Nylon,WPMP</v>
          </cell>
          <cell r="C694" t="str">
            <v>Rework</v>
          </cell>
        </row>
        <row r="695">
          <cell r="A695" t="str">
            <v>ISP20004</v>
          </cell>
          <cell r="B695" t="str">
            <v>ATS,Flpr,iTech,Nylon,WPMP</v>
          </cell>
          <cell r="C695" t="str">
            <v>Rework</v>
          </cell>
        </row>
        <row r="696">
          <cell r="A696" t="str">
            <v>ISP20006</v>
          </cell>
          <cell r="B696" t="str">
            <v>iTech,Nylon</v>
          </cell>
          <cell r="C696" t="str">
            <v>Rework</v>
          </cell>
        </row>
        <row r="697">
          <cell r="A697" t="str">
            <v>ISP20007</v>
          </cell>
          <cell r="B697" t="str">
            <v>ATS,Canada,Flpr,iTech,Nylon,WPMP</v>
          </cell>
          <cell r="C697" t="str">
            <v>Rework</v>
          </cell>
        </row>
        <row r="698">
          <cell r="A698" t="str">
            <v>ISP20009</v>
          </cell>
          <cell r="B698" t="str">
            <v>ATS,Canada,Nylon</v>
          </cell>
          <cell r="C698" t="str">
            <v>New Work</v>
          </cell>
        </row>
        <row r="699">
          <cell r="A699" t="str">
            <v>ISP20010</v>
          </cell>
          <cell r="B699" t="str">
            <v>Nylon</v>
          </cell>
          <cell r="C699" t="str">
            <v>New Work</v>
          </cell>
        </row>
        <row r="700">
          <cell r="A700" t="str">
            <v>ISP20011</v>
          </cell>
          <cell r="B700" t="str">
            <v>Nylon</v>
          </cell>
          <cell r="C700" t="str">
            <v>New Work</v>
          </cell>
        </row>
        <row r="701">
          <cell r="A701" t="str">
            <v>ISP20012</v>
          </cell>
          <cell r="B701" t="str">
            <v>ATS,Nylon</v>
          </cell>
          <cell r="C701" t="str">
            <v>New Work</v>
          </cell>
        </row>
        <row r="702">
          <cell r="A702" t="str">
            <v>ISP20013</v>
          </cell>
          <cell r="B702" t="str">
            <v>Nylon</v>
          </cell>
          <cell r="C702" t="str">
            <v>New Work</v>
          </cell>
        </row>
        <row r="703">
          <cell r="A703" t="str">
            <v>ISP20014</v>
          </cell>
          <cell r="B703" t="str">
            <v>ATS,Canada,Flpr,iTech,Nylon,WPMP</v>
          </cell>
          <cell r="C703" t="str">
            <v>Rework</v>
          </cell>
        </row>
        <row r="704">
          <cell r="A704" t="str">
            <v>ISP20015</v>
          </cell>
          <cell r="B704" t="str">
            <v>ATS,Canada,Flpr,iTech,WPMP,Nylon</v>
          </cell>
          <cell r="C704" t="str">
            <v>New Work</v>
          </cell>
        </row>
        <row r="705">
          <cell r="A705" t="str">
            <v>ISP20017</v>
          </cell>
          <cell r="B705" t="str">
            <v>ATS,Nylon</v>
          </cell>
          <cell r="C705" t="str">
            <v>New Work</v>
          </cell>
        </row>
        <row r="706">
          <cell r="A706" t="str">
            <v>ISP20018</v>
          </cell>
          <cell r="B706" t="str">
            <v>ATS,Nylon</v>
          </cell>
          <cell r="C706" t="str">
            <v>New Work</v>
          </cell>
        </row>
        <row r="707">
          <cell r="A707" t="str">
            <v>ISP20019</v>
          </cell>
          <cell r="B707" t="str">
            <v>ATS,Canada,Flpr,iTech,Nylon,WPMP</v>
          </cell>
          <cell r="C707" t="str">
            <v>New Work</v>
          </cell>
        </row>
        <row r="708">
          <cell r="A708" t="str">
            <v>ISP20020</v>
          </cell>
          <cell r="B708" t="str">
            <v>ATS,Canada,Flpr,iTech,Nylon,WPMP</v>
          </cell>
          <cell r="C708" t="str">
            <v>New Work</v>
          </cell>
        </row>
        <row r="709">
          <cell r="A709" t="str">
            <v>ISP20021</v>
          </cell>
          <cell r="B709" t="str">
            <v>Canada,Flpr,iTech,Nylon,WPMP</v>
          </cell>
          <cell r="C709" t="str">
            <v>New Work</v>
          </cell>
        </row>
        <row r="710">
          <cell r="A710" t="str">
            <v>ISP20022</v>
          </cell>
          <cell r="B710" t="str">
            <v>Canada,Flpr,iTech,Nylon,WPMP</v>
          </cell>
          <cell r="C710" t="str">
            <v>New Work</v>
          </cell>
        </row>
        <row r="711">
          <cell r="A711" t="str">
            <v>ISP20023</v>
          </cell>
          <cell r="B711" t="str">
            <v>Canada,Flpr,iTech,Nylon,WPMP</v>
          </cell>
          <cell r="C711" t="str">
            <v>New Work</v>
          </cell>
        </row>
        <row r="712">
          <cell r="A712" t="str">
            <v>ISP20026</v>
          </cell>
          <cell r="B712" t="str">
            <v>ATS,Flpr,iTech,Nylon,WPMP</v>
          </cell>
          <cell r="C712" t="str">
            <v>New Work</v>
          </cell>
        </row>
        <row r="713">
          <cell r="A713" t="str">
            <v>ISP20027</v>
          </cell>
          <cell r="B713" t="str">
            <v>Flpr,iTech,WPMP</v>
          </cell>
          <cell r="C713" t="str">
            <v>Rework</v>
          </cell>
        </row>
        <row r="714">
          <cell r="A714" t="str">
            <v>ISP20028</v>
          </cell>
          <cell r="B714" t="str">
            <v>Canada,Flpr,iTech,Nylon</v>
          </cell>
          <cell r="C714" t="str">
            <v>New Work</v>
          </cell>
        </row>
        <row r="715">
          <cell r="A715" t="str">
            <v>ISP20030</v>
          </cell>
          <cell r="B715" t="str">
            <v>ATS,Flpr,iTech,Nylon,WPMP</v>
          </cell>
          <cell r="C715" t="str">
            <v>New Work</v>
          </cell>
        </row>
        <row r="716">
          <cell r="A716" t="str">
            <v>ISP20031</v>
          </cell>
          <cell r="B716" t="str">
            <v>Canada,Flpr,iTech,Nylon,WPMP</v>
          </cell>
          <cell r="C716" t="str">
            <v>New Work</v>
          </cell>
        </row>
        <row r="717">
          <cell r="A717" t="str">
            <v>ISP20033</v>
          </cell>
          <cell r="B717" t="str">
            <v>Flpr,iTech,Nylon</v>
          </cell>
          <cell r="C717" t="str">
            <v>New Work</v>
          </cell>
        </row>
        <row r="718">
          <cell r="A718" t="str">
            <v>ISP20034</v>
          </cell>
          <cell r="B718" t="str">
            <v>ATS,Canada,iTech,Nylon,WPMP</v>
          </cell>
          <cell r="C718" t="str">
            <v>New Work</v>
          </cell>
        </row>
        <row r="719">
          <cell r="A719" t="str">
            <v>ISP20035</v>
          </cell>
          <cell r="B719" t="str">
            <v>ATS,Canada,iTech,Nylon,WPMP</v>
          </cell>
          <cell r="C719" t="str">
            <v>New Work</v>
          </cell>
        </row>
        <row r="720">
          <cell r="A720" t="str">
            <v>ISP20036</v>
          </cell>
          <cell r="B720" t="str">
            <v>ATS,Canada,iTech,Nylon,WPMP</v>
          </cell>
          <cell r="C720" t="str">
            <v>New Work</v>
          </cell>
        </row>
        <row r="721">
          <cell r="A721" t="str">
            <v>ISP20037</v>
          </cell>
          <cell r="B721" t="str">
            <v>ATS,Canada,iTech,Nylon,WPMP</v>
          </cell>
          <cell r="C721" t="str">
            <v>New Work</v>
          </cell>
        </row>
        <row r="722">
          <cell r="A722" t="str">
            <v>ISP20038</v>
          </cell>
          <cell r="B722" t="str">
            <v>Flpr,iTech,WPMP</v>
          </cell>
          <cell r="C722" t="str">
            <v>Rework</v>
          </cell>
        </row>
        <row r="723">
          <cell r="A723" t="str">
            <v>ISP20039</v>
          </cell>
          <cell r="B723" t="str">
            <v>Flpr,iTech,WPMP</v>
          </cell>
          <cell r="C723" t="str">
            <v>Rework</v>
          </cell>
        </row>
        <row r="724">
          <cell r="A724" t="str">
            <v>ISP20040</v>
          </cell>
          <cell r="B724" t="str">
            <v>Flpr,iTech,WPMP</v>
          </cell>
          <cell r="C724" t="str">
            <v>Rework</v>
          </cell>
        </row>
        <row r="725">
          <cell r="A725" t="str">
            <v>ISP20041</v>
          </cell>
          <cell r="B725" t="str">
            <v>Flpr,iTech,WPMP</v>
          </cell>
          <cell r="C725" t="str">
            <v>Rework</v>
          </cell>
        </row>
        <row r="726">
          <cell r="A726" t="str">
            <v>ISP20042</v>
          </cell>
          <cell r="B726" t="str">
            <v>iTech</v>
          </cell>
          <cell r="C726" t="str">
            <v>New Work</v>
          </cell>
        </row>
        <row r="727">
          <cell r="A727" t="str">
            <v>ISP20043</v>
          </cell>
          <cell r="B727" t="str">
            <v>iTech,Nylon</v>
          </cell>
          <cell r="C727" t="str">
            <v>New Work</v>
          </cell>
        </row>
        <row r="728">
          <cell r="A728" t="str">
            <v>ISP20044</v>
          </cell>
          <cell r="B728" t="str">
            <v>Nylon</v>
          </cell>
          <cell r="C728" t="str">
            <v>New Work</v>
          </cell>
        </row>
        <row r="729">
          <cell r="A729" t="str">
            <v>ISP20045</v>
          </cell>
          <cell r="B729" t="str">
            <v>Nylon</v>
          </cell>
          <cell r="C729" t="str">
            <v>New Work</v>
          </cell>
        </row>
        <row r="730">
          <cell r="A730" t="str">
            <v>ISP20046</v>
          </cell>
          <cell r="B730" t="str">
            <v>Nylon</v>
          </cell>
          <cell r="C730" t="str">
            <v>New Work</v>
          </cell>
        </row>
        <row r="731">
          <cell r="A731" t="str">
            <v>ISP20047</v>
          </cell>
          <cell r="B731" t="str">
            <v>Nylon</v>
          </cell>
          <cell r="C731" t="str">
            <v>New Work</v>
          </cell>
        </row>
        <row r="732">
          <cell r="A732" t="str">
            <v>ISP20048</v>
          </cell>
          <cell r="B732" t="str">
            <v>Nylon</v>
          </cell>
          <cell r="C732" t="str">
            <v>New Work</v>
          </cell>
        </row>
        <row r="733">
          <cell r="A733" t="str">
            <v>ISP20049</v>
          </cell>
          <cell r="B733" t="str">
            <v>Nylon</v>
          </cell>
          <cell r="C733" t="str">
            <v>New Work</v>
          </cell>
        </row>
        <row r="734">
          <cell r="A734" t="str">
            <v>ISP20050</v>
          </cell>
          <cell r="B734" t="str">
            <v>Nylon</v>
          </cell>
          <cell r="C734" t="str">
            <v>New Work</v>
          </cell>
        </row>
        <row r="735">
          <cell r="A735" t="str">
            <v>ISP20051</v>
          </cell>
          <cell r="B735" t="str">
            <v>Nylon</v>
          </cell>
          <cell r="C735" t="str">
            <v>New Work</v>
          </cell>
        </row>
        <row r="736">
          <cell r="A736" t="str">
            <v>LIS20001</v>
          </cell>
          <cell r="B736" t="str">
            <v>WPMP</v>
          </cell>
          <cell r="C736" t="str">
            <v>Rework</v>
          </cell>
        </row>
        <row r="737">
          <cell r="A737" t="str">
            <v>LIS20002</v>
          </cell>
          <cell r="B737" t="str">
            <v>WPMP</v>
          </cell>
          <cell r="C737" t="str">
            <v>Rework</v>
          </cell>
        </row>
        <row r="738">
          <cell r="A738" t="str">
            <v>LIS20009</v>
          </cell>
          <cell r="B738" t="str">
            <v>Canada,Flpr,iTech,Nylon,WPMP</v>
          </cell>
          <cell r="C738" t="str">
            <v>New Work</v>
          </cell>
        </row>
        <row r="739">
          <cell r="A739" t="str">
            <v>LIS20010</v>
          </cell>
          <cell r="B739" t="str">
            <v>Canada,Flpr,iTech,Nylon,WPMP</v>
          </cell>
          <cell r="C739" t="str">
            <v>New Work</v>
          </cell>
        </row>
        <row r="740">
          <cell r="A740" t="str">
            <v>LIS20011</v>
          </cell>
          <cell r="B740" t="str">
            <v>Canada,Flpr,iTech,Nylon,WPMP</v>
          </cell>
          <cell r="C740" t="str">
            <v>New Work</v>
          </cell>
        </row>
        <row r="741">
          <cell r="A741" t="str">
            <v>LIS20012</v>
          </cell>
          <cell r="B741" t="str">
            <v>ATS,Canada,iTech,Nylon</v>
          </cell>
          <cell r="C741" t="str">
            <v>Rework</v>
          </cell>
        </row>
        <row r="742">
          <cell r="A742" t="str">
            <v>LIS20014</v>
          </cell>
          <cell r="B742" t="str">
            <v>Nylon</v>
          </cell>
          <cell r="C742" t="str">
            <v>Rework</v>
          </cell>
        </row>
        <row r="743">
          <cell r="A743" t="str">
            <v>MOD20001</v>
          </cell>
          <cell r="B743" t="str">
            <v>ATS,Flpr,iTech,Nylon,WPMP</v>
          </cell>
          <cell r="C743" t="str">
            <v>Rework</v>
          </cell>
        </row>
        <row r="744">
          <cell r="A744" t="str">
            <v>MOD20004</v>
          </cell>
          <cell r="B744" t="str">
            <v>Canada,Flpr,iTech,Nylon,WPMP</v>
          </cell>
          <cell r="C744" t="str">
            <v>New Work</v>
          </cell>
        </row>
        <row r="745">
          <cell r="A745" t="str">
            <v>MOD20005</v>
          </cell>
          <cell r="B745" t="str">
            <v>Canada,Flpr,iTech,Nylon,WPMP</v>
          </cell>
          <cell r="C745" t="str">
            <v>New Work</v>
          </cell>
        </row>
        <row r="746">
          <cell r="A746" t="str">
            <v>MOD20006</v>
          </cell>
          <cell r="B746" t="str">
            <v>ATS,Flpr,iTech,Nylon,WPMP</v>
          </cell>
          <cell r="C746" t="str">
            <v>New Work</v>
          </cell>
        </row>
        <row r="747">
          <cell r="A747" t="str">
            <v>MOD20007</v>
          </cell>
          <cell r="B747" t="str">
            <v>Flpr,iTech</v>
          </cell>
          <cell r="C747" t="str">
            <v>New Work</v>
          </cell>
        </row>
        <row r="748">
          <cell r="A748" t="str">
            <v>MOD20008</v>
          </cell>
          <cell r="B748" t="str">
            <v>iTech,Nylon</v>
          </cell>
          <cell r="C748" t="str">
            <v>New Work</v>
          </cell>
        </row>
        <row r="749">
          <cell r="A749" t="str">
            <v>MTC20001</v>
          </cell>
          <cell r="B749" t="str">
            <v>Flpr,iTech,Nylon,WPMP</v>
          </cell>
          <cell r="C749" t="str">
            <v>Rework</v>
          </cell>
        </row>
        <row r="750">
          <cell r="A750" t="str">
            <v>MTC20002</v>
          </cell>
          <cell r="B750" t="str">
            <v>ATS,Canada,Flpr,iTech,Nylon,WPMP</v>
          </cell>
          <cell r="C750" t="str">
            <v>Rework</v>
          </cell>
        </row>
        <row r="751">
          <cell r="A751" t="str">
            <v>MTC20004</v>
          </cell>
          <cell r="B751" t="str">
            <v>ATS,Flpr,iTech,Nylon,WPMP</v>
          </cell>
          <cell r="C751" t="str">
            <v>Rework</v>
          </cell>
        </row>
        <row r="752">
          <cell r="A752" t="str">
            <v>MTC20005</v>
          </cell>
          <cell r="B752" t="str">
            <v>WPMP</v>
          </cell>
          <cell r="C752" t="str">
            <v>Rework</v>
          </cell>
        </row>
        <row r="753">
          <cell r="A753" t="str">
            <v>MTC20006</v>
          </cell>
          <cell r="B753" t="str">
            <v>ATS,Flpr,iTech,Nylon,WPMP</v>
          </cell>
          <cell r="C753" t="str">
            <v>Rework</v>
          </cell>
        </row>
        <row r="754">
          <cell r="A754" t="str">
            <v>MTC20007</v>
          </cell>
          <cell r="B754" t="str">
            <v>ATS,Canada,Flpr,iTech,Nylon,WPMP</v>
          </cell>
          <cell r="C754" t="str">
            <v>Rework</v>
          </cell>
        </row>
        <row r="755">
          <cell r="A755" t="str">
            <v>MTC20008</v>
          </cell>
          <cell r="B755" t="str">
            <v>ATS,Canada,Flpr,Nylon,WPMP</v>
          </cell>
          <cell r="C755" t="str">
            <v>New Work</v>
          </cell>
        </row>
        <row r="756">
          <cell r="A756" t="str">
            <v>MTC20010</v>
          </cell>
          <cell r="B756" t="str">
            <v>Flpr,iTech,Nylon</v>
          </cell>
          <cell r="C756" t="str">
            <v>Rework</v>
          </cell>
        </row>
        <row r="757">
          <cell r="A757" t="str">
            <v>MTC20011</v>
          </cell>
          <cell r="B757" t="str">
            <v>iTech</v>
          </cell>
          <cell r="C757" t="str">
            <v>New Work</v>
          </cell>
        </row>
        <row r="758">
          <cell r="A758" t="str">
            <v>MTC20012</v>
          </cell>
          <cell r="B758" t="str">
            <v>iTech,Nylon</v>
          </cell>
          <cell r="C758" t="str">
            <v>New Work</v>
          </cell>
        </row>
        <row r="759">
          <cell r="A759" t="str">
            <v>MTC20013</v>
          </cell>
          <cell r="B759" t="str">
            <v>iTech,Nylon</v>
          </cell>
          <cell r="C759" t="str">
            <v>New Work</v>
          </cell>
        </row>
        <row r="760">
          <cell r="A760" t="str">
            <v>MTC20014</v>
          </cell>
          <cell r="B760" t="str">
            <v>ATS,Canada,Flpr,iTech,Nylon,WPMP</v>
          </cell>
          <cell r="C760" t="str">
            <v>Rework</v>
          </cell>
        </row>
        <row r="761">
          <cell r="A761" t="str">
            <v>OTH20002</v>
          </cell>
          <cell r="C761" t="str">
            <v>New Work</v>
          </cell>
        </row>
        <row r="762">
          <cell r="A762" t="str">
            <v>OTH20005</v>
          </cell>
          <cell r="B762" t="str">
            <v>ATS,Nylon</v>
          </cell>
          <cell r="C762" t="str">
            <v>New Work</v>
          </cell>
        </row>
        <row r="763">
          <cell r="A763" t="str">
            <v>OTH20006</v>
          </cell>
          <cell r="B763" t="str">
            <v>ATS,Nylon</v>
          </cell>
          <cell r="C763" t="str">
            <v>New Work</v>
          </cell>
        </row>
        <row r="764">
          <cell r="A764" t="str">
            <v>OTH20010</v>
          </cell>
          <cell r="B764" t="str">
            <v>Nylon</v>
          </cell>
          <cell r="C764" t="str">
            <v>New Work</v>
          </cell>
        </row>
        <row r="765">
          <cell r="A765" t="str">
            <v>OTH20011</v>
          </cell>
          <cell r="B765" t="str">
            <v>Nylon</v>
          </cell>
          <cell r="C765" t="str">
            <v>New Work</v>
          </cell>
        </row>
        <row r="766">
          <cell r="A766" t="str">
            <v>OTH20012</v>
          </cell>
          <cell r="B766" t="str">
            <v>Nylon</v>
          </cell>
          <cell r="C766" t="str">
            <v>New Work</v>
          </cell>
        </row>
        <row r="767">
          <cell r="A767" t="str">
            <v>OTH20013</v>
          </cell>
          <cell r="B767" t="str">
            <v>Nylon</v>
          </cell>
          <cell r="C767" t="str">
            <v>New Work</v>
          </cell>
        </row>
        <row r="768">
          <cell r="A768" t="str">
            <v>OTH20016</v>
          </cell>
          <cell r="B768" t="str">
            <v>ATS,Nylon</v>
          </cell>
          <cell r="C768" t="str">
            <v>New Work</v>
          </cell>
        </row>
        <row r="769">
          <cell r="A769" t="str">
            <v>OTH20060</v>
          </cell>
          <cell r="B769" t="str">
            <v>ATS,Nylon</v>
          </cell>
          <cell r="C769" t="str">
            <v>New Work</v>
          </cell>
        </row>
        <row r="770">
          <cell r="A770" t="str">
            <v>OTH20185</v>
          </cell>
          <cell r="B770" t="str">
            <v>Canada</v>
          </cell>
          <cell r="C770" t="str">
            <v>New Work</v>
          </cell>
        </row>
        <row r="771">
          <cell r="A771" t="str">
            <v>OTH20208</v>
          </cell>
          <cell r="B771" t="str">
            <v>ATS,Canada,Flpr,Nylon,WPMP</v>
          </cell>
          <cell r="C771" t="str">
            <v>New Work</v>
          </cell>
        </row>
        <row r="772">
          <cell r="A772" t="str">
            <v>OTH20228</v>
          </cell>
          <cell r="B772" t="str">
            <v>ATS,Canada,Flpr,WPMP</v>
          </cell>
          <cell r="C772" t="str">
            <v>New Work</v>
          </cell>
        </row>
        <row r="773">
          <cell r="A773" t="str">
            <v>OTH20245</v>
          </cell>
          <cell r="B773" t="str">
            <v>ATS,Canada,Flpr,Nylon</v>
          </cell>
          <cell r="C773" t="str">
            <v>New Work</v>
          </cell>
        </row>
        <row r="774">
          <cell r="A774" t="str">
            <v>OTH20254</v>
          </cell>
          <cell r="B774" t="str">
            <v>Nylon</v>
          </cell>
          <cell r="C774" t="str">
            <v>New Work</v>
          </cell>
        </row>
        <row r="775">
          <cell r="A775" t="str">
            <v>OTH20280</v>
          </cell>
          <cell r="B775" t="str">
            <v>WPMP</v>
          </cell>
          <cell r="C775" t="str">
            <v>New Work</v>
          </cell>
        </row>
        <row r="776">
          <cell r="A776" t="str">
            <v>OTH20286</v>
          </cell>
          <cell r="B776" t="str">
            <v>Flpr,WPMP</v>
          </cell>
          <cell r="C776" t="str">
            <v>New Work</v>
          </cell>
        </row>
        <row r="777">
          <cell r="A777" t="str">
            <v>OTH20287</v>
          </cell>
          <cell r="B777" t="str">
            <v>Flpr,WPMP</v>
          </cell>
          <cell r="C777" t="str">
            <v>New Work</v>
          </cell>
        </row>
        <row r="778">
          <cell r="A778" t="str">
            <v>OTH20288</v>
          </cell>
          <cell r="B778" t="str">
            <v>Flpr,WPMP</v>
          </cell>
          <cell r="C778" t="str">
            <v>New Work</v>
          </cell>
        </row>
        <row r="779">
          <cell r="A779" t="str">
            <v>OTH20289</v>
          </cell>
          <cell r="B779" t="str">
            <v>Flpr,WPMP</v>
          </cell>
          <cell r="C779" t="str">
            <v>New Work</v>
          </cell>
        </row>
        <row r="780">
          <cell r="A780" t="str">
            <v>OTH20290</v>
          </cell>
          <cell r="B780" t="str">
            <v>Flpr,WPMP</v>
          </cell>
          <cell r="C780" t="str">
            <v>New Work</v>
          </cell>
        </row>
        <row r="781">
          <cell r="A781" t="str">
            <v>OTH20299</v>
          </cell>
          <cell r="B781" t="str">
            <v>ATS,Canada,Flpr,Nylon</v>
          </cell>
          <cell r="C781" t="str">
            <v>New Work</v>
          </cell>
        </row>
        <row r="782">
          <cell r="A782" t="str">
            <v>OTH20302</v>
          </cell>
          <cell r="B782" t="str">
            <v>ATS,Canada,Flpr,Nylon,WPMP</v>
          </cell>
          <cell r="C782" t="str">
            <v>New Work</v>
          </cell>
        </row>
        <row r="783">
          <cell r="A783" t="str">
            <v>OTH20303</v>
          </cell>
          <cell r="B783" t="str">
            <v>ATS,Canada,Flpr,Nylon,WPMP</v>
          </cell>
          <cell r="C783" t="str">
            <v>New Work</v>
          </cell>
        </row>
        <row r="784">
          <cell r="A784" t="str">
            <v>OTH20352</v>
          </cell>
          <cell r="B784" t="str">
            <v>Canada</v>
          </cell>
          <cell r="C784" t="str">
            <v>New Work</v>
          </cell>
        </row>
        <row r="785">
          <cell r="A785" t="str">
            <v>OTH20353</v>
          </cell>
          <cell r="B785" t="str">
            <v>Canada</v>
          </cell>
          <cell r="C785" t="str">
            <v>New Work</v>
          </cell>
        </row>
        <row r="786">
          <cell r="A786" t="str">
            <v>OTH20354</v>
          </cell>
          <cell r="B786" t="str">
            <v>Canada</v>
          </cell>
          <cell r="C786" t="str">
            <v>New Work</v>
          </cell>
        </row>
        <row r="787">
          <cell r="A787" t="str">
            <v>OTH20355</v>
          </cell>
          <cell r="B787" t="str">
            <v>Canada</v>
          </cell>
          <cell r="C787" t="str">
            <v>New Work</v>
          </cell>
        </row>
        <row r="788">
          <cell r="A788" t="str">
            <v>OTH20358</v>
          </cell>
          <cell r="B788" t="str">
            <v>Canada</v>
          </cell>
          <cell r="C788" t="str">
            <v>New Work</v>
          </cell>
        </row>
        <row r="789">
          <cell r="A789" t="str">
            <v>OTH20359</v>
          </cell>
          <cell r="B789" t="str">
            <v>Canada</v>
          </cell>
          <cell r="C789" t="str">
            <v>New Work</v>
          </cell>
        </row>
        <row r="790">
          <cell r="A790" t="str">
            <v>OTH20360</v>
          </cell>
          <cell r="B790" t="str">
            <v>Canada</v>
          </cell>
          <cell r="C790" t="str">
            <v>New Work</v>
          </cell>
        </row>
        <row r="791">
          <cell r="A791" t="str">
            <v>OTH20361</v>
          </cell>
          <cell r="B791" t="str">
            <v>Canada</v>
          </cell>
          <cell r="C791" t="str">
            <v>New Work</v>
          </cell>
        </row>
        <row r="792">
          <cell r="A792" t="str">
            <v>OTH20362</v>
          </cell>
          <cell r="B792" t="str">
            <v>Canada</v>
          </cell>
          <cell r="C792" t="str">
            <v>New Work</v>
          </cell>
        </row>
        <row r="793">
          <cell r="A793" t="str">
            <v>OTH20364</v>
          </cell>
          <cell r="B793" t="str">
            <v>Canada</v>
          </cell>
          <cell r="C793" t="str">
            <v>New Work</v>
          </cell>
        </row>
        <row r="794">
          <cell r="A794" t="str">
            <v>OTH20367</v>
          </cell>
          <cell r="B794" t="str">
            <v>ATS,Canada,Nylon</v>
          </cell>
          <cell r="C794" t="str">
            <v>New Work</v>
          </cell>
        </row>
        <row r="795">
          <cell r="A795" t="str">
            <v>OTH20376</v>
          </cell>
          <cell r="B795" t="str">
            <v>Nylon</v>
          </cell>
          <cell r="C795" t="str">
            <v>New Work</v>
          </cell>
        </row>
        <row r="796">
          <cell r="A796" t="str">
            <v>OTH20378</v>
          </cell>
          <cell r="B796" t="str">
            <v>Nylon</v>
          </cell>
          <cell r="C796" t="str">
            <v>New Work</v>
          </cell>
        </row>
        <row r="797">
          <cell r="A797" t="str">
            <v>OTH20380</v>
          </cell>
          <cell r="B797" t="str">
            <v>Nylon</v>
          </cell>
          <cell r="C797" t="str">
            <v>New Work</v>
          </cell>
        </row>
        <row r="798">
          <cell r="A798" t="str">
            <v>OTH20386</v>
          </cell>
          <cell r="B798" t="str">
            <v>Canada</v>
          </cell>
          <cell r="C798" t="str">
            <v>New Work</v>
          </cell>
        </row>
        <row r="799">
          <cell r="A799" t="str">
            <v>OTH20389</v>
          </cell>
          <cell r="B799" t="str">
            <v>Canada</v>
          </cell>
          <cell r="C799" t="str">
            <v>New Work</v>
          </cell>
        </row>
        <row r="800">
          <cell r="A800" t="str">
            <v>OTH20391</v>
          </cell>
          <cell r="B800" t="str">
            <v>Canada,Flpr</v>
          </cell>
          <cell r="C800" t="str">
            <v>New Work</v>
          </cell>
        </row>
        <row r="801">
          <cell r="A801" t="str">
            <v>OTH20392</v>
          </cell>
          <cell r="B801" t="str">
            <v>Canada,Flpr</v>
          </cell>
          <cell r="C801" t="str">
            <v>New Work</v>
          </cell>
        </row>
        <row r="802">
          <cell r="A802" t="str">
            <v>OTH20393</v>
          </cell>
          <cell r="B802" t="str">
            <v>Canada</v>
          </cell>
          <cell r="C802" t="str">
            <v>New Work</v>
          </cell>
        </row>
        <row r="803">
          <cell r="A803" t="str">
            <v>OTH20401</v>
          </cell>
          <cell r="B803" t="str">
            <v>Canada</v>
          </cell>
          <cell r="C803" t="str">
            <v>New Work</v>
          </cell>
        </row>
        <row r="804">
          <cell r="A804" t="str">
            <v>OTH20403</v>
          </cell>
          <cell r="B804" t="str">
            <v>Canada</v>
          </cell>
          <cell r="C804" t="str">
            <v>New Work</v>
          </cell>
        </row>
        <row r="805">
          <cell r="A805" t="str">
            <v>OTH20405</v>
          </cell>
          <cell r="B805" t="str">
            <v>Canada</v>
          </cell>
          <cell r="C805" t="str">
            <v>New Work</v>
          </cell>
        </row>
        <row r="806">
          <cell r="A806" t="str">
            <v>OTH20406</v>
          </cell>
          <cell r="B806" t="str">
            <v>Canada</v>
          </cell>
          <cell r="C806" t="str">
            <v>New Work</v>
          </cell>
        </row>
        <row r="807">
          <cell r="A807" t="str">
            <v>OTH20408</v>
          </cell>
          <cell r="B807" t="str">
            <v>Canada</v>
          </cell>
          <cell r="C807" t="str">
            <v>New Work</v>
          </cell>
        </row>
        <row r="808">
          <cell r="A808" t="str">
            <v>OTH20409</v>
          </cell>
          <cell r="B808" t="str">
            <v>Canada</v>
          </cell>
          <cell r="C808" t="str">
            <v>New Work</v>
          </cell>
        </row>
        <row r="809">
          <cell r="A809" t="str">
            <v>OTH20410</v>
          </cell>
          <cell r="B809" t="str">
            <v>Canada</v>
          </cell>
          <cell r="C809" t="str">
            <v>New Work</v>
          </cell>
        </row>
        <row r="810">
          <cell r="A810" t="str">
            <v>OTH20411</v>
          </cell>
          <cell r="B810" t="str">
            <v>Canada</v>
          </cell>
          <cell r="C810" t="str">
            <v>New Work</v>
          </cell>
        </row>
        <row r="811">
          <cell r="A811" t="str">
            <v>OTH20412</v>
          </cell>
          <cell r="B811" t="str">
            <v>Canada</v>
          </cell>
          <cell r="C811" t="str">
            <v>New Work</v>
          </cell>
        </row>
        <row r="812">
          <cell r="A812" t="str">
            <v>OTH20413</v>
          </cell>
          <cell r="B812" t="str">
            <v>Canada</v>
          </cell>
          <cell r="C812" t="str">
            <v>New Work</v>
          </cell>
        </row>
        <row r="813">
          <cell r="A813" t="str">
            <v>OTH20414</v>
          </cell>
          <cell r="B813" t="str">
            <v>Canada</v>
          </cell>
          <cell r="C813" t="str">
            <v>New Work</v>
          </cell>
        </row>
        <row r="814">
          <cell r="A814" t="str">
            <v>OTH20423</v>
          </cell>
          <cell r="B814" t="str">
            <v>Canada</v>
          </cell>
          <cell r="C814" t="str">
            <v>New Work</v>
          </cell>
        </row>
        <row r="815">
          <cell r="A815" t="str">
            <v>OTH20437</v>
          </cell>
          <cell r="B815" t="str">
            <v>Flpr</v>
          </cell>
          <cell r="C815" t="str">
            <v>New Work</v>
          </cell>
        </row>
        <row r="816">
          <cell r="A816" t="str">
            <v>OTH20438</v>
          </cell>
          <cell r="B816" t="str">
            <v>Canada</v>
          </cell>
          <cell r="C816" t="str">
            <v>New Work</v>
          </cell>
        </row>
        <row r="817">
          <cell r="A817" t="str">
            <v>OTH20439</v>
          </cell>
          <cell r="B817" t="str">
            <v>Canada</v>
          </cell>
          <cell r="C817" t="str">
            <v>New Work</v>
          </cell>
        </row>
        <row r="818">
          <cell r="A818" t="str">
            <v>OTH20445</v>
          </cell>
          <cell r="B818" t="str">
            <v>Canada</v>
          </cell>
          <cell r="C818" t="str">
            <v>New Work</v>
          </cell>
        </row>
        <row r="819">
          <cell r="A819" t="str">
            <v>OTH20447</v>
          </cell>
          <cell r="B819" t="str">
            <v>Canada</v>
          </cell>
          <cell r="C819" t="str">
            <v>New Work</v>
          </cell>
        </row>
        <row r="820">
          <cell r="A820" t="str">
            <v>OTH20448</v>
          </cell>
          <cell r="B820" t="str">
            <v>Canada</v>
          </cell>
          <cell r="C820" t="str">
            <v>New Work</v>
          </cell>
        </row>
        <row r="821">
          <cell r="A821" t="str">
            <v>OTH20449</v>
          </cell>
          <cell r="B821" t="str">
            <v>Canada</v>
          </cell>
          <cell r="C821" t="str">
            <v>New Work</v>
          </cell>
        </row>
        <row r="822">
          <cell r="A822" t="str">
            <v>OTH20451</v>
          </cell>
          <cell r="B822" t="str">
            <v>Canada</v>
          </cell>
          <cell r="C822" t="str">
            <v>New Work</v>
          </cell>
        </row>
        <row r="823">
          <cell r="A823" t="str">
            <v>OTH20452</v>
          </cell>
          <cell r="B823" t="str">
            <v>Canada</v>
          </cell>
          <cell r="C823" t="str">
            <v>New Work</v>
          </cell>
        </row>
        <row r="824">
          <cell r="A824" t="str">
            <v>OTH20453</v>
          </cell>
          <cell r="B824" t="str">
            <v>Canada</v>
          </cell>
          <cell r="C824" t="str">
            <v>New Work</v>
          </cell>
        </row>
        <row r="825">
          <cell r="A825" t="str">
            <v>OTH20454</v>
          </cell>
          <cell r="B825" t="str">
            <v>Canada</v>
          </cell>
          <cell r="C825" t="str">
            <v>New Work</v>
          </cell>
        </row>
        <row r="826">
          <cell r="A826" t="str">
            <v>OTH20471</v>
          </cell>
          <cell r="B826" t="str">
            <v>Flpr</v>
          </cell>
          <cell r="C826" t="str">
            <v>New Work</v>
          </cell>
        </row>
        <row r="827">
          <cell r="A827" t="str">
            <v>OTH20472</v>
          </cell>
          <cell r="B827" t="str">
            <v>Canada,Flpr,WPMP</v>
          </cell>
          <cell r="C827" t="str">
            <v>New Work</v>
          </cell>
        </row>
        <row r="828">
          <cell r="A828" t="str">
            <v>OTH20475</v>
          </cell>
          <cell r="B828" t="str">
            <v>Flpr,WPMP</v>
          </cell>
          <cell r="C828" t="str">
            <v>New Work</v>
          </cell>
        </row>
        <row r="829">
          <cell r="A829" t="str">
            <v>OTH20477</v>
          </cell>
          <cell r="B829" t="str">
            <v>iTech,WPMP</v>
          </cell>
          <cell r="C829" t="str">
            <v>New Work</v>
          </cell>
        </row>
        <row r="830">
          <cell r="A830" t="str">
            <v>OTH20491</v>
          </cell>
          <cell r="B830" t="str">
            <v>iTech</v>
          </cell>
          <cell r="C830" t="str">
            <v>New Work</v>
          </cell>
        </row>
        <row r="831">
          <cell r="A831" t="str">
            <v>OTH20505</v>
          </cell>
          <cell r="B831" t="str">
            <v>iTech</v>
          </cell>
          <cell r="C831" t="str">
            <v>New Work</v>
          </cell>
        </row>
        <row r="832">
          <cell r="A832" t="str">
            <v>OTH20510</v>
          </cell>
          <cell r="B832" t="str">
            <v>WPMP</v>
          </cell>
          <cell r="C832" t="str">
            <v>New Work</v>
          </cell>
        </row>
        <row r="833">
          <cell r="A833" t="str">
            <v>OTH20517</v>
          </cell>
          <cell r="B833" t="str">
            <v>Canada</v>
          </cell>
          <cell r="C833" t="str">
            <v>New Work</v>
          </cell>
        </row>
        <row r="834">
          <cell r="A834" t="str">
            <v>OTH20519</v>
          </cell>
          <cell r="B834" t="str">
            <v>Canada</v>
          </cell>
          <cell r="C834" t="str">
            <v>New Work</v>
          </cell>
        </row>
        <row r="835">
          <cell r="A835" t="str">
            <v>OTH20522</v>
          </cell>
          <cell r="B835" t="str">
            <v>Canada,WPMP</v>
          </cell>
          <cell r="C835" t="str">
            <v>New Work</v>
          </cell>
        </row>
        <row r="836">
          <cell r="A836" t="str">
            <v>OTH20534</v>
          </cell>
          <cell r="B836" t="str">
            <v>Canada</v>
          </cell>
          <cell r="C836" t="str">
            <v>New Work</v>
          </cell>
        </row>
        <row r="837">
          <cell r="A837" t="str">
            <v>OTH20536</v>
          </cell>
          <cell r="B837" t="str">
            <v>ATS,Flpr,iTech,Nylon,WPMP</v>
          </cell>
          <cell r="C837" t="str">
            <v>New Work</v>
          </cell>
        </row>
        <row r="838">
          <cell r="A838" t="str">
            <v>OTH20537</v>
          </cell>
          <cell r="B838" t="str">
            <v>ATS,Flpr,iTech,Nylon,WPMP</v>
          </cell>
          <cell r="C838" t="str">
            <v>New Work</v>
          </cell>
        </row>
        <row r="839">
          <cell r="A839" t="str">
            <v>OTH20538</v>
          </cell>
          <cell r="B839" t="str">
            <v>Canada</v>
          </cell>
          <cell r="C839" t="str">
            <v>New Work</v>
          </cell>
        </row>
        <row r="840">
          <cell r="A840" t="str">
            <v>OTH20539</v>
          </cell>
          <cell r="B840" t="str">
            <v>Canada</v>
          </cell>
          <cell r="C840" t="str">
            <v>New Work</v>
          </cell>
        </row>
        <row r="841">
          <cell r="A841" t="str">
            <v>OTH20541</v>
          </cell>
          <cell r="B841" t="str">
            <v>Flpr,WPMP</v>
          </cell>
          <cell r="C841" t="str">
            <v>Rework</v>
          </cell>
        </row>
        <row r="842">
          <cell r="A842" t="str">
            <v>OTH20542</v>
          </cell>
          <cell r="B842" t="str">
            <v>iTech</v>
          </cell>
          <cell r="C842" t="str">
            <v>New Work</v>
          </cell>
        </row>
        <row r="843">
          <cell r="A843" t="str">
            <v>OTH20556</v>
          </cell>
          <cell r="B843" t="str">
            <v>WPMP</v>
          </cell>
          <cell r="C843" t="str">
            <v>New Work</v>
          </cell>
        </row>
        <row r="844">
          <cell r="A844" t="str">
            <v>OTH20557</v>
          </cell>
          <cell r="B844" t="str">
            <v>WPMP</v>
          </cell>
          <cell r="C844" t="str">
            <v>New Work</v>
          </cell>
        </row>
        <row r="845">
          <cell r="A845" t="str">
            <v>OTH20561</v>
          </cell>
          <cell r="B845" t="str">
            <v>Canada</v>
          </cell>
          <cell r="C845" t="str">
            <v>New Work</v>
          </cell>
        </row>
        <row r="846">
          <cell r="A846" t="str">
            <v>OTH20563</v>
          </cell>
          <cell r="B846" t="str">
            <v>Canada</v>
          </cell>
          <cell r="C846" t="str">
            <v>New Work</v>
          </cell>
        </row>
        <row r="847">
          <cell r="A847" t="str">
            <v>OTH20566</v>
          </cell>
          <cell r="B847" t="str">
            <v>WPMP</v>
          </cell>
          <cell r="C847" t="str">
            <v>Rework</v>
          </cell>
        </row>
        <row r="848">
          <cell r="A848" t="str">
            <v>OTH20567</v>
          </cell>
          <cell r="B848" t="str">
            <v>WPMP</v>
          </cell>
          <cell r="C848" t="str">
            <v>New Work</v>
          </cell>
        </row>
        <row r="849">
          <cell r="A849" t="str">
            <v>OTH20569</v>
          </cell>
          <cell r="B849" t="str">
            <v>ATS,Nylon</v>
          </cell>
          <cell r="C849" t="str">
            <v>New Work</v>
          </cell>
        </row>
        <row r="850">
          <cell r="A850" t="str">
            <v>OTH20570</v>
          </cell>
          <cell r="B850" t="str">
            <v>ATS,Nylon</v>
          </cell>
          <cell r="C850" t="str">
            <v>New Work</v>
          </cell>
        </row>
        <row r="851">
          <cell r="A851" t="str">
            <v>OTH20571</v>
          </cell>
          <cell r="B851" t="str">
            <v>ATS,Nylon</v>
          </cell>
          <cell r="C851" t="str">
            <v>New Work</v>
          </cell>
        </row>
        <row r="852">
          <cell r="A852" t="str">
            <v>OTH20572</v>
          </cell>
          <cell r="B852" t="str">
            <v>ATS,Nylon</v>
          </cell>
          <cell r="C852" t="str">
            <v>New Work</v>
          </cell>
        </row>
        <row r="853">
          <cell r="A853" t="str">
            <v>OTH20575</v>
          </cell>
          <cell r="B853" t="str">
            <v>WPMP</v>
          </cell>
          <cell r="C853" t="str">
            <v>New Work</v>
          </cell>
        </row>
        <row r="854">
          <cell r="A854" t="str">
            <v>OTH20578</v>
          </cell>
          <cell r="B854" t="str">
            <v>Flpr,WPMP</v>
          </cell>
          <cell r="C854" t="str">
            <v>New Work</v>
          </cell>
        </row>
        <row r="855">
          <cell r="A855" t="str">
            <v>OTH20581</v>
          </cell>
          <cell r="B855" t="str">
            <v>ATS,Nylon</v>
          </cell>
          <cell r="C855" t="str">
            <v>New Work</v>
          </cell>
        </row>
        <row r="856">
          <cell r="A856" t="str">
            <v>OTH20585</v>
          </cell>
          <cell r="B856" t="str">
            <v>ATS,Nylon</v>
          </cell>
          <cell r="C856" t="str">
            <v>New Work</v>
          </cell>
        </row>
        <row r="857">
          <cell r="A857" t="str">
            <v>OTH20586</v>
          </cell>
          <cell r="B857" t="str">
            <v>ATS,Nylon</v>
          </cell>
          <cell r="C857" t="str">
            <v>New Work</v>
          </cell>
        </row>
        <row r="858">
          <cell r="A858" t="str">
            <v>OTH20588</v>
          </cell>
          <cell r="B858" t="str">
            <v>Flpr,WPMP</v>
          </cell>
          <cell r="C858" t="str">
            <v>New Work</v>
          </cell>
        </row>
        <row r="859">
          <cell r="A859" t="str">
            <v>OTH20593</v>
          </cell>
          <cell r="B859" t="str">
            <v>WPMP</v>
          </cell>
          <cell r="C859" t="str">
            <v>Rework</v>
          </cell>
        </row>
        <row r="860">
          <cell r="A860" t="str">
            <v>OTH20594</v>
          </cell>
          <cell r="B860" t="str">
            <v>WPMP</v>
          </cell>
          <cell r="C860" t="str">
            <v>New Work</v>
          </cell>
        </row>
        <row r="861">
          <cell r="A861" t="str">
            <v>OTH20595</v>
          </cell>
          <cell r="B861" t="str">
            <v>ATS,iTech,Nylon</v>
          </cell>
          <cell r="C861" t="str">
            <v>New Work</v>
          </cell>
        </row>
        <row r="862">
          <cell r="A862" t="str">
            <v>OTH20596</v>
          </cell>
          <cell r="B862" t="str">
            <v>WPMP</v>
          </cell>
          <cell r="C862" t="str">
            <v>New Work</v>
          </cell>
        </row>
        <row r="863">
          <cell r="A863" t="str">
            <v>OTH20597</v>
          </cell>
          <cell r="B863" t="str">
            <v>WPMP</v>
          </cell>
          <cell r="C863" t="str">
            <v>New Work</v>
          </cell>
        </row>
        <row r="864">
          <cell r="A864" t="str">
            <v>OTH20599</v>
          </cell>
          <cell r="B864" t="str">
            <v>iTech</v>
          </cell>
          <cell r="C864" t="str">
            <v>New Work</v>
          </cell>
        </row>
        <row r="865">
          <cell r="A865" t="str">
            <v>OTH20600</v>
          </cell>
          <cell r="B865" t="str">
            <v>WPMP</v>
          </cell>
          <cell r="C865" t="str">
            <v>New Work</v>
          </cell>
        </row>
        <row r="866">
          <cell r="A866" t="str">
            <v>OTH20601</v>
          </cell>
          <cell r="B866" t="str">
            <v>WPMP</v>
          </cell>
          <cell r="C866" t="str">
            <v>New Work</v>
          </cell>
        </row>
        <row r="867">
          <cell r="A867" t="str">
            <v>OTH20602</v>
          </cell>
          <cell r="B867" t="str">
            <v>WPMP</v>
          </cell>
          <cell r="C867" t="str">
            <v>New Work</v>
          </cell>
        </row>
        <row r="868">
          <cell r="A868" t="str">
            <v>OTH20603</v>
          </cell>
          <cell r="B868" t="str">
            <v>WPMP</v>
          </cell>
          <cell r="C868" t="str">
            <v>New Work</v>
          </cell>
        </row>
        <row r="869">
          <cell r="A869" t="str">
            <v>OTH20604</v>
          </cell>
          <cell r="B869" t="str">
            <v>ATS,Canada,Nylon</v>
          </cell>
          <cell r="C869" t="str">
            <v>New Work</v>
          </cell>
        </row>
        <row r="870">
          <cell r="A870" t="str">
            <v>OTH20605</v>
          </cell>
          <cell r="B870" t="str">
            <v>ATS,Canada,Nylon</v>
          </cell>
          <cell r="C870" t="str">
            <v>New Work</v>
          </cell>
        </row>
        <row r="871">
          <cell r="A871" t="str">
            <v>OTH20606</v>
          </cell>
          <cell r="B871" t="str">
            <v>ATS,Canada,Nylon</v>
          </cell>
          <cell r="C871" t="str">
            <v>New Work</v>
          </cell>
        </row>
        <row r="872">
          <cell r="A872" t="str">
            <v>OTH20608</v>
          </cell>
          <cell r="B872" t="str">
            <v>WPMP</v>
          </cell>
          <cell r="C872" t="str">
            <v>New Work</v>
          </cell>
        </row>
        <row r="873">
          <cell r="A873" t="str">
            <v>OTH20610</v>
          </cell>
          <cell r="B873" t="str">
            <v>Nylon</v>
          </cell>
          <cell r="C873" t="str">
            <v>New Work</v>
          </cell>
        </row>
        <row r="874">
          <cell r="A874" t="str">
            <v>OTH20617</v>
          </cell>
          <cell r="B874" t="str">
            <v>WPMP</v>
          </cell>
          <cell r="C874" t="str">
            <v>New Work</v>
          </cell>
        </row>
        <row r="875">
          <cell r="A875" t="str">
            <v>OTH20621</v>
          </cell>
          <cell r="B875" t="str">
            <v>WPMP</v>
          </cell>
          <cell r="C875" t="str">
            <v>Rework</v>
          </cell>
        </row>
        <row r="876">
          <cell r="A876" t="str">
            <v>OTH20622</v>
          </cell>
          <cell r="B876" t="str">
            <v>Flpr,WPMP</v>
          </cell>
          <cell r="C876" t="str">
            <v>New Work</v>
          </cell>
        </row>
        <row r="877">
          <cell r="A877" t="str">
            <v>OTH20623</v>
          </cell>
          <cell r="B877" t="str">
            <v>WPMP</v>
          </cell>
          <cell r="C877" t="str">
            <v>Rework</v>
          </cell>
        </row>
        <row r="878">
          <cell r="A878" t="str">
            <v>OTH20624</v>
          </cell>
          <cell r="B878" t="str">
            <v>WPMP</v>
          </cell>
          <cell r="C878" t="str">
            <v>New Work</v>
          </cell>
        </row>
        <row r="879">
          <cell r="A879" t="str">
            <v>OTH20640</v>
          </cell>
          <cell r="B879" t="str">
            <v>iTech</v>
          </cell>
          <cell r="C879" t="str">
            <v>New Work</v>
          </cell>
        </row>
        <row r="880">
          <cell r="A880" t="str">
            <v>OTH20650</v>
          </cell>
          <cell r="B880" t="str">
            <v>WPMP</v>
          </cell>
          <cell r="C880" t="str">
            <v>New Work</v>
          </cell>
        </row>
        <row r="881">
          <cell r="A881" t="str">
            <v>OTH20654</v>
          </cell>
          <cell r="B881" t="str">
            <v>WPMP</v>
          </cell>
          <cell r="C881" t="str">
            <v>Rework</v>
          </cell>
        </row>
        <row r="882">
          <cell r="A882" t="str">
            <v>OTH20655</v>
          </cell>
          <cell r="B882" t="str">
            <v>WPMP</v>
          </cell>
          <cell r="C882" t="str">
            <v>New Work</v>
          </cell>
        </row>
        <row r="883">
          <cell r="A883" t="str">
            <v>OTH20658</v>
          </cell>
          <cell r="B883" t="str">
            <v>WPMP</v>
          </cell>
          <cell r="C883" t="str">
            <v>New Work</v>
          </cell>
        </row>
        <row r="884">
          <cell r="A884" t="str">
            <v>OTH20661</v>
          </cell>
          <cell r="B884" t="str">
            <v>iTech</v>
          </cell>
          <cell r="C884" t="str">
            <v>New Work</v>
          </cell>
        </row>
        <row r="885">
          <cell r="A885" t="str">
            <v>OTH20663</v>
          </cell>
          <cell r="B885" t="str">
            <v>WPMP</v>
          </cell>
          <cell r="C885" t="str">
            <v>New Work</v>
          </cell>
        </row>
        <row r="886">
          <cell r="A886" t="str">
            <v>OTH20664</v>
          </cell>
          <cell r="B886" t="str">
            <v>WPMP</v>
          </cell>
          <cell r="C886" t="str">
            <v>New Work</v>
          </cell>
        </row>
        <row r="887">
          <cell r="A887" t="str">
            <v>OTH20665</v>
          </cell>
          <cell r="B887" t="str">
            <v>WPMP</v>
          </cell>
          <cell r="C887" t="str">
            <v>New Work</v>
          </cell>
        </row>
        <row r="888">
          <cell r="A888" t="str">
            <v>OTH20666</v>
          </cell>
          <cell r="B888" t="str">
            <v>WPMP</v>
          </cell>
          <cell r="C888" t="str">
            <v>New Work</v>
          </cell>
        </row>
        <row r="889">
          <cell r="A889" t="str">
            <v>OTH20667</v>
          </cell>
          <cell r="B889" t="str">
            <v>WPMP</v>
          </cell>
          <cell r="C889" t="str">
            <v>New Work</v>
          </cell>
        </row>
        <row r="890">
          <cell r="A890" t="str">
            <v>OTH20668</v>
          </cell>
          <cell r="B890" t="str">
            <v>WPMP</v>
          </cell>
          <cell r="C890" t="str">
            <v>New Work</v>
          </cell>
        </row>
        <row r="891">
          <cell r="A891" t="str">
            <v>OTH20669</v>
          </cell>
          <cell r="B891" t="str">
            <v>WPMP</v>
          </cell>
          <cell r="C891" t="str">
            <v>New Work</v>
          </cell>
        </row>
        <row r="892">
          <cell r="A892" t="str">
            <v>OTH20670</v>
          </cell>
          <cell r="B892" t="str">
            <v>WPMP</v>
          </cell>
          <cell r="C892" t="str">
            <v>New Work</v>
          </cell>
        </row>
        <row r="893">
          <cell r="A893" t="str">
            <v>OTH20671</v>
          </cell>
          <cell r="B893" t="str">
            <v>WPMP</v>
          </cell>
          <cell r="C893" t="str">
            <v>New Work</v>
          </cell>
        </row>
        <row r="894">
          <cell r="A894" t="str">
            <v>OTH20672</v>
          </cell>
          <cell r="B894" t="str">
            <v>WPMP</v>
          </cell>
          <cell r="C894" t="str">
            <v>New Work</v>
          </cell>
        </row>
        <row r="895">
          <cell r="A895" t="str">
            <v>OTH20673</v>
          </cell>
          <cell r="B895" t="str">
            <v>WPMP</v>
          </cell>
          <cell r="C895" t="str">
            <v>New Work</v>
          </cell>
        </row>
        <row r="896">
          <cell r="A896" t="str">
            <v>OTH20674</v>
          </cell>
          <cell r="B896" t="str">
            <v>WPMP</v>
          </cell>
          <cell r="C896" t="str">
            <v>New Work</v>
          </cell>
        </row>
        <row r="897">
          <cell r="A897" t="str">
            <v>OTH20675</v>
          </cell>
          <cell r="B897" t="str">
            <v>WPMP</v>
          </cell>
          <cell r="C897" t="str">
            <v>New Work</v>
          </cell>
        </row>
        <row r="898">
          <cell r="A898" t="str">
            <v>OTH20676</v>
          </cell>
          <cell r="B898" t="str">
            <v>WPMP</v>
          </cell>
          <cell r="C898" t="str">
            <v>New Work</v>
          </cell>
        </row>
        <row r="899">
          <cell r="A899" t="str">
            <v>OTH20677</v>
          </cell>
          <cell r="B899" t="str">
            <v>WPMP</v>
          </cell>
          <cell r="C899" t="str">
            <v>New Work</v>
          </cell>
        </row>
        <row r="900">
          <cell r="A900" t="str">
            <v>OTH20678</v>
          </cell>
          <cell r="B900" t="str">
            <v>WPMP</v>
          </cell>
          <cell r="C900" t="str">
            <v>New Work</v>
          </cell>
        </row>
        <row r="901">
          <cell r="A901" t="str">
            <v>OTH20679</v>
          </cell>
          <cell r="B901" t="str">
            <v>WPMP</v>
          </cell>
          <cell r="C901" t="str">
            <v>New Work</v>
          </cell>
        </row>
        <row r="902">
          <cell r="A902" t="str">
            <v>OTH20680</v>
          </cell>
          <cell r="B902" t="str">
            <v>WPMP</v>
          </cell>
          <cell r="C902" t="str">
            <v>New Work</v>
          </cell>
        </row>
        <row r="903">
          <cell r="A903" t="str">
            <v>OTH20681</v>
          </cell>
          <cell r="B903" t="str">
            <v>WPMP</v>
          </cell>
          <cell r="C903" t="str">
            <v>New Work</v>
          </cell>
        </row>
        <row r="904">
          <cell r="A904" t="str">
            <v>OTH20682</v>
          </cell>
          <cell r="B904" t="str">
            <v>WPMP</v>
          </cell>
          <cell r="C904" t="str">
            <v>New Work</v>
          </cell>
        </row>
        <row r="905">
          <cell r="A905" t="str">
            <v>OTH20683</v>
          </cell>
          <cell r="B905" t="str">
            <v>WPMP</v>
          </cell>
          <cell r="C905" t="str">
            <v>New Work</v>
          </cell>
        </row>
        <row r="906">
          <cell r="A906" t="str">
            <v>OTH20684</v>
          </cell>
          <cell r="B906" t="str">
            <v>WPMP</v>
          </cell>
          <cell r="C906" t="str">
            <v>New Work</v>
          </cell>
        </row>
        <row r="907">
          <cell r="A907" t="str">
            <v>OTH20685</v>
          </cell>
          <cell r="B907" t="str">
            <v>WPMP</v>
          </cell>
          <cell r="C907" t="str">
            <v>New Work</v>
          </cell>
        </row>
        <row r="908">
          <cell r="A908" t="str">
            <v>OTH20688</v>
          </cell>
          <cell r="B908" t="str">
            <v>WPMP</v>
          </cell>
          <cell r="C908" t="str">
            <v>New Work</v>
          </cell>
        </row>
        <row r="909">
          <cell r="A909" t="str">
            <v>OTH20689</v>
          </cell>
          <cell r="B909" t="str">
            <v>WPMP</v>
          </cell>
          <cell r="C909" t="str">
            <v>New Work</v>
          </cell>
        </row>
        <row r="910">
          <cell r="A910" t="str">
            <v>OTH20690</v>
          </cell>
          <cell r="B910" t="str">
            <v>WPMP</v>
          </cell>
          <cell r="C910" t="str">
            <v>New Work</v>
          </cell>
        </row>
        <row r="911">
          <cell r="A911" t="str">
            <v>OTH20691</v>
          </cell>
          <cell r="B911" t="str">
            <v>WPMP</v>
          </cell>
          <cell r="C911" t="str">
            <v>New Work</v>
          </cell>
        </row>
        <row r="912">
          <cell r="A912" t="str">
            <v>OTH20692</v>
          </cell>
          <cell r="B912" t="str">
            <v>WPMP</v>
          </cell>
          <cell r="C912" t="str">
            <v>New Work</v>
          </cell>
        </row>
        <row r="913">
          <cell r="A913" t="str">
            <v>OTH20693</v>
          </cell>
          <cell r="B913" t="str">
            <v>WPMP</v>
          </cell>
          <cell r="C913" t="str">
            <v>New Work</v>
          </cell>
        </row>
        <row r="914">
          <cell r="A914" t="str">
            <v>OTH20694</v>
          </cell>
          <cell r="B914" t="str">
            <v>WPMP</v>
          </cell>
          <cell r="C914" t="str">
            <v>New Work</v>
          </cell>
        </row>
        <row r="915">
          <cell r="A915" t="str">
            <v>OTH20695</v>
          </cell>
          <cell r="B915" t="str">
            <v>WPMP</v>
          </cell>
          <cell r="C915" t="str">
            <v>New Work</v>
          </cell>
        </row>
        <row r="916">
          <cell r="A916" t="str">
            <v>OTH20696</v>
          </cell>
          <cell r="B916" t="str">
            <v>WPMP</v>
          </cell>
          <cell r="C916" t="str">
            <v>New Work</v>
          </cell>
        </row>
        <row r="917">
          <cell r="A917" t="str">
            <v>OTH20697</v>
          </cell>
          <cell r="B917" t="str">
            <v>WPMP</v>
          </cell>
          <cell r="C917" t="str">
            <v>New Work</v>
          </cell>
        </row>
        <row r="918">
          <cell r="A918" t="str">
            <v>OTH20698</v>
          </cell>
          <cell r="B918" t="str">
            <v>WPMP</v>
          </cell>
          <cell r="C918" t="str">
            <v>New Work</v>
          </cell>
        </row>
        <row r="919">
          <cell r="A919" t="str">
            <v>OTH20699</v>
          </cell>
          <cell r="B919" t="str">
            <v>WPMP</v>
          </cell>
          <cell r="C919" t="str">
            <v>New Work</v>
          </cell>
        </row>
        <row r="920">
          <cell r="A920" t="str">
            <v>OTH20700</v>
          </cell>
          <cell r="B920" t="str">
            <v>WPMP</v>
          </cell>
          <cell r="C920" t="str">
            <v>New Work</v>
          </cell>
        </row>
        <row r="921">
          <cell r="A921" t="str">
            <v>OTH20701</v>
          </cell>
          <cell r="B921" t="str">
            <v>WPMP</v>
          </cell>
          <cell r="C921" t="str">
            <v>New Work</v>
          </cell>
        </row>
        <row r="922">
          <cell r="A922" t="str">
            <v>OTH20702</v>
          </cell>
          <cell r="B922" t="str">
            <v>WPMP</v>
          </cell>
          <cell r="C922" t="str">
            <v>New Work</v>
          </cell>
        </row>
        <row r="923">
          <cell r="A923" t="str">
            <v>OTH20703</v>
          </cell>
          <cell r="B923" t="str">
            <v>WPMP</v>
          </cell>
          <cell r="C923" t="str">
            <v>New Work</v>
          </cell>
        </row>
        <row r="924">
          <cell r="A924" t="str">
            <v>OTH20705</v>
          </cell>
          <cell r="B924" t="str">
            <v>WPMP</v>
          </cell>
          <cell r="C924" t="str">
            <v>New Work</v>
          </cell>
        </row>
        <row r="925">
          <cell r="A925" t="str">
            <v>OTH20706</v>
          </cell>
          <cell r="B925" t="str">
            <v>iTech</v>
          </cell>
          <cell r="C925" t="str">
            <v>New Work</v>
          </cell>
        </row>
        <row r="926">
          <cell r="A926" t="str">
            <v>OTH20708</v>
          </cell>
          <cell r="B926" t="str">
            <v>WPMP</v>
          </cell>
          <cell r="C926" t="str">
            <v>New Work</v>
          </cell>
        </row>
        <row r="927">
          <cell r="A927" t="str">
            <v>OTH20709</v>
          </cell>
          <cell r="B927" t="str">
            <v>WPMP</v>
          </cell>
          <cell r="C927" t="str">
            <v>New Work</v>
          </cell>
        </row>
        <row r="928">
          <cell r="A928" t="str">
            <v>OTH20710</v>
          </cell>
          <cell r="B928" t="str">
            <v>WPMP</v>
          </cell>
          <cell r="C928" t="str">
            <v>New Work</v>
          </cell>
        </row>
        <row r="929">
          <cell r="A929" t="str">
            <v>OTH20711</v>
          </cell>
          <cell r="B929" t="str">
            <v>WPMP</v>
          </cell>
          <cell r="C929" t="str">
            <v>New Work</v>
          </cell>
        </row>
        <row r="930">
          <cell r="A930" t="str">
            <v>OTH20712</v>
          </cell>
          <cell r="B930" t="str">
            <v>WPMP</v>
          </cell>
          <cell r="C930" t="str">
            <v>New Work</v>
          </cell>
        </row>
        <row r="931">
          <cell r="A931" t="str">
            <v>OTH20713</v>
          </cell>
          <cell r="B931" t="str">
            <v>WPMP</v>
          </cell>
          <cell r="C931" t="str">
            <v>New Work</v>
          </cell>
        </row>
        <row r="932">
          <cell r="A932" t="str">
            <v>OTH20714</v>
          </cell>
          <cell r="B932" t="str">
            <v>WPMP</v>
          </cell>
          <cell r="C932" t="str">
            <v>New Work</v>
          </cell>
        </row>
        <row r="933">
          <cell r="A933" t="str">
            <v>OTH20717</v>
          </cell>
          <cell r="B933" t="str">
            <v>WPMP</v>
          </cell>
          <cell r="C933" t="str">
            <v>New Work</v>
          </cell>
        </row>
        <row r="934">
          <cell r="A934" t="str">
            <v>OTH20718</v>
          </cell>
          <cell r="B934" t="str">
            <v>Flpr,WPMP</v>
          </cell>
          <cell r="C934" t="str">
            <v>New Work</v>
          </cell>
        </row>
        <row r="935">
          <cell r="A935" t="str">
            <v>OTH20719</v>
          </cell>
          <cell r="B935" t="str">
            <v>WPMP</v>
          </cell>
          <cell r="C935" t="str">
            <v>New Work</v>
          </cell>
        </row>
        <row r="936">
          <cell r="A936" t="str">
            <v>OTH20720</v>
          </cell>
          <cell r="B936" t="str">
            <v>Flpr,WPMP</v>
          </cell>
          <cell r="C936" t="str">
            <v>Rework</v>
          </cell>
        </row>
        <row r="937">
          <cell r="A937" t="str">
            <v>OTH20721</v>
          </cell>
          <cell r="B937" t="str">
            <v>WPMP</v>
          </cell>
          <cell r="C937" t="str">
            <v>New Work</v>
          </cell>
        </row>
        <row r="938">
          <cell r="A938" t="str">
            <v>OTH20722</v>
          </cell>
          <cell r="B938" t="str">
            <v>WPMP</v>
          </cell>
          <cell r="C938" t="str">
            <v>New Work</v>
          </cell>
        </row>
        <row r="939">
          <cell r="A939" t="str">
            <v>OTH20723</v>
          </cell>
          <cell r="B939" t="str">
            <v>WPMP</v>
          </cell>
          <cell r="C939" t="str">
            <v>New Work</v>
          </cell>
        </row>
        <row r="940">
          <cell r="A940" t="str">
            <v>OTH20724</v>
          </cell>
          <cell r="B940" t="str">
            <v>WPMP</v>
          </cell>
          <cell r="C940" t="str">
            <v>New Work</v>
          </cell>
        </row>
        <row r="941">
          <cell r="A941" t="str">
            <v>OTH20725</v>
          </cell>
          <cell r="B941" t="str">
            <v>Flpr,WPMP</v>
          </cell>
          <cell r="C941" t="str">
            <v>New Work</v>
          </cell>
        </row>
        <row r="942">
          <cell r="A942" t="str">
            <v>OTH20726</v>
          </cell>
          <cell r="B942" t="str">
            <v>Flpr,WPMP</v>
          </cell>
          <cell r="C942" t="str">
            <v>New Work</v>
          </cell>
        </row>
        <row r="943">
          <cell r="A943" t="str">
            <v>OTH20727</v>
          </cell>
          <cell r="B943" t="str">
            <v>Flpr,WPMP</v>
          </cell>
          <cell r="C943" t="str">
            <v>New Work</v>
          </cell>
        </row>
        <row r="944">
          <cell r="A944" t="str">
            <v>OTH20728</v>
          </cell>
          <cell r="B944" t="str">
            <v>WPMP</v>
          </cell>
          <cell r="C944" t="str">
            <v>New Work</v>
          </cell>
        </row>
        <row r="945">
          <cell r="A945" t="str">
            <v>OTH20729</v>
          </cell>
          <cell r="B945" t="str">
            <v>Canada,iTech,Nylon</v>
          </cell>
          <cell r="C945" t="str">
            <v>New Work</v>
          </cell>
        </row>
        <row r="946">
          <cell r="A946" t="str">
            <v>OTH20731</v>
          </cell>
          <cell r="B946" t="str">
            <v>Flpr,WPMP</v>
          </cell>
          <cell r="C946" t="str">
            <v>New Work</v>
          </cell>
        </row>
        <row r="947">
          <cell r="A947" t="str">
            <v>OTH20732</v>
          </cell>
          <cell r="B947" t="str">
            <v>iTech,Nylon</v>
          </cell>
          <cell r="C947" t="str">
            <v>New Work</v>
          </cell>
        </row>
        <row r="948">
          <cell r="A948" t="str">
            <v>OTH20733</v>
          </cell>
          <cell r="B948" t="str">
            <v>WPMP</v>
          </cell>
          <cell r="C948" t="str">
            <v>New Work</v>
          </cell>
        </row>
        <row r="949">
          <cell r="A949" t="str">
            <v>OTH20735</v>
          </cell>
          <cell r="B949" t="str">
            <v>WPMP</v>
          </cell>
          <cell r="C949" t="str">
            <v>New Work</v>
          </cell>
        </row>
        <row r="950">
          <cell r="A950" t="str">
            <v>OTH20737</v>
          </cell>
          <cell r="B950" t="str">
            <v>Flpr</v>
          </cell>
          <cell r="C950" t="str">
            <v>New Work</v>
          </cell>
        </row>
        <row r="951">
          <cell r="A951" t="str">
            <v>OTH20738</v>
          </cell>
          <cell r="B951" t="str">
            <v>WPMP</v>
          </cell>
          <cell r="C951" t="str">
            <v>New Work</v>
          </cell>
        </row>
        <row r="952">
          <cell r="A952" t="str">
            <v>OTH20739</v>
          </cell>
          <cell r="B952" t="str">
            <v>WPMP</v>
          </cell>
          <cell r="C952" t="str">
            <v>New Work</v>
          </cell>
        </row>
        <row r="953">
          <cell r="A953" t="str">
            <v>OTH20740</v>
          </cell>
          <cell r="B953" t="str">
            <v>WPMP</v>
          </cell>
          <cell r="C953" t="str">
            <v>New Work</v>
          </cell>
        </row>
        <row r="954">
          <cell r="A954" t="str">
            <v>OTH20741</v>
          </cell>
          <cell r="B954" t="str">
            <v>WPMP</v>
          </cell>
          <cell r="C954" t="str">
            <v>New Work</v>
          </cell>
        </row>
        <row r="955">
          <cell r="A955" t="str">
            <v>OTH20742</v>
          </cell>
          <cell r="B955" t="str">
            <v>Flpr</v>
          </cell>
          <cell r="C955" t="str">
            <v>New Work</v>
          </cell>
        </row>
        <row r="956">
          <cell r="A956" t="str">
            <v>OTH20747</v>
          </cell>
          <cell r="B956" t="str">
            <v>WPMP</v>
          </cell>
          <cell r="C956" t="str">
            <v>New Work</v>
          </cell>
        </row>
        <row r="957">
          <cell r="A957" t="str">
            <v>OTH20748</v>
          </cell>
          <cell r="B957" t="str">
            <v>WPMP</v>
          </cell>
          <cell r="C957" t="str">
            <v>New Work</v>
          </cell>
        </row>
        <row r="958">
          <cell r="A958" t="str">
            <v>OTH20749</v>
          </cell>
          <cell r="B958" t="str">
            <v>WPMP</v>
          </cell>
          <cell r="C958" t="str">
            <v>New Work</v>
          </cell>
        </row>
        <row r="959">
          <cell r="A959" t="str">
            <v>OTH20750</v>
          </cell>
          <cell r="B959" t="str">
            <v>WPMP</v>
          </cell>
          <cell r="C959" t="str">
            <v>New Work</v>
          </cell>
        </row>
        <row r="960">
          <cell r="A960" t="str">
            <v>OTH20751</v>
          </cell>
          <cell r="B960" t="str">
            <v>WPMP</v>
          </cell>
          <cell r="C960" t="str">
            <v>New Work</v>
          </cell>
        </row>
        <row r="961">
          <cell r="A961" t="str">
            <v>OTH20752</v>
          </cell>
          <cell r="B961" t="str">
            <v>WPMP</v>
          </cell>
          <cell r="C961" t="str">
            <v>New Work</v>
          </cell>
        </row>
        <row r="962">
          <cell r="A962" t="str">
            <v>OTH20753</v>
          </cell>
          <cell r="B962" t="str">
            <v>WPMP</v>
          </cell>
          <cell r="C962" t="str">
            <v>New Work</v>
          </cell>
        </row>
        <row r="963">
          <cell r="A963" t="str">
            <v>OTH20754</v>
          </cell>
          <cell r="B963" t="str">
            <v>WPMP</v>
          </cell>
          <cell r="C963" t="str">
            <v>New Work</v>
          </cell>
        </row>
        <row r="964">
          <cell r="A964" t="str">
            <v>OTH20755</v>
          </cell>
          <cell r="B964" t="str">
            <v>WPMP</v>
          </cell>
          <cell r="C964" t="str">
            <v>New Work</v>
          </cell>
        </row>
        <row r="965">
          <cell r="A965" t="str">
            <v>OTH20756</v>
          </cell>
          <cell r="B965" t="str">
            <v>WPMP</v>
          </cell>
          <cell r="C965" t="str">
            <v>New Work</v>
          </cell>
        </row>
        <row r="966">
          <cell r="A966" t="str">
            <v>OTH20757</v>
          </cell>
          <cell r="B966" t="str">
            <v>WPMP</v>
          </cell>
          <cell r="C966" t="str">
            <v>New Work</v>
          </cell>
        </row>
        <row r="967">
          <cell r="A967" t="str">
            <v>OTH20758</v>
          </cell>
          <cell r="B967" t="str">
            <v>WPMP</v>
          </cell>
          <cell r="C967" t="str">
            <v>New Work</v>
          </cell>
        </row>
        <row r="968">
          <cell r="A968" t="str">
            <v>OTH20759</v>
          </cell>
          <cell r="B968" t="str">
            <v>WPMP</v>
          </cell>
          <cell r="C968" t="str">
            <v>New Work</v>
          </cell>
        </row>
        <row r="969">
          <cell r="A969" t="str">
            <v>OTH20760</v>
          </cell>
          <cell r="B969" t="str">
            <v>WPMP</v>
          </cell>
          <cell r="C969" t="str">
            <v>New Work</v>
          </cell>
        </row>
        <row r="970">
          <cell r="A970" t="str">
            <v>OTH20761</v>
          </cell>
          <cell r="B970" t="str">
            <v>WPMP</v>
          </cell>
          <cell r="C970" t="str">
            <v>Rework</v>
          </cell>
        </row>
        <row r="971">
          <cell r="A971" t="str">
            <v>OTH20762</v>
          </cell>
          <cell r="B971" t="str">
            <v>WPMP</v>
          </cell>
          <cell r="C971" t="str">
            <v>Rework</v>
          </cell>
        </row>
        <row r="972">
          <cell r="A972" t="str">
            <v>OTH20764</v>
          </cell>
          <cell r="B972" t="str">
            <v>WPMP</v>
          </cell>
          <cell r="C972" t="str">
            <v>New Work</v>
          </cell>
        </row>
        <row r="973">
          <cell r="A973" t="str">
            <v>OTH20765</v>
          </cell>
          <cell r="B973" t="str">
            <v>WPMP</v>
          </cell>
          <cell r="C973" t="str">
            <v>New Work</v>
          </cell>
        </row>
        <row r="974">
          <cell r="A974" t="str">
            <v>OTH20766</v>
          </cell>
          <cell r="B974" t="str">
            <v>WPMP</v>
          </cell>
          <cell r="C974" t="str">
            <v>New Work</v>
          </cell>
        </row>
        <row r="975">
          <cell r="A975" t="str">
            <v>OTH20767</v>
          </cell>
          <cell r="B975" t="str">
            <v>WPMP</v>
          </cell>
          <cell r="C975" t="str">
            <v>New Work</v>
          </cell>
        </row>
        <row r="976">
          <cell r="A976" t="str">
            <v>OTH20768</v>
          </cell>
          <cell r="B976" t="str">
            <v>WPMP</v>
          </cell>
          <cell r="C976" t="str">
            <v>New Work</v>
          </cell>
        </row>
        <row r="977">
          <cell r="A977" t="str">
            <v>OTH20769</v>
          </cell>
          <cell r="B977" t="str">
            <v>WPMP</v>
          </cell>
          <cell r="C977" t="str">
            <v>New Work</v>
          </cell>
        </row>
        <row r="978">
          <cell r="A978" t="str">
            <v>OTH20770</v>
          </cell>
          <cell r="B978" t="str">
            <v>WPMP</v>
          </cell>
          <cell r="C978" t="str">
            <v>New Work</v>
          </cell>
        </row>
        <row r="979">
          <cell r="A979" t="str">
            <v>OTH20771</v>
          </cell>
          <cell r="B979" t="str">
            <v>WPMP</v>
          </cell>
          <cell r="C979" t="str">
            <v>New Work</v>
          </cell>
        </row>
        <row r="980">
          <cell r="A980" t="str">
            <v>OTH20772</v>
          </cell>
          <cell r="B980" t="str">
            <v>WPMP</v>
          </cell>
          <cell r="C980" t="str">
            <v>New Work</v>
          </cell>
        </row>
        <row r="981">
          <cell r="A981" t="str">
            <v>OTH20773</v>
          </cell>
          <cell r="B981" t="str">
            <v>WPMP</v>
          </cell>
          <cell r="C981" t="str">
            <v>New Work</v>
          </cell>
        </row>
        <row r="982">
          <cell r="A982" t="str">
            <v>OTH20775</v>
          </cell>
          <cell r="B982" t="str">
            <v>WPMP</v>
          </cell>
          <cell r="C982" t="str">
            <v>New Work</v>
          </cell>
        </row>
        <row r="983">
          <cell r="A983" t="str">
            <v>OTH20778</v>
          </cell>
          <cell r="B983" t="str">
            <v>Nylon</v>
          </cell>
          <cell r="C983" t="str">
            <v>New Work</v>
          </cell>
        </row>
        <row r="984">
          <cell r="A984" t="str">
            <v>OTH20780</v>
          </cell>
          <cell r="B984" t="str">
            <v>WPMP</v>
          </cell>
          <cell r="C984" t="str">
            <v>New Work</v>
          </cell>
        </row>
        <row r="985">
          <cell r="A985" t="str">
            <v>OTH20782</v>
          </cell>
          <cell r="B985" t="str">
            <v>Flpr</v>
          </cell>
          <cell r="C985" t="str">
            <v>New Work</v>
          </cell>
        </row>
        <row r="986">
          <cell r="A986" t="str">
            <v>OTH20789</v>
          </cell>
          <cell r="B986" t="str">
            <v>WPMP</v>
          </cell>
          <cell r="C986" t="str">
            <v>New Work</v>
          </cell>
        </row>
        <row r="987">
          <cell r="A987" t="str">
            <v>OTH20791</v>
          </cell>
          <cell r="B987" t="str">
            <v>Flpr</v>
          </cell>
          <cell r="C987" t="str">
            <v>New Work</v>
          </cell>
        </row>
        <row r="988">
          <cell r="A988" t="str">
            <v>OTH20792</v>
          </cell>
          <cell r="B988" t="str">
            <v>ATS,Canada,Nylon</v>
          </cell>
          <cell r="C988" t="str">
            <v>New Work</v>
          </cell>
        </row>
        <row r="989">
          <cell r="A989" t="str">
            <v>OTH20802</v>
          </cell>
          <cell r="B989" t="str">
            <v>iTech</v>
          </cell>
          <cell r="C989" t="str">
            <v>New Work</v>
          </cell>
        </row>
        <row r="990">
          <cell r="A990" t="str">
            <v>OTH20803</v>
          </cell>
          <cell r="B990" t="str">
            <v>ATS,Nylon</v>
          </cell>
          <cell r="C990" t="str">
            <v>New Work</v>
          </cell>
        </row>
        <row r="991">
          <cell r="A991" t="str">
            <v>OTH20804</v>
          </cell>
          <cell r="B991" t="str">
            <v>Nylon</v>
          </cell>
          <cell r="C991" t="str">
            <v>New Work</v>
          </cell>
        </row>
        <row r="992">
          <cell r="A992" t="str">
            <v>OTH20805</v>
          </cell>
          <cell r="B992" t="str">
            <v>ATS,Nylon</v>
          </cell>
          <cell r="C992" t="str">
            <v>New Work</v>
          </cell>
        </row>
        <row r="993">
          <cell r="A993" t="str">
            <v>OTH20806</v>
          </cell>
          <cell r="B993" t="str">
            <v>ATS,Canada,Nylon</v>
          </cell>
          <cell r="C993" t="str">
            <v>New Work</v>
          </cell>
        </row>
        <row r="994">
          <cell r="A994" t="str">
            <v>OTH20807</v>
          </cell>
          <cell r="B994" t="str">
            <v>ATS,Canada,Nylon</v>
          </cell>
          <cell r="C994" t="str">
            <v>New Work</v>
          </cell>
        </row>
        <row r="995">
          <cell r="A995" t="str">
            <v>OTH20808</v>
          </cell>
          <cell r="B995" t="str">
            <v>Nylon</v>
          </cell>
          <cell r="C995" t="str">
            <v>New Work</v>
          </cell>
        </row>
        <row r="996">
          <cell r="A996" t="str">
            <v>OTH20809</v>
          </cell>
          <cell r="B996" t="str">
            <v>Canada,Flpr,WPMP</v>
          </cell>
          <cell r="C996" t="str">
            <v>New Work</v>
          </cell>
        </row>
        <row r="997">
          <cell r="A997" t="str">
            <v>OTH20810</v>
          </cell>
          <cell r="B997" t="str">
            <v>Canada</v>
          </cell>
          <cell r="C997" t="str">
            <v>New Work</v>
          </cell>
        </row>
        <row r="998">
          <cell r="A998" t="str">
            <v>OTH20811</v>
          </cell>
          <cell r="B998" t="str">
            <v>Canada</v>
          </cell>
          <cell r="C998" t="str">
            <v>New Work</v>
          </cell>
        </row>
        <row r="999">
          <cell r="A999" t="str">
            <v>OTH20812</v>
          </cell>
          <cell r="B999" t="str">
            <v>Canada</v>
          </cell>
          <cell r="C999" t="str">
            <v>New Work</v>
          </cell>
        </row>
        <row r="1000">
          <cell r="A1000" t="str">
            <v>OTH20814</v>
          </cell>
          <cell r="B1000" t="str">
            <v>iTech</v>
          </cell>
          <cell r="C1000" t="str">
            <v>New Work</v>
          </cell>
        </row>
        <row r="1001">
          <cell r="A1001" t="str">
            <v>OUT20003</v>
          </cell>
          <cell r="B1001" t="str">
            <v>Canada,Flpr,iTech,Nylon,WPMP</v>
          </cell>
          <cell r="C1001" t="str">
            <v>New Work</v>
          </cell>
        </row>
        <row r="1002">
          <cell r="A1002" t="str">
            <v>OUT20004</v>
          </cell>
          <cell r="B1002" t="str">
            <v>ATS,Flpr,iTech</v>
          </cell>
          <cell r="C1002" t="str">
            <v>New Work</v>
          </cell>
        </row>
        <row r="1003">
          <cell r="A1003" t="str">
            <v>OUT20006</v>
          </cell>
          <cell r="B1003" t="str">
            <v>ATS,Canada,Flpr,iTech,Nylon,WPMP</v>
          </cell>
          <cell r="C1003" t="str">
            <v>New Work</v>
          </cell>
        </row>
        <row r="1004">
          <cell r="A1004" t="str">
            <v>OUT20007</v>
          </cell>
          <cell r="B1004" t="str">
            <v>Canada</v>
          </cell>
          <cell r="C1004" t="str">
            <v>New Work</v>
          </cell>
        </row>
        <row r="1005">
          <cell r="A1005" t="str">
            <v>OUT20008</v>
          </cell>
          <cell r="B1005" t="str">
            <v>Canada</v>
          </cell>
          <cell r="C1005" t="str">
            <v>New Work</v>
          </cell>
        </row>
        <row r="1006">
          <cell r="A1006" t="str">
            <v>OUT20009</v>
          </cell>
          <cell r="B1006" t="str">
            <v>Canada</v>
          </cell>
          <cell r="C1006" t="str">
            <v>New Work</v>
          </cell>
        </row>
        <row r="1007">
          <cell r="A1007" t="str">
            <v>REP20004</v>
          </cell>
          <cell r="B1007" t="str">
            <v>ATS,Canada,Flpr</v>
          </cell>
          <cell r="C1007" t="str">
            <v>New Work</v>
          </cell>
        </row>
        <row r="1008">
          <cell r="A1008" t="str">
            <v>REP20005</v>
          </cell>
          <cell r="B1008" t="str">
            <v>Canada,Nylon</v>
          </cell>
          <cell r="C1008" t="str">
            <v>New Work</v>
          </cell>
        </row>
        <row r="1009">
          <cell r="A1009" t="str">
            <v>REP20006</v>
          </cell>
          <cell r="B1009" t="str">
            <v>ATS,Flpr,Nylon</v>
          </cell>
          <cell r="C1009" t="str">
            <v>Rework</v>
          </cell>
        </row>
        <row r="1010">
          <cell r="A1010" t="str">
            <v>REP20007</v>
          </cell>
          <cell r="B1010" t="str">
            <v>ATS,Flpr,Nylon,WPMP</v>
          </cell>
          <cell r="C1010" t="str">
            <v>New Work</v>
          </cell>
        </row>
        <row r="1011">
          <cell r="A1011" t="str">
            <v>REP20008</v>
          </cell>
          <cell r="B1011" t="str">
            <v>ATS,Nylon</v>
          </cell>
          <cell r="C1011" t="str">
            <v>Rework</v>
          </cell>
        </row>
        <row r="1012">
          <cell r="A1012" t="str">
            <v>REP20010</v>
          </cell>
          <cell r="B1012" t="str">
            <v>ATS,Canada,Flpr,WPMP</v>
          </cell>
          <cell r="C1012" t="str">
            <v>New Work</v>
          </cell>
        </row>
        <row r="1013">
          <cell r="A1013" t="str">
            <v>REP20011</v>
          </cell>
          <cell r="B1013" t="str">
            <v>Canada,Nylon,WPMP</v>
          </cell>
          <cell r="C1013" t="str">
            <v>Rework</v>
          </cell>
        </row>
        <row r="1014">
          <cell r="A1014" t="str">
            <v>REP20017</v>
          </cell>
          <cell r="B1014" t="str">
            <v>Nylon</v>
          </cell>
          <cell r="C1014" t="str">
            <v>Rework</v>
          </cell>
        </row>
        <row r="1015">
          <cell r="A1015" t="str">
            <v>REP20018</v>
          </cell>
          <cell r="B1015" t="str">
            <v>Nylon</v>
          </cell>
          <cell r="C1015" t="str">
            <v>Rework</v>
          </cell>
        </row>
        <row r="1016">
          <cell r="A1016" t="str">
            <v>REP20019</v>
          </cell>
          <cell r="B1016" t="str">
            <v>Canada,Nylon</v>
          </cell>
          <cell r="C1016" t="str">
            <v>Rework</v>
          </cell>
        </row>
        <row r="1017">
          <cell r="A1017" t="str">
            <v>REP20020</v>
          </cell>
          <cell r="B1017" t="str">
            <v>Canada,Nylon</v>
          </cell>
          <cell r="C1017" t="str">
            <v>Rework</v>
          </cell>
        </row>
        <row r="1018">
          <cell r="A1018" t="str">
            <v>REP20021</v>
          </cell>
          <cell r="B1018" t="str">
            <v>Nylon</v>
          </cell>
          <cell r="C1018" t="str">
            <v>Rework</v>
          </cell>
        </row>
        <row r="1019">
          <cell r="A1019" t="str">
            <v>REP20024</v>
          </cell>
          <cell r="B1019" t="str">
            <v>ATS,Flpr,Nylon,WPMP</v>
          </cell>
          <cell r="C1019" t="str">
            <v>New Work</v>
          </cell>
        </row>
        <row r="1020">
          <cell r="A1020" t="str">
            <v>REP20025</v>
          </cell>
          <cell r="B1020" t="str">
            <v>ATS,Nylon</v>
          </cell>
          <cell r="C1020" t="str">
            <v>New Work</v>
          </cell>
        </row>
        <row r="1021">
          <cell r="A1021" t="str">
            <v>REP20026</v>
          </cell>
          <cell r="B1021" t="str">
            <v>ATS,Flpr,Nylon</v>
          </cell>
          <cell r="C1021" t="str">
            <v>New Work</v>
          </cell>
        </row>
        <row r="1022">
          <cell r="A1022" t="str">
            <v>REP20027</v>
          </cell>
          <cell r="B1022" t="str">
            <v>Nylon</v>
          </cell>
          <cell r="C1022" t="str">
            <v>New Work</v>
          </cell>
        </row>
        <row r="1023">
          <cell r="A1023" t="str">
            <v>REP20028</v>
          </cell>
          <cell r="B1023" t="str">
            <v>ATS,Flpr,Nylon</v>
          </cell>
          <cell r="C1023" t="str">
            <v>New Work</v>
          </cell>
        </row>
        <row r="1024">
          <cell r="A1024" t="str">
            <v>REP20029</v>
          </cell>
          <cell r="B1024" t="str">
            <v>ATS,Flpr,Nylon</v>
          </cell>
          <cell r="C1024" t="str">
            <v>New Work</v>
          </cell>
        </row>
        <row r="1025">
          <cell r="A1025" t="str">
            <v>REP20030</v>
          </cell>
          <cell r="B1025" t="str">
            <v>ATS,Nylon</v>
          </cell>
          <cell r="C1025" t="str">
            <v>New Work</v>
          </cell>
        </row>
        <row r="1026">
          <cell r="A1026" t="str">
            <v>REP20031</v>
          </cell>
          <cell r="B1026" t="str">
            <v>ATS,Flpr,Nylon</v>
          </cell>
          <cell r="C1026" t="str">
            <v>New Work</v>
          </cell>
        </row>
        <row r="1027">
          <cell r="A1027" t="str">
            <v>REP20032</v>
          </cell>
          <cell r="B1027" t="str">
            <v>ATS,Flpr,Nylon</v>
          </cell>
          <cell r="C1027" t="str">
            <v>New Work</v>
          </cell>
        </row>
        <row r="1028">
          <cell r="A1028" t="str">
            <v>REP20033</v>
          </cell>
          <cell r="B1028" t="str">
            <v>ATS,Flpr,Nylon</v>
          </cell>
          <cell r="C1028" t="str">
            <v>New Work</v>
          </cell>
        </row>
        <row r="1029">
          <cell r="A1029" t="str">
            <v>REP20034</v>
          </cell>
          <cell r="B1029" t="str">
            <v>ATS,Nylon</v>
          </cell>
          <cell r="C1029" t="str">
            <v>New Work</v>
          </cell>
        </row>
        <row r="1030">
          <cell r="A1030" t="str">
            <v>REP20035</v>
          </cell>
          <cell r="B1030" t="str">
            <v>ATS,Nylon</v>
          </cell>
          <cell r="C1030" t="str">
            <v>New Work</v>
          </cell>
        </row>
        <row r="1031">
          <cell r="A1031" t="str">
            <v>REP20037</v>
          </cell>
          <cell r="B1031" t="str">
            <v>ATS,Nylon</v>
          </cell>
          <cell r="C1031" t="str">
            <v>New Work</v>
          </cell>
        </row>
        <row r="1032">
          <cell r="A1032" t="str">
            <v>REP20038</v>
          </cell>
          <cell r="B1032" t="str">
            <v>ATS,Nylon</v>
          </cell>
          <cell r="C1032" t="str">
            <v>New Work</v>
          </cell>
        </row>
        <row r="1033">
          <cell r="A1033" t="str">
            <v>REP20039</v>
          </cell>
          <cell r="B1033" t="str">
            <v>ATS,Nylon</v>
          </cell>
          <cell r="C1033" t="str">
            <v>New Work</v>
          </cell>
        </row>
        <row r="1034">
          <cell r="A1034" t="str">
            <v>REP20040</v>
          </cell>
          <cell r="B1034" t="str">
            <v>ATS,Nylon</v>
          </cell>
          <cell r="C1034" t="str">
            <v>New Work</v>
          </cell>
        </row>
        <row r="1035">
          <cell r="A1035" t="str">
            <v>REP20041</v>
          </cell>
          <cell r="B1035" t="str">
            <v>ATS,Nylon</v>
          </cell>
          <cell r="C1035" t="str">
            <v>New Work</v>
          </cell>
        </row>
        <row r="1036">
          <cell r="A1036" t="str">
            <v>REP20042</v>
          </cell>
          <cell r="B1036" t="str">
            <v>ATS,Nylon</v>
          </cell>
          <cell r="C1036" t="str">
            <v>New Work</v>
          </cell>
        </row>
        <row r="1037">
          <cell r="A1037" t="str">
            <v>REP20043</v>
          </cell>
          <cell r="B1037" t="str">
            <v>ATS,Canada,Nylon</v>
          </cell>
          <cell r="C1037" t="str">
            <v>New Work</v>
          </cell>
        </row>
        <row r="1038">
          <cell r="A1038" t="str">
            <v>REP20044</v>
          </cell>
          <cell r="B1038" t="str">
            <v>Nylon</v>
          </cell>
          <cell r="C1038" t="str">
            <v>New Work</v>
          </cell>
        </row>
        <row r="1039">
          <cell r="A1039" t="str">
            <v>REP20046</v>
          </cell>
          <cell r="B1039" t="str">
            <v>Nylon,WPMP</v>
          </cell>
          <cell r="C1039" t="str">
            <v>New Work</v>
          </cell>
        </row>
        <row r="1040">
          <cell r="A1040" t="str">
            <v>REP20047</v>
          </cell>
          <cell r="B1040" t="str">
            <v>ATS,Nylon,WPMP</v>
          </cell>
          <cell r="C1040" t="str">
            <v>New Work</v>
          </cell>
        </row>
        <row r="1041">
          <cell r="A1041" t="str">
            <v>REP20050</v>
          </cell>
          <cell r="B1041" t="str">
            <v>ATS,Nylon</v>
          </cell>
          <cell r="C1041" t="str">
            <v>New Work</v>
          </cell>
        </row>
        <row r="1042">
          <cell r="A1042" t="str">
            <v>REP20051</v>
          </cell>
          <cell r="B1042" t="str">
            <v>ATS,Nylon</v>
          </cell>
          <cell r="C1042" t="str">
            <v>New Work</v>
          </cell>
        </row>
        <row r="1043">
          <cell r="A1043" t="str">
            <v>REP20052</v>
          </cell>
          <cell r="B1043" t="str">
            <v>ATS,Nylon</v>
          </cell>
          <cell r="C1043" t="str">
            <v>New Work</v>
          </cell>
        </row>
        <row r="1044">
          <cell r="A1044" t="str">
            <v>REP20063</v>
          </cell>
          <cell r="B1044" t="str">
            <v>ATS,Nylon,WPMP</v>
          </cell>
          <cell r="C1044" t="str">
            <v>New Work</v>
          </cell>
        </row>
        <row r="1045">
          <cell r="A1045" t="str">
            <v>REP20064</v>
          </cell>
          <cell r="B1045" t="str">
            <v>ATS,Flpr,Nylon,WPMP</v>
          </cell>
          <cell r="C1045" t="str">
            <v>New Work</v>
          </cell>
        </row>
        <row r="1046">
          <cell r="A1046" t="str">
            <v>REP20070</v>
          </cell>
          <cell r="B1046" t="str">
            <v>Nylon</v>
          </cell>
          <cell r="C1046" t="str">
            <v>New Work</v>
          </cell>
        </row>
        <row r="1047">
          <cell r="A1047" t="str">
            <v>REP20071</v>
          </cell>
          <cell r="B1047" t="str">
            <v>Nylon</v>
          </cell>
          <cell r="C1047" t="str">
            <v>New Work</v>
          </cell>
        </row>
        <row r="1048">
          <cell r="A1048" t="str">
            <v>REP20073</v>
          </cell>
          <cell r="B1048" t="str">
            <v>ATS,Nylon</v>
          </cell>
          <cell r="C1048" t="str">
            <v>New Work</v>
          </cell>
        </row>
        <row r="1049">
          <cell r="A1049" t="str">
            <v>REP20075</v>
          </cell>
          <cell r="B1049" t="str">
            <v>Nylon</v>
          </cell>
          <cell r="C1049" t="str">
            <v>New Work</v>
          </cell>
        </row>
        <row r="1050">
          <cell r="A1050" t="str">
            <v>REP20102</v>
          </cell>
          <cell r="B1050" t="str">
            <v>ATS,iTech,Nylon</v>
          </cell>
          <cell r="C1050" t="str">
            <v>New Work</v>
          </cell>
        </row>
        <row r="1051">
          <cell r="A1051" t="str">
            <v>REP20104</v>
          </cell>
          <cell r="B1051" t="str">
            <v>ATS,Flpr,iTech,Nylon,WPMP</v>
          </cell>
          <cell r="C1051" t="str">
            <v>New Work</v>
          </cell>
        </row>
        <row r="1052">
          <cell r="A1052" t="str">
            <v>REP20105</v>
          </cell>
          <cell r="B1052" t="str">
            <v>ATS,iTech,Nylon</v>
          </cell>
          <cell r="C1052" t="str">
            <v>New Work</v>
          </cell>
        </row>
        <row r="1053">
          <cell r="A1053" t="str">
            <v>REP20112</v>
          </cell>
          <cell r="B1053" t="str">
            <v>ATS,Flpr,iTech,Nylon</v>
          </cell>
          <cell r="C1053" t="str">
            <v>New Work</v>
          </cell>
        </row>
        <row r="1054">
          <cell r="A1054" t="str">
            <v>REP20116</v>
          </cell>
          <cell r="B1054" t="str">
            <v>ATS,Flpr,iTech,Nylon,WPMP</v>
          </cell>
          <cell r="C1054" t="str">
            <v>New Work</v>
          </cell>
        </row>
        <row r="1055">
          <cell r="A1055" t="str">
            <v>REP20118</v>
          </cell>
          <cell r="B1055" t="str">
            <v>ATS,iTech,Nylon</v>
          </cell>
          <cell r="C1055" t="str">
            <v>New Work</v>
          </cell>
        </row>
        <row r="1056">
          <cell r="A1056" t="str">
            <v>REP20120</v>
          </cell>
          <cell r="B1056" t="str">
            <v>ATS,iTech,Nylon</v>
          </cell>
          <cell r="C1056" t="str">
            <v>New Work</v>
          </cell>
        </row>
        <row r="1057">
          <cell r="A1057" t="str">
            <v>REP20121</v>
          </cell>
          <cell r="B1057" t="str">
            <v>ATS,iTech,Nylon</v>
          </cell>
          <cell r="C1057" t="str">
            <v>New Work</v>
          </cell>
        </row>
        <row r="1058">
          <cell r="A1058" t="str">
            <v>REP20125</v>
          </cell>
          <cell r="B1058" t="str">
            <v>ATS,Flpr,iTech,Nylon,WPMP</v>
          </cell>
          <cell r="C1058" t="str">
            <v>New Work</v>
          </cell>
        </row>
        <row r="1059">
          <cell r="A1059" t="str">
            <v>REP20126</v>
          </cell>
          <cell r="B1059" t="str">
            <v>ATS,iTech,Nylon</v>
          </cell>
          <cell r="C1059" t="str">
            <v>New Work</v>
          </cell>
        </row>
        <row r="1060">
          <cell r="A1060" t="str">
            <v>REP20128</v>
          </cell>
          <cell r="B1060" t="str">
            <v>ATS,Flpr,Nylon</v>
          </cell>
          <cell r="C1060" t="str">
            <v>New Work</v>
          </cell>
        </row>
        <row r="1061">
          <cell r="A1061" t="str">
            <v>REP20135</v>
          </cell>
          <cell r="B1061" t="str">
            <v>ATS,Flpr,iTech,Nylon</v>
          </cell>
          <cell r="C1061" t="str">
            <v>New Work</v>
          </cell>
        </row>
        <row r="1062">
          <cell r="A1062" t="str">
            <v>REP20136</v>
          </cell>
          <cell r="B1062" t="str">
            <v>Nylon</v>
          </cell>
          <cell r="C1062" t="str">
            <v>New Work</v>
          </cell>
        </row>
        <row r="1063">
          <cell r="A1063" t="str">
            <v>REP20138</v>
          </cell>
          <cell r="B1063" t="str">
            <v>Nylon</v>
          </cell>
          <cell r="C1063" t="str">
            <v>New Work</v>
          </cell>
        </row>
        <row r="1064">
          <cell r="A1064" t="str">
            <v>REP20139</v>
          </cell>
          <cell r="B1064" t="str">
            <v>Nylon</v>
          </cell>
          <cell r="C1064" t="str">
            <v>New Work</v>
          </cell>
        </row>
        <row r="1065">
          <cell r="A1065" t="str">
            <v>REP20141</v>
          </cell>
          <cell r="B1065" t="str">
            <v>ATS,Flpr,iTech,Nylon</v>
          </cell>
          <cell r="C1065" t="str">
            <v>New Work</v>
          </cell>
        </row>
        <row r="1066">
          <cell r="A1066" t="str">
            <v>REP20144</v>
          </cell>
          <cell r="B1066" t="str">
            <v>ATS,Nylon</v>
          </cell>
          <cell r="C1066" t="str">
            <v>New Work</v>
          </cell>
        </row>
        <row r="1067">
          <cell r="A1067" t="str">
            <v>REP20145</v>
          </cell>
          <cell r="B1067" t="str">
            <v>ATS,Nylon</v>
          </cell>
          <cell r="C1067" t="str">
            <v>New Work</v>
          </cell>
        </row>
        <row r="1068">
          <cell r="A1068" t="str">
            <v>REP20146</v>
          </cell>
          <cell r="B1068" t="str">
            <v>ATS,Nylon</v>
          </cell>
          <cell r="C1068" t="str">
            <v>New Work</v>
          </cell>
        </row>
        <row r="1069">
          <cell r="A1069" t="str">
            <v>REP20147</v>
          </cell>
          <cell r="B1069" t="str">
            <v>ATS,Nylon</v>
          </cell>
          <cell r="C1069" t="str">
            <v>New Work</v>
          </cell>
        </row>
        <row r="1070">
          <cell r="A1070" t="str">
            <v>REP20148</v>
          </cell>
          <cell r="B1070" t="str">
            <v>ATS,Nylon</v>
          </cell>
          <cell r="C1070" t="str">
            <v>New Work</v>
          </cell>
        </row>
        <row r="1071">
          <cell r="A1071" t="str">
            <v>REP20152</v>
          </cell>
          <cell r="B1071" t="str">
            <v>ATS,iTech,Nylon</v>
          </cell>
          <cell r="C1071" t="str">
            <v>New Work</v>
          </cell>
        </row>
        <row r="1072">
          <cell r="A1072" t="str">
            <v>REP20153</v>
          </cell>
          <cell r="B1072" t="str">
            <v>ATS,Flpr,iTech,Nylon</v>
          </cell>
          <cell r="C1072" t="str">
            <v>New Work</v>
          </cell>
        </row>
        <row r="1073">
          <cell r="A1073" t="str">
            <v>REP20158</v>
          </cell>
          <cell r="B1073" t="str">
            <v>ATS,Flpr,iTech,Nylon</v>
          </cell>
          <cell r="C1073" t="str">
            <v>New Work</v>
          </cell>
        </row>
        <row r="1074">
          <cell r="A1074" t="str">
            <v>REP20161</v>
          </cell>
          <cell r="B1074" t="str">
            <v>ATS,iTech,Nylon</v>
          </cell>
          <cell r="C1074" t="str">
            <v>New Work</v>
          </cell>
        </row>
        <row r="1075">
          <cell r="A1075" t="str">
            <v>REP20170</v>
          </cell>
          <cell r="B1075" t="str">
            <v>ATS,Flpr,iTech,Nylon</v>
          </cell>
          <cell r="C1075" t="str">
            <v>New Work</v>
          </cell>
        </row>
        <row r="1076">
          <cell r="A1076" t="str">
            <v>REP20173</v>
          </cell>
          <cell r="B1076" t="str">
            <v>iTech</v>
          </cell>
          <cell r="C1076" t="str">
            <v>New Work</v>
          </cell>
        </row>
        <row r="1077">
          <cell r="A1077" t="str">
            <v>REP20174</v>
          </cell>
          <cell r="B1077" t="str">
            <v>ATS,Flpr,Nylon</v>
          </cell>
          <cell r="C1077" t="str">
            <v>New Work</v>
          </cell>
        </row>
        <row r="1078">
          <cell r="A1078" t="str">
            <v>REP20175</v>
          </cell>
          <cell r="B1078" t="str">
            <v>ATS,Nylon</v>
          </cell>
          <cell r="C1078" t="str">
            <v>New Work</v>
          </cell>
        </row>
        <row r="1079">
          <cell r="A1079" t="str">
            <v>REP20176</v>
          </cell>
          <cell r="B1079" t="str">
            <v>ATS,Nylon</v>
          </cell>
          <cell r="C1079" t="str">
            <v>New Work</v>
          </cell>
        </row>
        <row r="1080">
          <cell r="A1080" t="str">
            <v>REP20179</v>
          </cell>
          <cell r="B1080" t="str">
            <v>ATS,Nylon</v>
          </cell>
          <cell r="C1080" t="str">
            <v>New Work</v>
          </cell>
        </row>
        <row r="1081">
          <cell r="A1081" t="str">
            <v>REP20180</v>
          </cell>
          <cell r="B1081" t="str">
            <v>Nylon</v>
          </cell>
          <cell r="C1081" t="str">
            <v>New Work</v>
          </cell>
        </row>
        <row r="1082">
          <cell r="A1082" t="str">
            <v>REP20181</v>
          </cell>
          <cell r="B1082" t="str">
            <v>ATS,Nylon</v>
          </cell>
          <cell r="C1082" t="str">
            <v>New Work</v>
          </cell>
        </row>
        <row r="1083">
          <cell r="A1083" t="str">
            <v>REP20191</v>
          </cell>
          <cell r="B1083" t="str">
            <v>Nylon</v>
          </cell>
          <cell r="C1083" t="str">
            <v>New Work</v>
          </cell>
        </row>
        <row r="1084">
          <cell r="A1084" t="str">
            <v>REP20192</v>
          </cell>
          <cell r="B1084" t="str">
            <v>Nylon</v>
          </cell>
          <cell r="C1084" t="str">
            <v>New Work</v>
          </cell>
        </row>
        <row r="1085">
          <cell r="A1085" t="str">
            <v>REP20193</v>
          </cell>
          <cell r="B1085" t="str">
            <v>Nylon</v>
          </cell>
          <cell r="C1085" t="str">
            <v>New Work</v>
          </cell>
        </row>
        <row r="1086">
          <cell r="A1086" t="str">
            <v>REP20196</v>
          </cell>
          <cell r="B1086" t="str">
            <v>Flpr,iTech,Nylon,WPMP</v>
          </cell>
          <cell r="C1086" t="str">
            <v>New Work</v>
          </cell>
        </row>
        <row r="1087">
          <cell r="A1087" t="str">
            <v>REP20197</v>
          </cell>
          <cell r="B1087" t="str">
            <v>iTech</v>
          </cell>
          <cell r="C1087" t="str">
            <v>New Work</v>
          </cell>
        </row>
        <row r="1088">
          <cell r="A1088" t="str">
            <v>REP20199</v>
          </cell>
          <cell r="B1088" t="str">
            <v>ATS,Flpr,iTech,Nylon</v>
          </cell>
          <cell r="C1088" t="str">
            <v>New Work</v>
          </cell>
        </row>
        <row r="1089">
          <cell r="A1089" t="str">
            <v>REP20207</v>
          </cell>
          <cell r="B1089" t="str">
            <v>Nylon</v>
          </cell>
          <cell r="C1089" t="str">
            <v>New Work</v>
          </cell>
        </row>
        <row r="1090">
          <cell r="A1090" t="str">
            <v>REP20218</v>
          </cell>
          <cell r="B1090" t="str">
            <v>ATS,Flpr,Nylon</v>
          </cell>
          <cell r="C1090" t="str">
            <v>New Work</v>
          </cell>
        </row>
        <row r="1091">
          <cell r="A1091" t="str">
            <v>REP20222</v>
          </cell>
          <cell r="B1091" t="str">
            <v>ATS,Nylon</v>
          </cell>
          <cell r="C1091" t="str">
            <v>New Work</v>
          </cell>
        </row>
        <row r="1092">
          <cell r="A1092" t="str">
            <v>REP20225</v>
          </cell>
          <cell r="B1092" t="str">
            <v>Nylon</v>
          </cell>
          <cell r="C1092" t="str">
            <v>New Work</v>
          </cell>
        </row>
        <row r="1093">
          <cell r="A1093" t="str">
            <v>REP20226</v>
          </cell>
          <cell r="B1093" t="str">
            <v>ATS,Flpr,iTech,Nylon,WPMP</v>
          </cell>
          <cell r="C1093" t="str">
            <v>New Work</v>
          </cell>
        </row>
        <row r="1094">
          <cell r="A1094" t="str">
            <v>REP20232</v>
          </cell>
          <cell r="B1094" t="str">
            <v>ATS,Nylon</v>
          </cell>
          <cell r="C1094" t="str">
            <v>New Work</v>
          </cell>
        </row>
        <row r="1095">
          <cell r="A1095" t="str">
            <v>REP20233</v>
          </cell>
          <cell r="B1095" t="str">
            <v>ATS,Flpr,Nylon,WPMP</v>
          </cell>
          <cell r="C1095" t="str">
            <v>New Work</v>
          </cell>
        </row>
        <row r="1096">
          <cell r="A1096" t="str">
            <v>REP20234</v>
          </cell>
          <cell r="B1096" t="str">
            <v>ATS,Flpr,iTech,Nylon</v>
          </cell>
          <cell r="C1096" t="str">
            <v>New Work</v>
          </cell>
        </row>
        <row r="1097">
          <cell r="A1097" t="str">
            <v>REP20235</v>
          </cell>
          <cell r="B1097" t="str">
            <v>Nylon</v>
          </cell>
          <cell r="C1097" t="str">
            <v>New Work</v>
          </cell>
        </row>
        <row r="1098">
          <cell r="A1098" t="str">
            <v>REP20237</v>
          </cell>
          <cell r="B1098" t="str">
            <v>ATS,Nylon</v>
          </cell>
          <cell r="C1098" t="str">
            <v>New Work</v>
          </cell>
        </row>
        <row r="1099">
          <cell r="A1099" t="str">
            <v>REP20238</v>
          </cell>
          <cell r="B1099" t="str">
            <v>ATS,Nylon</v>
          </cell>
          <cell r="C1099" t="str">
            <v>New Work</v>
          </cell>
        </row>
        <row r="1100">
          <cell r="A1100" t="str">
            <v>REP20240</v>
          </cell>
          <cell r="B1100" t="str">
            <v>ATS,Flpr,iTech,Nylon</v>
          </cell>
          <cell r="C1100" t="str">
            <v>New Work</v>
          </cell>
        </row>
        <row r="1101">
          <cell r="A1101" t="str">
            <v>REP20241</v>
          </cell>
          <cell r="B1101" t="str">
            <v>ATS,iTech,Nylon</v>
          </cell>
          <cell r="C1101" t="str">
            <v>New Work</v>
          </cell>
        </row>
        <row r="1102">
          <cell r="A1102" t="str">
            <v>REP20242</v>
          </cell>
          <cell r="B1102" t="str">
            <v>ATS,Nylon</v>
          </cell>
          <cell r="C1102" t="str">
            <v>New Work</v>
          </cell>
        </row>
        <row r="1103">
          <cell r="A1103" t="str">
            <v>REP20244</v>
          </cell>
          <cell r="B1103" t="str">
            <v>ATS,iTech,Nylon</v>
          </cell>
          <cell r="C1103" t="str">
            <v>New Work</v>
          </cell>
        </row>
        <row r="1104">
          <cell r="A1104" t="str">
            <v>REP20245</v>
          </cell>
          <cell r="B1104" t="str">
            <v>WPMP</v>
          </cell>
          <cell r="C1104" t="str">
            <v>New Work</v>
          </cell>
        </row>
        <row r="1105">
          <cell r="A1105" t="str">
            <v>REP20246</v>
          </cell>
          <cell r="B1105" t="str">
            <v>Canada</v>
          </cell>
          <cell r="C1105" t="str">
            <v>New Work</v>
          </cell>
        </row>
        <row r="1106">
          <cell r="A1106" t="str">
            <v>REP20248</v>
          </cell>
          <cell r="B1106" t="str">
            <v>ATS,Nylon</v>
          </cell>
          <cell r="C1106" t="str">
            <v>New Work</v>
          </cell>
        </row>
        <row r="1107">
          <cell r="A1107" t="str">
            <v>REP20249</v>
          </cell>
          <cell r="B1107" t="str">
            <v>ATS,Nylon,WPMP</v>
          </cell>
          <cell r="C1107" t="str">
            <v>New Work</v>
          </cell>
        </row>
        <row r="1108">
          <cell r="A1108" t="str">
            <v>REP20250</v>
          </cell>
          <cell r="B1108" t="str">
            <v>Canada</v>
          </cell>
          <cell r="C1108" t="str">
            <v>New Work</v>
          </cell>
        </row>
        <row r="1109">
          <cell r="A1109" t="str">
            <v>REP20251</v>
          </cell>
          <cell r="B1109" t="str">
            <v>Canada</v>
          </cell>
          <cell r="C1109" t="str">
            <v>New Work</v>
          </cell>
        </row>
        <row r="1110">
          <cell r="A1110" t="str">
            <v>REP20252</v>
          </cell>
          <cell r="B1110" t="str">
            <v>ATS,Nylon</v>
          </cell>
          <cell r="C1110" t="str">
            <v>New Work</v>
          </cell>
        </row>
        <row r="1111">
          <cell r="A1111" t="str">
            <v>REP20253</v>
          </cell>
          <cell r="B1111" t="str">
            <v>ATS,Nylon</v>
          </cell>
          <cell r="C1111" t="str">
            <v>New Work</v>
          </cell>
        </row>
        <row r="1112">
          <cell r="A1112" t="str">
            <v>REP20254</v>
          </cell>
          <cell r="B1112" t="str">
            <v>ATS,Flpr,Nylon</v>
          </cell>
          <cell r="C1112" t="str">
            <v>New Work</v>
          </cell>
        </row>
        <row r="1113">
          <cell r="A1113" t="str">
            <v>REP20255</v>
          </cell>
          <cell r="B1113" t="str">
            <v>ATS,Nylon</v>
          </cell>
          <cell r="C1113" t="str">
            <v>New Work</v>
          </cell>
        </row>
        <row r="1114">
          <cell r="A1114" t="str">
            <v>REP20256</v>
          </cell>
          <cell r="B1114" t="str">
            <v>iTech</v>
          </cell>
          <cell r="C1114" t="str">
            <v>New Work</v>
          </cell>
        </row>
        <row r="1115">
          <cell r="A1115" t="str">
            <v>REP20257</v>
          </cell>
          <cell r="B1115" t="str">
            <v>WPMP</v>
          </cell>
          <cell r="C1115" t="str">
            <v>New Work</v>
          </cell>
        </row>
        <row r="1116">
          <cell r="A1116" t="str">
            <v>REP20258</v>
          </cell>
          <cell r="B1116" t="str">
            <v>iTech</v>
          </cell>
          <cell r="C1116" t="str">
            <v>New Work</v>
          </cell>
        </row>
        <row r="1117">
          <cell r="A1117" t="str">
            <v>REP20259</v>
          </cell>
          <cell r="B1117" t="str">
            <v>iTech</v>
          </cell>
          <cell r="C1117" t="str">
            <v>New Work</v>
          </cell>
        </row>
        <row r="1118">
          <cell r="A1118" t="str">
            <v>REP20260</v>
          </cell>
          <cell r="B1118" t="str">
            <v>ATS,Canada,Flpr,Nylon</v>
          </cell>
          <cell r="C1118" t="str">
            <v>New Work</v>
          </cell>
        </row>
        <row r="1119">
          <cell r="A1119" t="str">
            <v>REP20261</v>
          </cell>
          <cell r="B1119" t="str">
            <v>Canada,Flpr,WPMP</v>
          </cell>
          <cell r="C1119" t="str">
            <v>New Work</v>
          </cell>
        </row>
        <row r="1120">
          <cell r="A1120" t="str">
            <v>REP20262</v>
          </cell>
          <cell r="B1120" t="str">
            <v>WPMP</v>
          </cell>
          <cell r="C1120" t="str">
            <v>New Work</v>
          </cell>
        </row>
        <row r="1121">
          <cell r="A1121" t="str">
            <v>REP20263</v>
          </cell>
          <cell r="B1121" t="str">
            <v>ATS,Flpr,Nylon</v>
          </cell>
          <cell r="C1121" t="str">
            <v>New Work</v>
          </cell>
        </row>
        <row r="1122">
          <cell r="A1122" t="str">
            <v>REP20264</v>
          </cell>
          <cell r="B1122" t="str">
            <v>iTech</v>
          </cell>
          <cell r="C1122" t="str">
            <v>New Work</v>
          </cell>
        </row>
        <row r="1123">
          <cell r="A1123" t="str">
            <v>REP20266</v>
          </cell>
          <cell r="B1123" t="str">
            <v>Canada,Flpr,WPMP</v>
          </cell>
          <cell r="C1123" t="str">
            <v>New Work</v>
          </cell>
        </row>
        <row r="1124">
          <cell r="A1124" t="str">
            <v>REP20267</v>
          </cell>
          <cell r="B1124" t="str">
            <v>iTech</v>
          </cell>
          <cell r="C1124" t="str">
            <v>New Work</v>
          </cell>
        </row>
        <row r="1125">
          <cell r="A1125" t="str">
            <v>REP20268</v>
          </cell>
          <cell r="B1125" t="str">
            <v>Flpr,iTech,WPMP</v>
          </cell>
          <cell r="C1125" t="str">
            <v>New Work</v>
          </cell>
        </row>
        <row r="1126">
          <cell r="A1126" t="str">
            <v>REP20270</v>
          </cell>
          <cell r="B1126" t="str">
            <v>iTech</v>
          </cell>
          <cell r="C1126" t="str">
            <v>New Work</v>
          </cell>
        </row>
        <row r="1127">
          <cell r="A1127" t="str">
            <v>REP20271</v>
          </cell>
          <cell r="B1127" t="str">
            <v>Canada,Flpr,Nylon,WPMP</v>
          </cell>
          <cell r="C1127" t="str">
            <v>New Work</v>
          </cell>
        </row>
        <row r="1128">
          <cell r="A1128" t="str">
            <v>REP20272</v>
          </cell>
          <cell r="B1128" t="str">
            <v>iTech</v>
          </cell>
          <cell r="C1128" t="str">
            <v>New Work</v>
          </cell>
        </row>
        <row r="1129">
          <cell r="A1129" t="str">
            <v>REP20273</v>
          </cell>
          <cell r="B1129" t="str">
            <v>Flpr,WPMP</v>
          </cell>
          <cell r="C1129" t="str">
            <v>New Work</v>
          </cell>
        </row>
        <row r="1130">
          <cell r="A1130" t="str">
            <v>REP20275</v>
          </cell>
          <cell r="B1130" t="str">
            <v>iTech</v>
          </cell>
          <cell r="C1130" t="str">
            <v>New Work</v>
          </cell>
        </row>
        <row r="1131">
          <cell r="A1131" t="str">
            <v>REP20276</v>
          </cell>
          <cell r="B1131" t="str">
            <v>Flpr</v>
          </cell>
          <cell r="C1131" t="str">
            <v>New Work</v>
          </cell>
        </row>
        <row r="1132">
          <cell r="A1132" t="str">
            <v>REP20277</v>
          </cell>
          <cell r="B1132" t="str">
            <v>Flpr</v>
          </cell>
          <cell r="C1132" t="str">
            <v>New Work</v>
          </cell>
        </row>
        <row r="1133">
          <cell r="A1133" t="str">
            <v>REP20278</v>
          </cell>
          <cell r="B1133" t="str">
            <v>Flpr,iTech</v>
          </cell>
          <cell r="C1133" t="str">
            <v>New Work</v>
          </cell>
        </row>
        <row r="1134">
          <cell r="A1134" t="str">
            <v>REP20279</v>
          </cell>
          <cell r="B1134" t="str">
            <v>Flpr</v>
          </cell>
          <cell r="C1134" t="str">
            <v>New Work</v>
          </cell>
        </row>
        <row r="1135">
          <cell r="A1135" t="str">
            <v>REP20280</v>
          </cell>
          <cell r="B1135" t="str">
            <v>WPMP</v>
          </cell>
          <cell r="C1135" t="str">
            <v>New Work</v>
          </cell>
        </row>
        <row r="1136">
          <cell r="A1136" t="str">
            <v>REP20281</v>
          </cell>
          <cell r="B1136" t="str">
            <v>Flpr</v>
          </cell>
          <cell r="C1136" t="str">
            <v>New Work</v>
          </cell>
        </row>
        <row r="1137">
          <cell r="A1137" t="str">
            <v>REP20283</v>
          </cell>
          <cell r="B1137" t="str">
            <v>ATS,Flpr,iTech,Nylon,WPMP</v>
          </cell>
          <cell r="C1137" t="str">
            <v>New Work</v>
          </cell>
        </row>
        <row r="1138">
          <cell r="A1138" t="str">
            <v>REP20284</v>
          </cell>
          <cell r="B1138" t="str">
            <v>iTech</v>
          </cell>
          <cell r="C1138" t="str">
            <v>New Work</v>
          </cell>
        </row>
        <row r="1139">
          <cell r="A1139" t="str">
            <v>REP20285</v>
          </cell>
          <cell r="B1139" t="str">
            <v>iTech</v>
          </cell>
          <cell r="C1139" t="str">
            <v>New Work</v>
          </cell>
        </row>
        <row r="1140">
          <cell r="A1140" t="str">
            <v>REP20286</v>
          </cell>
          <cell r="B1140" t="str">
            <v>Flpr,iTech,WPMP</v>
          </cell>
          <cell r="C1140" t="str">
            <v>New Work</v>
          </cell>
        </row>
        <row r="1141">
          <cell r="A1141" t="str">
            <v>REP20288</v>
          </cell>
          <cell r="B1141" t="str">
            <v>Flpr,WPMP</v>
          </cell>
          <cell r="C1141" t="str">
            <v>New Work</v>
          </cell>
        </row>
        <row r="1142">
          <cell r="A1142" t="str">
            <v>REP20289</v>
          </cell>
          <cell r="B1142" t="str">
            <v>iTech</v>
          </cell>
          <cell r="C1142" t="str">
            <v>New Work</v>
          </cell>
        </row>
        <row r="1143">
          <cell r="A1143" t="str">
            <v>REP20290</v>
          </cell>
          <cell r="B1143" t="str">
            <v>Flpr,iTech,WPMP</v>
          </cell>
          <cell r="C1143" t="str">
            <v>New Work</v>
          </cell>
        </row>
        <row r="1144">
          <cell r="A1144" t="str">
            <v>REP20291</v>
          </cell>
          <cell r="B1144" t="str">
            <v>Flpr,WPMP</v>
          </cell>
          <cell r="C1144" t="str">
            <v>New Work</v>
          </cell>
        </row>
        <row r="1145">
          <cell r="A1145" t="str">
            <v>REP20293</v>
          </cell>
          <cell r="B1145" t="str">
            <v>iTech</v>
          </cell>
          <cell r="C1145" t="str">
            <v>New Work</v>
          </cell>
        </row>
        <row r="1146">
          <cell r="A1146" t="str">
            <v>REP20297</v>
          </cell>
          <cell r="B1146" t="str">
            <v>iTech</v>
          </cell>
          <cell r="C1146" t="str">
            <v>New Work</v>
          </cell>
        </row>
        <row r="1147">
          <cell r="A1147" t="str">
            <v>REP20310</v>
          </cell>
          <cell r="B1147" t="str">
            <v>iTech</v>
          </cell>
          <cell r="C1147" t="str">
            <v>New Work</v>
          </cell>
        </row>
        <row r="1148">
          <cell r="A1148" t="str">
            <v>REP20311</v>
          </cell>
          <cell r="B1148" t="str">
            <v>iTech</v>
          </cell>
          <cell r="C1148" t="str">
            <v>New Work</v>
          </cell>
        </row>
        <row r="1149">
          <cell r="A1149" t="str">
            <v>REP20312</v>
          </cell>
          <cell r="B1149" t="str">
            <v>iTech</v>
          </cell>
          <cell r="C1149" t="str">
            <v>New Work</v>
          </cell>
        </row>
        <row r="1150">
          <cell r="A1150" t="str">
            <v>REP20313</v>
          </cell>
          <cell r="B1150" t="str">
            <v>Flpr,iTech</v>
          </cell>
          <cell r="C1150" t="str">
            <v>New Work</v>
          </cell>
        </row>
        <row r="1151">
          <cell r="A1151" t="str">
            <v>REP20314</v>
          </cell>
          <cell r="B1151" t="str">
            <v>iTech</v>
          </cell>
          <cell r="C1151" t="str">
            <v>New Work</v>
          </cell>
        </row>
        <row r="1152">
          <cell r="A1152" t="str">
            <v>REP20315</v>
          </cell>
          <cell r="B1152" t="str">
            <v>iTech</v>
          </cell>
          <cell r="C1152" t="str">
            <v>New Work</v>
          </cell>
        </row>
        <row r="1153">
          <cell r="A1153" t="str">
            <v>REP20316</v>
          </cell>
          <cell r="B1153" t="str">
            <v>iTech</v>
          </cell>
          <cell r="C1153" t="str">
            <v>New Work</v>
          </cell>
        </row>
        <row r="1154">
          <cell r="A1154" t="str">
            <v>REP20317</v>
          </cell>
          <cell r="B1154" t="str">
            <v>iTech</v>
          </cell>
          <cell r="C1154" t="str">
            <v>New Work</v>
          </cell>
        </row>
        <row r="1155">
          <cell r="A1155" t="str">
            <v>REP20318</v>
          </cell>
          <cell r="B1155" t="str">
            <v>iTech</v>
          </cell>
          <cell r="C1155" t="str">
            <v>New Work</v>
          </cell>
        </row>
        <row r="1156">
          <cell r="A1156" t="str">
            <v>REP20319</v>
          </cell>
          <cell r="B1156" t="str">
            <v>iTech</v>
          </cell>
          <cell r="C1156" t="str">
            <v>New Work</v>
          </cell>
        </row>
        <row r="1157">
          <cell r="A1157" t="str">
            <v>REP20320</v>
          </cell>
          <cell r="B1157" t="str">
            <v>iTech</v>
          </cell>
          <cell r="C1157" t="str">
            <v>New Work</v>
          </cell>
        </row>
        <row r="1158">
          <cell r="A1158" t="str">
            <v>REP20321</v>
          </cell>
          <cell r="B1158" t="str">
            <v>iTech</v>
          </cell>
          <cell r="C1158" t="str">
            <v>New Work</v>
          </cell>
        </row>
        <row r="1159">
          <cell r="A1159" t="str">
            <v>REP20322</v>
          </cell>
          <cell r="B1159" t="str">
            <v>iTech</v>
          </cell>
          <cell r="C1159" t="str">
            <v>New Work</v>
          </cell>
        </row>
        <row r="1160">
          <cell r="A1160" t="str">
            <v>REP20323</v>
          </cell>
          <cell r="B1160" t="str">
            <v>iTech</v>
          </cell>
          <cell r="C1160" t="str">
            <v>New Work</v>
          </cell>
        </row>
        <row r="1161">
          <cell r="A1161" t="str">
            <v>REP20324</v>
          </cell>
          <cell r="B1161" t="str">
            <v>iTech</v>
          </cell>
          <cell r="C1161" t="str">
            <v>New Work</v>
          </cell>
        </row>
        <row r="1162">
          <cell r="A1162" t="str">
            <v>REP20325</v>
          </cell>
          <cell r="B1162" t="str">
            <v>iTech</v>
          </cell>
          <cell r="C1162" t="str">
            <v>New Work</v>
          </cell>
        </row>
        <row r="1163">
          <cell r="A1163" t="str">
            <v>REP20326</v>
          </cell>
          <cell r="B1163" t="str">
            <v>iTech</v>
          </cell>
          <cell r="C1163" t="str">
            <v>New Work</v>
          </cell>
        </row>
        <row r="1164">
          <cell r="A1164" t="str">
            <v>REP20327</v>
          </cell>
          <cell r="B1164" t="str">
            <v>iTech</v>
          </cell>
          <cell r="C1164" t="str">
            <v>New Work</v>
          </cell>
        </row>
        <row r="1165">
          <cell r="A1165" t="str">
            <v>REP20328</v>
          </cell>
          <cell r="B1165" t="str">
            <v>iTech</v>
          </cell>
          <cell r="C1165" t="str">
            <v>New Work</v>
          </cell>
        </row>
        <row r="1166">
          <cell r="A1166" t="str">
            <v>REP20329</v>
          </cell>
          <cell r="B1166" t="str">
            <v>iTech</v>
          </cell>
          <cell r="C1166" t="str">
            <v>New Work</v>
          </cell>
        </row>
        <row r="1167">
          <cell r="A1167" t="str">
            <v>REP20330</v>
          </cell>
          <cell r="B1167" t="str">
            <v>iTech</v>
          </cell>
          <cell r="C1167" t="str">
            <v>New Work</v>
          </cell>
        </row>
        <row r="1168">
          <cell r="A1168" t="str">
            <v>REP20331</v>
          </cell>
          <cell r="B1168" t="str">
            <v>iTech</v>
          </cell>
          <cell r="C1168" t="str">
            <v>New Work</v>
          </cell>
        </row>
        <row r="1169">
          <cell r="A1169" t="str">
            <v>REP20332</v>
          </cell>
          <cell r="B1169" t="str">
            <v>iTech</v>
          </cell>
          <cell r="C1169" t="str">
            <v>New Work</v>
          </cell>
        </row>
        <row r="1170">
          <cell r="A1170" t="str">
            <v>REP20339</v>
          </cell>
          <cell r="B1170" t="str">
            <v>Canada</v>
          </cell>
          <cell r="C1170" t="str">
            <v>New Work</v>
          </cell>
        </row>
        <row r="1171">
          <cell r="A1171" t="str">
            <v>REP20341</v>
          </cell>
          <cell r="B1171" t="str">
            <v>Canada</v>
          </cell>
          <cell r="C1171" t="str">
            <v>New Work</v>
          </cell>
        </row>
        <row r="1172">
          <cell r="A1172" t="str">
            <v>REP20342</v>
          </cell>
          <cell r="B1172" t="str">
            <v>Canada</v>
          </cell>
          <cell r="C1172" t="str">
            <v>New Work</v>
          </cell>
        </row>
        <row r="1173">
          <cell r="A1173" t="str">
            <v>REP20343</v>
          </cell>
          <cell r="B1173" t="str">
            <v>Canada</v>
          </cell>
          <cell r="C1173" t="str">
            <v>New Work</v>
          </cell>
        </row>
        <row r="1174">
          <cell r="A1174" t="str">
            <v>REP20344</v>
          </cell>
          <cell r="B1174" t="str">
            <v>Canada</v>
          </cell>
          <cell r="C1174" t="str">
            <v>New Work</v>
          </cell>
        </row>
        <row r="1175">
          <cell r="A1175" t="str">
            <v>REP20346</v>
          </cell>
          <cell r="B1175" t="str">
            <v>ATS,Canada</v>
          </cell>
          <cell r="C1175" t="str">
            <v>New Work</v>
          </cell>
        </row>
        <row r="1176">
          <cell r="A1176" t="str">
            <v>REP20347</v>
          </cell>
          <cell r="B1176" t="str">
            <v>Canada</v>
          </cell>
          <cell r="C1176" t="str">
            <v>New Work</v>
          </cell>
        </row>
        <row r="1177">
          <cell r="A1177" t="str">
            <v>REP20348</v>
          </cell>
          <cell r="B1177" t="str">
            <v>Canada</v>
          </cell>
          <cell r="C1177" t="str">
            <v>New Work</v>
          </cell>
        </row>
        <row r="1178">
          <cell r="A1178" t="str">
            <v>REP20349</v>
          </cell>
          <cell r="B1178" t="str">
            <v>Flpr,iTech</v>
          </cell>
          <cell r="C1178" t="str">
            <v>New Work</v>
          </cell>
        </row>
        <row r="1179">
          <cell r="A1179" t="str">
            <v>REP20351</v>
          </cell>
          <cell r="B1179" t="str">
            <v>Canada</v>
          </cell>
          <cell r="C1179" t="str">
            <v>New Work</v>
          </cell>
        </row>
        <row r="1180">
          <cell r="A1180" t="str">
            <v>REP20352</v>
          </cell>
          <cell r="B1180" t="str">
            <v>Canada</v>
          </cell>
          <cell r="C1180" t="str">
            <v>New Work</v>
          </cell>
        </row>
        <row r="1181">
          <cell r="A1181" t="str">
            <v>REP20353</v>
          </cell>
          <cell r="B1181" t="str">
            <v>Canada</v>
          </cell>
          <cell r="C1181" t="str">
            <v>New Work</v>
          </cell>
        </row>
        <row r="1182">
          <cell r="A1182" t="str">
            <v>REP20354</v>
          </cell>
          <cell r="B1182" t="str">
            <v>Canada</v>
          </cell>
          <cell r="C1182" t="str">
            <v>New Work</v>
          </cell>
        </row>
        <row r="1183">
          <cell r="A1183" t="str">
            <v>REP20356</v>
          </cell>
          <cell r="B1183" t="str">
            <v>Canada</v>
          </cell>
          <cell r="C1183" t="str">
            <v>New Work</v>
          </cell>
        </row>
        <row r="1184">
          <cell r="A1184" t="str">
            <v>REP20357</v>
          </cell>
          <cell r="B1184" t="str">
            <v>Canada,WPMP</v>
          </cell>
          <cell r="C1184" t="str">
            <v>New Work</v>
          </cell>
        </row>
        <row r="1185">
          <cell r="A1185" t="str">
            <v>REP20358</v>
          </cell>
          <cell r="B1185" t="str">
            <v>Canada</v>
          </cell>
          <cell r="C1185" t="str">
            <v>New Work</v>
          </cell>
        </row>
        <row r="1186">
          <cell r="A1186" t="str">
            <v>REP20359</v>
          </cell>
          <cell r="B1186" t="str">
            <v>Canada,Flpr</v>
          </cell>
          <cell r="C1186" t="str">
            <v>New Work</v>
          </cell>
        </row>
        <row r="1187">
          <cell r="A1187" t="str">
            <v>REP20360</v>
          </cell>
          <cell r="B1187" t="str">
            <v>Canada,WPMP</v>
          </cell>
          <cell r="C1187" t="str">
            <v>New Work</v>
          </cell>
        </row>
        <row r="1188">
          <cell r="A1188" t="str">
            <v>REP20361</v>
          </cell>
          <cell r="B1188" t="str">
            <v>Canada</v>
          </cell>
          <cell r="C1188" t="str">
            <v>New Work</v>
          </cell>
        </row>
        <row r="1189">
          <cell r="A1189" t="str">
            <v>REP20362</v>
          </cell>
          <cell r="B1189" t="str">
            <v>Canada</v>
          </cell>
          <cell r="C1189" t="str">
            <v>New Work</v>
          </cell>
        </row>
        <row r="1190">
          <cell r="A1190" t="str">
            <v>REP20363</v>
          </cell>
          <cell r="B1190" t="str">
            <v>Canada</v>
          </cell>
          <cell r="C1190" t="str">
            <v>New Work</v>
          </cell>
        </row>
        <row r="1191">
          <cell r="A1191" t="str">
            <v>REP20364</v>
          </cell>
          <cell r="B1191" t="str">
            <v>Canada</v>
          </cell>
          <cell r="C1191" t="str">
            <v>New Work</v>
          </cell>
        </row>
        <row r="1192">
          <cell r="A1192" t="str">
            <v>REP20365</v>
          </cell>
          <cell r="B1192" t="str">
            <v>iTech</v>
          </cell>
          <cell r="C1192" t="str">
            <v>New Work</v>
          </cell>
        </row>
        <row r="1193">
          <cell r="A1193" t="str">
            <v>REP20366</v>
          </cell>
          <cell r="B1193" t="str">
            <v>Canada</v>
          </cell>
          <cell r="C1193" t="str">
            <v>New Work</v>
          </cell>
        </row>
        <row r="1194">
          <cell r="A1194" t="str">
            <v>REP20367</v>
          </cell>
          <cell r="B1194" t="str">
            <v>Canada</v>
          </cell>
          <cell r="C1194" t="str">
            <v>New Work</v>
          </cell>
        </row>
        <row r="1195">
          <cell r="A1195" t="str">
            <v>REP20368</v>
          </cell>
          <cell r="B1195" t="str">
            <v>Canada</v>
          </cell>
          <cell r="C1195" t="str">
            <v>New Work</v>
          </cell>
        </row>
        <row r="1196">
          <cell r="A1196" t="str">
            <v>REP20369</v>
          </cell>
          <cell r="B1196" t="str">
            <v>Canada</v>
          </cell>
          <cell r="C1196" t="str">
            <v>New Work</v>
          </cell>
        </row>
        <row r="1197">
          <cell r="A1197" t="str">
            <v>REP20370</v>
          </cell>
          <cell r="B1197" t="str">
            <v>iTech</v>
          </cell>
          <cell r="C1197" t="str">
            <v>New Work</v>
          </cell>
        </row>
        <row r="1198">
          <cell r="A1198" t="str">
            <v>REP20374</v>
          </cell>
          <cell r="B1198" t="str">
            <v>Canada</v>
          </cell>
          <cell r="C1198" t="str">
            <v>New Work</v>
          </cell>
        </row>
        <row r="1199">
          <cell r="A1199" t="str">
            <v>REP20375</v>
          </cell>
          <cell r="B1199" t="str">
            <v>Canada</v>
          </cell>
          <cell r="C1199" t="str">
            <v>New Work</v>
          </cell>
        </row>
        <row r="1200">
          <cell r="A1200" t="str">
            <v>REP20376</v>
          </cell>
          <cell r="B1200" t="str">
            <v>Canada</v>
          </cell>
          <cell r="C1200" t="str">
            <v>New Work</v>
          </cell>
        </row>
        <row r="1201">
          <cell r="A1201" t="str">
            <v>REP20377</v>
          </cell>
          <cell r="B1201" t="str">
            <v>Canada</v>
          </cell>
          <cell r="C1201" t="str">
            <v>New Work</v>
          </cell>
        </row>
        <row r="1202">
          <cell r="A1202" t="str">
            <v>REP20378</v>
          </cell>
          <cell r="B1202" t="str">
            <v>Canada</v>
          </cell>
          <cell r="C1202" t="str">
            <v>New Work</v>
          </cell>
        </row>
        <row r="1203">
          <cell r="A1203" t="str">
            <v>REP20379</v>
          </cell>
          <cell r="B1203" t="str">
            <v>Canada</v>
          </cell>
          <cell r="C1203" t="str">
            <v>New Work</v>
          </cell>
        </row>
        <row r="1204">
          <cell r="A1204" t="str">
            <v>REP20380</v>
          </cell>
          <cell r="B1204" t="str">
            <v>Canada</v>
          </cell>
          <cell r="C1204" t="str">
            <v>New Work</v>
          </cell>
        </row>
        <row r="1205">
          <cell r="A1205" t="str">
            <v>REP20381</v>
          </cell>
          <cell r="B1205" t="str">
            <v>Canada</v>
          </cell>
          <cell r="C1205" t="str">
            <v>New Work</v>
          </cell>
        </row>
        <row r="1206">
          <cell r="A1206" t="str">
            <v>REP20382</v>
          </cell>
          <cell r="B1206" t="str">
            <v>Canada</v>
          </cell>
          <cell r="C1206" t="str">
            <v>New Work</v>
          </cell>
        </row>
        <row r="1207">
          <cell r="A1207" t="str">
            <v>REP20383</v>
          </cell>
          <cell r="B1207" t="str">
            <v>Canada</v>
          </cell>
          <cell r="C1207" t="str">
            <v>New Work</v>
          </cell>
        </row>
        <row r="1208">
          <cell r="A1208" t="str">
            <v>REP20384</v>
          </cell>
          <cell r="B1208" t="str">
            <v>Canada</v>
          </cell>
          <cell r="C1208" t="str">
            <v>New Work</v>
          </cell>
        </row>
        <row r="1209">
          <cell r="A1209" t="str">
            <v>REP20392</v>
          </cell>
          <cell r="B1209" t="str">
            <v>Canada</v>
          </cell>
          <cell r="C1209" t="str">
            <v>New Work</v>
          </cell>
        </row>
        <row r="1210">
          <cell r="A1210" t="str">
            <v>REP20394</v>
          </cell>
          <cell r="B1210" t="str">
            <v>Canada</v>
          </cell>
          <cell r="C1210" t="str">
            <v>New Work</v>
          </cell>
        </row>
        <row r="1211">
          <cell r="A1211" t="str">
            <v>REP20395</v>
          </cell>
          <cell r="B1211" t="str">
            <v>Canada</v>
          </cell>
          <cell r="C1211" t="str">
            <v>New Work</v>
          </cell>
        </row>
        <row r="1212">
          <cell r="A1212" t="str">
            <v>REP20400</v>
          </cell>
          <cell r="B1212" t="str">
            <v>Flpr</v>
          </cell>
          <cell r="C1212" t="str">
            <v>New Work</v>
          </cell>
        </row>
        <row r="1213">
          <cell r="A1213" t="str">
            <v>REP20403</v>
          </cell>
          <cell r="B1213" t="str">
            <v>iTech</v>
          </cell>
          <cell r="C1213" t="str">
            <v>New Work</v>
          </cell>
        </row>
        <row r="1214">
          <cell r="A1214" t="str">
            <v>REP20404</v>
          </cell>
          <cell r="B1214" t="str">
            <v>Canada</v>
          </cell>
          <cell r="C1214" t="str">
            <v>New Work</v>
          </cell>
        </row>
        <row r="1215">
          <cell r="A1215" t="str">
            <v>REP20405</v>
          </cell>
          <cell r="C1215" t="str">
            <v>New Work</v>
          </cell>
        </row>
        <row r="1216">
          <cell r="A1216" t="str">
            <v>REP20406</v>
          </cell>
          <cell r="B1216" t="str">
            <v>Canada</v>
          </cell>
          <cell r="C1216" t="str">
            <v>New Work</v>
          </cell>
        </row>
        <row r="1217">
          <cell r="A1217" t="str">
            <v>REP20407</v>
          </cell>
          <cell r="B1217" t="str">
            <v>Canada</v>
          </cell>
          <cell r="C1217" t="str">
            <v>New Work</v>
          </cell>
        </row>
        <row r="1218">
          <cell r="A1218" t="str">
            <v>REP20408</v>
          </cell>
          <cell r="B1218" t="str">
            <v>Canada</v>
          </cell>
          <cell r="C1218" t="str">
            <v>New Work</v>
          </cell>
        </row>
        <row r="1219">
          <cell r="A1219" t="str">
            <v>REP20410</v>
          </cell>
          <cell r="B1219" t="str">
            <v>Canada</v>
          </cell>
          <cell r="C1219" t="str">
            <v>New Work</v>
          </cell>
        </row>
        <row r="1220">
          <cell r="A1220" t="str">
            <v>REP20411</v>
          </cell>
          <cell r="B1220" t="str">
            <v>Canada</v>
          </cell>
          <cell r="C1220" t="str">
            <v>New Work</v>
          </cell>
        </row>
        <row r="1221">
          <cell r="A1221" t="str">
            <v>REP20412</v>
          </cell>
          <cell r="B1221" t="str">
            <v>ATS,Canada,iTech,Nylon</v>
          </cell>
          <cell r="C1221" t="str">
            <v>New Work</v>
          </cell>
        </row>
        <row r="1222">
          <cell r="A1222" t="str">
            <v>REP20414</v>
          </cell>
          <cell r="B1222" t="str">
            <v>Canada</v>
          </cell>
          <cell r="C1222" t="str">
            <v>New Work</v>
          </cell>
        </row>
        <row r="1223">
          <cell r="A1223" t="str">
            <v>REP20416</v>
          </cell>
          <cell r="B1223" t="str">
            <v>Canada</v>
          </cell>
          <cell r="C1223" t="str">
            <v>New Work</v>
          </cell>
        </row>
        <row r="1224">
          <cell r="A1224" t="str">
            <v>REP20417</v>
          </cell>
          <cell r="B1224" t="str">
            <v>Canada</v>
          </cell>
          <cell r="C1224" t="str">
            <v>New Work</v>
          </cell>
        </row>
        <row r="1225">
          <cell r="A1225" t="str">
            <v>REP20418</v>
          </cell>
          <cell r="B1225" t="str">
            <v>Canada</v>
          </cell>
          <cell r="C1225" t="str">
            <v>New Work</v>
          </cell>
        </row>
        <row r="1226">
          <cell r="A1226" t="str">
            <v>REP20420</v>
          </cell>
          <cell r="B1226" t="str">
            <v>Canada</v>
          </cell>
          <cell r="C1226" t="str">
            <v>New Work</v>
          </cell>
        </row>
        <row r="1227">
          <cell r="A1227" t="str">
            <v>REP20421</v>
          </cell>
          <cell r="B1227" t="str">
            <v>Canada</v>
          </cell>
          <cell r="C1227" t="str">
            <v>New Work</v>
          </cell>
        </row>
        <row r="1228">
          <cell r="A1228" t="str">
            <v>REP20422</v>
          </cell>
          <cell r="B1228" t="str">
            <v>Canada</v>
          </cell>
          <cell r="C1228" t="str">
            <v>New Work</v>
          </cell>
        </row>
        <row r="1229">
          <cell r="A1229" t="str">
            <v>REP20423</v>
          </cell>
          <cell r="B1229" t="str">
            <v>Canada</v>
          </cell>
          <cell r="C1229" t="str">
            <v>New Work</v>
          </cell>
        </row>
        <row r="1230">
          <cell r="A1230" t="str">
            <v>REP20425</v>
          </cell>
          <cell r="B1230" t="str">
            <v>Canada</v>
          </cell>
          <cell r="C1230" t="str">
            <v>New Work</v>
          </cell>
        </row>
        <row r="1231">
          <cell r="A1231" t="str">
            <v>REP20428</v>
          </cell>
          <cell r="B1231" t="str">
            <v>Canada</v>
          </cell>
          <cell r="C1231" t="str">
            <v>New Work</v>
          </cell>
        </row>
        <row r="1232">
          <cell r="A1232" t="str">
            <v>REP20429</v>
          </cell>
          <cell r="B1232" t="str">
            <v>Canada</v>
          </cell>
          <cell r="C1232" t="str">
            <v>New Work</v>
          </cell>
        </row>
        <row r="1233">
          <cell r="A1233" t="str">
            <v>REP20430</v>
          </cell>
          <cell r="B1233" t="str">
            <v>Canada</v>
          </cell>
          <cell r="C1233" t="str">
            <v>New Work</v>
          </cell>
        </row>
        <row r="1234">
          <cell r="A1234" t="str">
            <v>REP20431</v>
          </cell>
          <cell r="B1234" t="str">
            <v>Canada,Flpr,WPMP</v>
          </cell>
          <cell r="C1234" t="str">
            <v>New Work</v>
          </cell>
        </row>
        <row r="1235">
          <cell r="A1235" t="str">
            <v>REP20432</v>
          </cell>
          <cell r="B1235" t="str">
            <v>Canada</v>
          </cell>
          <cell r="C1235" t="str">
            <v>New Work</v>
          </cell>
        </row>
        <row r="1236">
          <cell r="A1236" t="str">
            <v>REP20433</v>
          </cell>
          <cell r="B1236" t="str">
            <v>Canada</v>
          </cell>
          <cell r="C1236" t="str">
            <v>New Work</v>
          </cell>
        </row>
        <row r="1237">
          <cell r="A1237" t="str">
            <v>REP20434</v>
          </cell>
          <cell r="B1237" t="str">
            <v>Canada</v>
          </cell>
          <cell r="C1237" t="str">
            <v>New Work</v>
          </cell>
        </row>
        <row r="1238">
          <cell r="A1238" t="str">
            <v>REP20435</v>
          </cell>
          <cell r="B1238" t="str">
            <v>Canada</v>
          </cell>
          <cell r="C1238" t="str">
            <v>New Work</v>
          </cell>
        </row>
        <row r="1239">
          <cell r="A1239" t="str">
            <v>REP20436</v>
          </cell>
          <cell r="B1239" t="str">
            <v>Canada</v>
          </cell>
          <cell r="C1239" t="str">
            <v>New Work</v>
          </cell>
        </row>
        <row r="1240">
          <cell r="A1240" t="str">
            <v>REP20437</v>
          </cell>
          <cell r="B1240" t="str">
            <v>Canada</v>
          </cell>
          <cell r="C1240" t="str">
            <v>New Work</v>
          </cell>
        </row>
        <row r="1241">
          <cell r="A1241" t="str">
            <v>REP20438</v>
          </cell>
          <cell r="B1241" t="str">
            <v>Canada</v>
          </cell>
          <cell r="C1241" t="str">
            <v>New Work</v>
          </cell>
        </row>
        <row r="1242">
          <cell r="A1242" t="str">
            <v>REP20439</v>
          </cell>
          <cell r="B1242" t="str">
            <v>Canada</v>
          </cell>
          <cell r="C1242" t="str">
            <v>New Work</v>
          </cell>
        </row>
        <row r="1243">
          <cell r="A1243" t="str">
            <v>REP20440</v>
          </cell>
          <cell r="B1243" t="str">
            <v>Canada</v>
          </cell>
          <cell r="C1243" t="str">
            <v>New Work</v>
          </cell>
        </row>
        <row r="1244">
          <cell r="A1244" t="str">
            <v>REP20441</v>
          </cell>
          <cell r="B1244" t="str">
            <v>Canada</v>
          </cell>
          <cell r="C1244" t="str">
            <v>New Work</v>
          </cell>
        </row>
        <row r="1245">
          <cell r="A1245" t="str">
            <v>REP20442</v>
          </cell>
          <cell r="B1245" t="str">
            <v>Canada</v>
          </cell>
          <cell r="C1245" t="str">
            <v>New Work</v>
          </cell>
        </row>
        <row r="1246">
          <cell r="A1246" t="str">
            <v>REP20443</v>
          </cell>
          <cell r="B1246" t="str">
            <v>Canada</v>
          </cell>
          <cell r="C1246" t="str">
            <v>New Work</v>
          </cell>
        </row>
        <row r="1247">
          <cell r="A1247" t="str">
            <v>REP20444</v>
          </cell>
          <cell r="B1247" t="str">
            <v>Canada</v>
          </cell>
          <cell r="C1247" t="str">
            <v>New Work</v>
          </cell>
        </row>
        <row r="1248">
          <cell r="A1248" t="str">
            <v>REP20445</v>
          </cell>
          <cell r="B1248" t="str">
            <v>Canada</v>
          </cell>
          <cell r="C1248" t="str">
            <v>New Work</v>
          </cell>
        </row>
        <row r="1249">
          <cell r="A1249" t="str">
            <v>REP20446</v>
          </cell>
          <cell r="B1249" t="str">
            <v>Canada</v>
          </cell>
          <cell r="C1249" t="str">
            <v>New Work</v>
          </cell>
        </row>
        <row r="1250">
          <cell r="A1250" t="str">
            <v>REP20447</v>
          </cell>
          <cell r="B1250" t="str">
            <v>Canada</v>
          </cell>
          <cell r="C1250" t="str">
            <v>New Work</v>
          </cell>
        </row>
        <row r="1251">
          <cell r="A1251" t="str">
            <v>REP20448</v>
          </cell>
          <cell r="B1251" t="str">
            <v>Canada</v>
          </cell>
          <cell r="C1251" t="str">
            <v>New Work</v>
          </cell>
        </row>
        <row r="1252">
          <cell r="A1252" t="str">
            <v>REP20449</v>
          </cell>
          <cell r="B1252" t="str">
            <v>Canada</v>
          </cell>
          <cell r="C1252" t="str">
            <v>New Work</v>
          </cell>
        </row>
        <row r="1253">
          <cell r="A1253" t="str">
            <v>REP20450</v>
          </cell>
          <cell r="B1253" t="str">
            <v>Canada</v>
          </cell>
          <cell r="C1253" t="str">
            <v>New Work</v>
          </cell>
        </row>
        <row r="1254">
          <cell r="A1254" t="str">
            <v>REP20451</v>
          </cell>
          <cell r="B1254" t="str">
            <v>Canada</v>
          </cell>
          <cell r="C1254" t="str">
            <v>New Work</v>
          </cell>
        </row>
        <row r="1255">
          <cell r="A1255" t="str">
            <v>REP20453</v>
          </cell>
          <cell r="B1255" t="str">
            <v>Canada</v>
          </cell>
          <cell r="C1255" t="str">
            <v>New Work</v>
          </cell>
        </row>
        <row r="1256">
          <cell r="A1256" t="str">
            <v>REP20454</v>
          </cell>
          <cell r="B1256" t="str">
            <v>Canada</v>
          </cell>
          <cell r="C1256" t="str">
            <v>New Work</v>
          </cell>
        </row>
        <row r="1257">
          <cell r="A1257" t="str">
            <v>REP20455</v>
          </cell>
          <cell r="B1257" t="str">
            <v>Canada</v>
          </cell>
          <cell r="C1257" t="str">
            <v>New Work</v>
          </cell>
        </row>
        <row r="1258">
          <cell r="A1258" t="str">
            <v>REP20456</v>
          </cell>
          <cell r="B1258" t="str">
            <v>Canada</v>
          </cell>
          <cell r="C1258" t="str">
            <v>New Work</v>
          </cell>
        </row>
        <row r="1259">
          <cell r="A1259" t="str">
            <v>REP20457</v>
          </cell>
          <cell r="B1259" t="str">
            <v>Canada</v>
          </cell>
          <cell r="C1259" t="str">
            <v>New Work</v>
          </cell>
        </row>
        <row r="1260">
          <cell r="A1260" t="str">
            <v>REP20458</v>
          </cell>
          <cell r="B1260" t="str">
            <v>Canada</v>
          </cell>
          <cell r="C1260" t="str">
            <v>New Work</v>
          </cell>
        </row>
        <row r="1261">
          <cell r="A1261" t="str">
            <v>REP20459</v>
          </cell>
          <cell r="B1261" t="str">
            <v>Canada</v>
          </cell>
          <cell r="C1261" t="str">
            <v>New Work</v>
          </cell>
        </row>
        <row r="1262">
          <cell r="A1262" t="str">
            <v>REP20460</v>
          </cell>
          <cell r="B1262" t="str">
            <v>Canada</v>
          </cell>
          <cell r="C1262" t="str">
            <v>New Work</v>
          </cell>
        </row>
        <row r="1263">
          <cell r="A1263" t="str">
            <v>REP20461</v>
          </cell>
          <cell r="B1263" t="str">
            <v>Canada</v>
          </cell>
          <cell r="C1263" t="str">
            <v>New Work</v>
          </cell>
        </row>
        <row r="1264">
          <cell r="A1264" t="str">
            <v>REP20462</v>
          </cell>
          <cell r="B1264" t="str">
            <v>Canada</v>
          </cell>
          <cell r="C1264" t="str">
            <v>New Work</v>
          </cell>
        </row>
        <row r="1265">
          <cell r="A1265" t="str">
            <v>REP20463</v>
          </cell>
          <cell r="B1265" t="str">
            <v>Flpr,iTech,WPMP</v>
          </cell>
          <cell r="C1265" t="str">
            <v>Rework</v>
          </cell>
        </row>
        <row r="1266">
          <cell r="A1266" t="str">
            <v>REP20465</v>
          </cell>
          <cell r="B1266" t="str">
            <v>Canada</v>
          </cell>
          <cell r="C1266" t="str">
            <v>New Work</v>
          </cell>
        </row>
        <row r="1267">
          <cell r="A1267" t="str">
            <v>REP20466</v>
          </cell>
          <cell r="B1267" t="str">
            <v>Canada</v>
          </cell>
          <cell r="C1267" t="str">
            <v>New Work</v>
          </cell>
        </row>
        <row r="1268">
          <cell r="A1268" t="str">
            <v>REP20467</v>
          </cell>
          <cell r="B1268" t="str">
            <v>Canada</v>
          </cell>
          <cell r="C1268" t="str">
            <v>New Work</v>
          </cell>
        </row>
        <row r="1269">
          <cell r="A1269" t="str">
            <v>REP20468</v>
          </cell>
          <cell r="B1269" t="str">
            <v>Canada</v>
          </cell>
          <cell r="C1269" t="str">
            <v>New Work</v>
          </cell>
        </row>
        <row r="1270">
          <cell r="A1270" t="str">
            <v>REP20469</v>
          </cell>
          <cell r="B1270" t="str">
            <v>Canada</v>
          </cell>
          <cell r="C1270" t="str">
            <v>New Work</v>
          </cell>
        </row>
        <row r="1271">
          <cell r="A1271" t="str">
            <v>REP20470</v>
          </cell>
          <cell r="B1271" t="str">
            <v>Canada</v>
          </cell>
          <cell r="C1271" t="str">
            <v>New Work</v>
          </cell>
        </row>
        <row r="1272">
          <cell r="A1272" t="str">
            <v>REP20471</v>
          </cell>
          <cell r="B1272" t="str">
            <v>Canada</v>
          </cell>
          <cell r="C1272" t="str">
            <v>New Work</v>
          </cell>
        </row>
        <row r="1273">
          <cell r="A1273" t="str">
            <v>REP20473</v>
          </cell>
          <cell r="B1273" t="str">
            <v>Canada</v>
          </cell>
          <cell r="C1273" t="str">
            <v>New Work</v>
          </cell>
        </row>
        <row r="1274">
          <cell r="A1274" t="str">
            <v>REP20474</v>
          </cell>
          <cell r="B1274" t="str">
            <v>Canada</v>
          </cell>
          <cell r="C1274" t="str">
            <v>New Work</v>
          </cell>
        </row>
        <row r="1275">
          <cell r="A1275" t="str">
            <v>REP20475</v>
          </cell>
          <cell r="B1275" t="str">
            <v>Canada</v>
          </cell>
          <cell r="C1275" t="str">
            <v>New Work</v>
          </cell>
        </row>
        <row r="1276">
          <cell r="A1276" t="str">
            <v>REP20476</v>
          </cell>
          <cell r="B1276" t="str">
            <v>Canada</v>
          </cell>
          <cell r="C1276" t="str">
            <v>New Work</v>
          </cell>
        </row>
        <row r="1277">
          <cell r="A1277" t="str">
            <v>REP20478</v>
          </cell>
          <cell r="B1277" t="str">
            <v>Canada</v>
          </cell>
          <cell r="C1277" t="str">
            <v>New Work</v>
          </cell>
        </row>
        <row r="1278">
          <cell r="A1278" t="str">
            <v>REP20479</v>
          </cell>
          <cell r="B1278" t="str">
            <v>Canada</v>
          </cell>
          <cell r="C1278" t="str">
            <v>New Work</v>
          </cell>
        </row>
        <row r="1279">
          <cell r="A1279" t="str">
            <v>REP20480</v>
          </cell>
          <cell r="B1279" t="str">
            <v>Canada</v>
          </cell>
          <cell r="C1279" t="str">
            <v>New Work</v>
          </cell>
        </row>
        <row r="1280">
          <cell r="A1280" t="str">
            <v>REP20481</v>
          </cell>
          <cell r="B1280" t="str">
            <v>Canada,WPMP</v>
          </cell>
          <cell r="C1280" t="str">
            <v>New Work</v>
          </cell>
        </row>
        <row r="1281">
          <cell r="A1281" t="str">
            <v>REP20482</v>
          </cell>
          <cell r="B1281" t="str">
            <v>ATS,Canada,WPMP</v>
          </cell>
          <cell r="C1281" t="str">
            <v>New Work</v>
          </cell>
        </row>
        <row r="1282">
          <cell r="A1282" t="str">
            <v>REP20483</v>
          </cell>
          <cell r="B1282" t="str">
            <v>Canada,WPMP</v>
          </cell>
          <cell r="C1282" t="str">
            <v>New Work</v>
          </cell>
        </row>
        <row r="1283">
          <cell r="A1283" t="str">
            <v>REP20484</v>
          </cell>
          <cell r="B1283" t="str">
            <v>Canada</v>
          </cell>
          <cell r="C1283" t="str">
            <v>New Work</v>
          </cell>
        </row>
        <row r="1284">
          <cell r="A1284" t="str">
            <v>REP20485</v>
          </cell>
          <cell r="B1284" t="str">
            <v>Canada</v>
          </cell>
          <cell r="C1284" t="str">
            <v>New Work</v>
          </cell>
        </row>
        <row r="1285">
          <cell r="A1285" t="str">
            <v>REP20486</v>
          </cell>
          <cell r="B1285" t="str">
            <v>Canada</v>
          </cell>
          <cell r="C1285" t="str">
            <v>New Work</v>
          </cell>
        </row>
        <row r="1286">
          <cell r="A1286" t="str">
            <v>REP20487</v>
          </cell>
          <cell r="B1286" t="str">
            <v>Canada</v>
          </cell>
          <cell r="C1286" t="str">
            <v>New Work</v>
          </cell>
        </row>
        <row r="1287">
          <cell r="A1287" t="str">
            <v>REP20488</v>
          </cell>
          <cell r="B1287" t="str">
            <v>Canada</v>
          </cell>
          <cell r="C1287" t="str">
            <v>New Work</v>
          </cell>
        </row>
        <row r="1288">
          <cell r="A1288" t="str">
            <v>REP20489</v>
          </cell>
          <cell r="B1288" t="str">
            <v>Canada</v>
          </cell>
          <cell r="C1288" t="str">
            <v>New Work</v>
          </cell>
        </row>
        <row r="1289">
          <cell r="A1289" t="str">
            <v>REP20490</v>
          </cell>
          <cell r="B1289" t="str">
            <v>Canada</v>
          </cell>
          <cell r="C1289" t="str">
            <v>New Work</v>
          </cell>
        </row>
        <row r="1290">
          <cell r="A1290" t="str">
            <v>REP20491</v>
          </cell>
          <cell r="B1290" t="str">
            <v>Canada</v>
          </cell>
          <cell r="C1290" t="str">
            <v>New Work</v>
          </cell>
        </row>
        <row r="1291">
          <cell r="A1291" t="str">
            <v>REP20492</v>
          </cell>
          <cell r="B1291" t="str">
            <v>Canada</v>
          </cell>
          <cell r="C1291" t="str">
            <v>New Work</v>
          </cell>
        </row>
        <row r="1292">
          <cell r="A1292" t="str">
            <v>REP20493</v>
          </cell>
          <cell r="B1292" t="str">
            <v>Canada</v>
          </cell>
          <cell r="C1292" t="str">
            <v>New Work</v>
          </cell>
        </row>
        <row r="1293">
          <cell r="A1293" t="str">
            <v>REP20494</v>
          </cell>
          <cell r="B1293" t="str">
            <v>Canada</v>
          </cell>
          <cell r="C1293" t="str">
            <v>New Work</v>
          </cell>
        </row>
        <row r="1294">
          <cell r="A1294" t="str">
            <v>REP20495</v>
          </cell>
          <cell r="B1294" t="str">
            <v>Canada</v>
          </cell>
          <cell r="C1294" t="str">
            <v>New Work</v>
          </cell>
        </row>
        <row r="1295">
          <cell r="A1295" t="str">
            <v>REP20498</v>
          </cell>
          <cell r="B1295" t="str">
            <v>Canada</v>
          </cell>
          <cell r="C1295" t="str">
            <v>New Work</v>
          </cell>
        </row>
        <row r="1296">
          <cell r="A1296" t="str">
            <v>REP20499</v>
          </cell>
          <cell r="B1296" t="str">
            <v>Canada</v>
          </cell>
          <cell r="C1296" t="str">
            <v>New Work</v>
          </cell>
        </row>
        <row r="1297">
          <cell r="A1297" t="str">
            <v>REP20500</v>
          </cell>
          <cell r="B1297" t="str">
            <v>Canada,WPMP</v>
          </cell>
          <cell r="C1297" t="str">
            <v>New Work</v>
          </cell>
        </row>
        <row r="1298">
          <cell r="A1298" t="str">
            <v>REP20501</v>
          </cell>
          <cell r="B1298" t="str">
            <v>Canada</v>
          </cell>
          <cell r="C1298" t="str">
            <v>New Work</v>
          </cell>
        </row>
        <row r="1299">
          <cell r="A1299" t="str">
            <v>REP20502</v>
          </cell>
          <cell r="B1299" t="str">
            <v>Canada,Flpr,WPMP</v>
          </cell>
          <cell r="C1299" t="str">
            <v>New Work</v>
          </cell>
        </row>
        <row r="1300">
          <cell r="A1300" t="str">
            <v>REP20503</v>
          </cell>
          <cell r="B1300" t="str">
            <v>Canada</v>
          </cell>
          <cell r="C1300" t="str">
            <v>New Work</v>
          </cell>
        </row>
        <row r="1301">
          <cell r="A1301" t="str">
            <v>REP20504</v>
          </cell>
          <cell r="B1301" t="str">
            <v>Canada</v>
          </cell>
          <cell r="C1301" t="str">
            <v>New Work</v>
          </cell>
        </row>
        <row r="1302">
          <cell r="A1302" t="str">
            <v>REP20505</v>
          </cell>
          <cell r="B1302" t="str">
            <v>Canada</v>
          </cell>
          <cell r="C1302" t="str">
            <v>New Work</v>
          </cell>
        </row>
        <row r="1303">
          <cell r="A1303" t="str">
            <v>REP20506</v>
          </cell>
          <cell r="B1303" t="str">
            <v>Canada</v>
          </cell>
          <cell r="C1303" t="str">
            <v>New Work</v>
          </cell>
        </row>
        <row r="1304">
          <cell r="A1304" t="str">
            <v>REP20507</v>
          </cell>
          <cell r="B1304" t="str">
            <v>Canada</v>
          </cell>
          <cell r="C1304" t="str">
            <v>New Work</v>
          </cell>
        </row>
        <row r="1305">
          <cell r="A1305" t="str">
            <v>REP20508</v>
          </cell>
          <cell r="B1305" t="str">
            <v>Canada,Flpr</v>
          </cell>
          <cell r="C1305" t="str">
            <v>New Work</v>
          </cell>
        </row>
        <row r="1306">
          <cell r="A1306" t="str">
            <v>REP20509</v>
          </cell>
          <cell r="B1306" t="str">
            <v>Canada</v>
          </cell>
          <cell r="C1306" t="str">
            <v>New Work</v>
          </cell>
        </row>
        <row r="1307">
          <cell r="A1307" t="str">
            <v>REP20510</v>
          </cell>
          <cell r="B1307" t="str">
            <v>Canada</v>
          </cell>
          <cell r="C1307" t="str">
            <v>New Work</v>
          </cell>
        </row>
        <row r="1308">
          <cell r="A1308" t="str">
            <v>REP20511</v>
          </cell>
          <cell r="B1308" t="str">
            <v>Canada</v>
          </cell>
          <cell r="C1308" t="str">
            <v>New Work</v>
          </cell>
        </row>
        <row r="1309">
          <cell r="A1309" t="str">
            <v>REP20512</v>
          </cell>
          <cell r="B1309" t="str">
            <v>Canada</v>
          </cell>
          <cell r="C1309" t="str">
            <v>New Work</v>
          </cell>
        </row>
        <row r="1310">
          <cell r="A1310" t="str">
            <v>REP20513</v>
          </cell>
          <cell r="B1310" t="str">
            <v>Canada</v>
          </cell>
          <cell r="C1310" t="str">
            <v>New Work</v>
          </cell>
        </row>
        <row r="1311">
          <cell r="A1311" t="str">
            <v>REP20514</v>
          </cell>
          <cell r="B1311" t="str">
            <v>Canada</v>
          </cell>
          <cell r="C1311" t="str">
            <v>New Work</v>
          </cell>
        </row>
        <row r="1312">
          <cell r="A1312" t="str">
            <v>REP20515</v>
          </cell>
          <cell r="B1312" t="str">
            <v>Canada</v>
          </cell>
          <cell r="C1312" t="str">
            <v>New Work</v>
          </cell>
        </row>
        <row r="1313">
          <cell r="A1313" t="str">
            <v>REP20516</v>
          </cell>
          <cell r="B1313" t="str">
            <v>Canada</v>
          </cell>
          <cell r="C1313" t="str">
            <v>New Work</v>
          </cell>
        </row>
        <row r="1314">
          <cell r="A1314" t="str">
            <v>REP20517</v>
          </cell>
          <cell r="B1314" t="str">
            <v>Canada</v>
          </cell>
          <cell r="C1314" t="str">
            <v>New Work</v>
          </cell>
        </row>
        <row r="1315">
          <cell r="A1315" t="str">
            <v>REP20518</v>
          </cell>
          <cell r="B1315" t="str">
            <v>Canada</v>
          </cell>
          <cell r="C1315" t="str">
            <v>New Work</v>
          </cell>
        </row>
        <row r="1316">
          <cell r="A1316" t="str">
            <v>REP20519</v>
          </cell>
          <cell r="B1316" t="str">
            <v>Canada</v>
          </cell>
          <cell r="C1316" t="str">
            <v>New Work</v>
          </cell>
        </row>
        <row r="1317">
          <cell r="A1317" t="str">
            <v>REP20520</v>
          </cell>
          <cell r="B1317" t="str">
            <v>Canada</v>
          </cell>
          <cell r="C1317" t="str">
            <v>New Work</v>
          </cell>
        </row>
        <row r="1318">
          <cell r="A1318" t="str">
            <v>REP20521</v>
          </cell>
          <cell r="B1318" t="str">
            <v>Canada</v>
          </cell>
          <cell r="C1318" t="str">
            <v>New Work</v>
          </cell>
        </row>
        <row r="1319">
          <cell r="A1319" t="str">
            <v>REP20522</v>
          </cell>
          <cell r="B1319" t="str">
            <v>Canada</v>
          </cell>
          <cell r="C1319" t="str">
            <v>New Work</v>
          </cell>
        </row>
        <row r="1320">
          <cell r="A1320" t="str">
            <v>REP20523</v>
          </cell>
          <cell r="B1320" t="str">
            <v>Canada</v>
          </cell>
          <cell r="C1320" t="str">
            <v>New Work</v>
          </cell>
        </row>
        <row r="1321">
          <cell r="A1321" t="str">
            <v>REP20524</v>
          </cell>
          <cell r="B1321" t="str">
            <v>Canada,Flpr</v>
          </cell>
          <cell r="C1321" t="str">
            <v>New Work</v>
          </cell>
        </row>
        <row r="1322">
          <cell r="A1322" t="str">
            <v>REP20525</v>
          </cell>
          <cell r="B1322" t="str">
            <v>Canada</v>
          </cell>
          <cell r="C1322" t="str">
            <v>New Work</v>
          </cell>
        </row>
        <row r="1323">
          <cell r="A1323" t="str">
            <v>REP20526</v>
          </cell>
          <cell r="B1323" t="str">
            <v>Canada</v>
          </cell>
          <cell r="C1323" t="str">
            <v>New Work</v>
          </cell>
        </row>
        <row r="1324">
          <cell r="A1324" t="str">
            <v>REP20527</v>
          </cell>
          <cell r="B1324" t="str">
            <v>Canada</v>
          </cell>
          <cell r="C1324" t="str">
            <v>New Work</v>
          </cell>
        </row>
        <row r="1325">
          <cell r="A1325" t="str">
            <v>REP20528</v>
          </cell>
          <cell r="B1325" t="str">
            <v>Canada</v>
          </cell>
          <cell r="C1325" t="str">
            <v>New Work</v>
          </cell>
        </row>
        <row r="1326">
          <cell r="A1326" t="str">
            <v>REP20529</v>
          </cell>
          <cell r="B1326" t="str">
            <v>Canada</v>
          </cell>
          <cell r="C1326" t="str">
            <v>New Work</v>
          </cell>
        </row>
        <row r="1327">
          <cell r="A1327" t="str">
            <v>REP20530</v>
          </cell>
          <cell r="B1327" t="str">
            <v>Canada,WPMP</v>
          </cell>
          <cell r="C1327" t="str">
            <v>New Work</v>
          </cell>
        </row>
        <row r="1328">
          <cell r="A1328" t="str">
            <v>REP20531</v>
          </cell>
          <cell r="B1328" t="str">
            <v>Canada</v>
          </cell>
          <cell r="C1328" t="str">
            <v>New Work</v>
          </cell>
        </row>
        <row r="1329">
          <cell r="A1329" t="str">
            <v>REP20532</v>
          </cell>
          <cell r="B1329" t="str">
            <v>Canada</v>
          </cell>
          <cell r="C1329" t="str">
            <v>New Work</v>
          </cell>
        </row>
        <row r="1330">
          <cell r="A1330" t="str">
            <v>REP20533</v>
          </cell>
          <cell r="B1330" t="str">
            <v>Canada</v>
          </cell>
          <cell r="C1330" t="str">
            <v>New Work</v>
          </cell>
        </row>
        <row r="1331">
          <cell r="A1331" t="str">
            <v>REP20534</v>
          </cell>
          <cell r="B1331" t="str">
            <v>Canada</v>
          </cell>
          <cell r="C1331" t="str">
            <v>New Work</v>
          </cell>
        </row>
        <row r="1332">
          <cell r="A1332" t="str">
            <v>REP20535</v>
          </cell>
          <cell r="B1332" t="str">
            <v>Canada</v>
          </cell>
          <cell r="C1332" t="str">
            <v>New Work</v>
          </cell>
        </row>
        <row r="1333">
          <cell r="A1333" t="str">
            <v>REP20536</v>
          </cell>
          <cell r="B1333" t="str">
            <v>Canada</v>
          </cell>
          <cell r="C1333" t="str">
            <v>New Work</v>
          </cell>
        </row>
        <row r="1334">
          <cell r="A1334" t="str">
            <v>REP20537</v>
          </cell>
          <cell r="B1334" t="str">
            <v>Canada</v>
          </cell>
          <cell r="C1334" t="str">
            <v>New Work</v>
          </cell>
        </row>
        <row r="1335">
          <cell r="A1335" t="str">
            <v>REP20538</v>
          </cell>
          <cell r="B1335" t="str">
            <v>Canada</v>
          </cell>
          <cell r="C1335" t="str">
            <v>New Work</v>
          </cell>
        </row>
        <row r="1336">
          <cell r="A1336" t="str">
            <v>REP20539</v>
          </cell>
          <cell r="B1336" t="str">
            <v>Canada</v>
          </cell>
          <cell r="C1336" t="str">
            <v>New Work</v>
          </cell>
        </row>
        <row r="1337">
          <cell r="A1337" t="str">
            <v>REP20540</v>
          </cell>
          <cell r="B1337" t="str">
            <v>Canada</v>
          </cell>
          <cell r="C1337" t="str">
            <v>New Work</v>
          </cell>
        </row>
        <row r="1338">
          <cell r="A1338" t="str">
            <v>REP20541</v>
          </cell>
          <cell r="B1338" t="str">
            <v>Canada</v>
          </cell>
          <cell r="C1338" t="str">
            <v>New Work</v>
          </cell>
        </row>
        <row r="1339">
          <cell r="A1339" t="str">
            <v>REP20542</v>
          </cell>
          <cell r="B1339" t="str">
            <v>Canada</v>
          </cell>
          <cell r="C1339" t="str">
            <v>New Work</v>
          </cell>
        </row>
        <row r="1340">
          <cell r="A1340" t="str">
            <v>REP20543</v>
          </cell>
          <cell r="B1340" t="str">
            <v>Canada</v>
          </cell>
          <cell r="C1340" t="str">
            <v>New Work</v>
          </cell>
        </row>
        <row r="1341">
          <cell r="A1341" t="str">
            <v>REP20544</v>
          </cell>
          <cell r="B1341" t="str">
            <v>Canada</v>
          </cell>
          <cell r="C1341" t="str">
            <v>New Work</v>
          </cell>
        </row>
        <row r="1342">
          <cell r="A1342" t="str">
            <v>REP20545</v>
          </cell>
          <cell r="B1342" t="str">
            <v>Canada</v>
          </cell>
          <cell r="C1342" t="str">
            <v>New Work</v>
          </cell>
        </row>
        <row r="1343">
          <cell r="A1343" t="str">
            <v>REP20546</v>
          </cell>
          <cell r="B1343" t="str">
            <v>Canada</v>
          </cell>
          <cell r="C1343" t="str">
            <v>New Work</v>
          </cell>
        </row>
        <row r="1344">
          <cell r="A1344" t="str">
            <v>REP20547</v>
          </cell>
          <cell r="B1344" t="str">
            <v>Canada</v>
          </cell>
          <cell r="C1344" t="str">
            <v>New Work</v>
          </cell>
        </row>
        <row r="1345">
          <cell r="A1345" t="str">
            <v>REP20548</v>
          </cell>
          <cell r="B1345" t="str">
            <v>Canada</v>
          </cell>
          <cell r="C1345" t="str">
            <v>New Work</v>
          </cell>
        </row>
        <row r="1346">
          <cell r="A1346" t="str">
            <v>REP20549</v>
          </cell>
          <cell r="B1346" t="str">
            <v>Canada</v>
          </cell>
          <cell r="C1346" t="str">
            <v>New Work</v>
          </cell>
        </row>
        <row r="1347">
          <cell r="A1347" t="str">
            <v>REP20550</v>
          </cell>
          <cell r="B1347" t="str">
            <v>Canada</v>
          </cell>
          <cell r="C1347" t="str">
            <v>New Work</v>
          </cell>
        </row>
        <row r="1348">
          <cell r="A1348" t="str">
            <v>REP20551</v>
          </cell>
          <cell r="B1348" t="str">
            <v>Canada</v>
          </cell>
          <cell r="C1348" t="str">
            <v>New Work</v>
          </cell>
        </row>
        <row r="1349">
          <cell r="A1349" t="str">
            <v>REP20552</v>
          </cell>
          <cell r="B1349" t="str">
            <v>Canada</v>
          </cell>
          <cell r="C1349" t="str">
            <v>New Work</v>
          </cell>
        </row>
        <row r="1350">
          <cell r="A1350" t="str">
            <v>REP20553</v>
          </cell>
          <cell r="B1350" t="str">
            <v>Canada</v>
          </cell>
          <cell r="C1350" t="str">
            <v>New Work</v>
          </cell>
        </row>
        <row r="1351">
          <cell r="A1351" t="str">
            <v>REP20554</v>
          </cell>
          <cell r="B1351" t="str">
            <v>Canada</v>
          </cell>
          <cell r="C1351" t="str">
            <v>New Work</v>
          </cell>
        </row>
        <row r="1352">
          <cell r="A1352" t="str">
            <v>REP20555</v>
          </cell>
          <cell r="B1352" t="str">
            <v>Canada</v>
          </cell>
          <cell r="C1352" t="str">
            <v>New Work</v>
          </cell>
        </row>
        <row r="1353">
          <cell r="A1353" t="str">
            <v>REP20556</v>
          </cell>
          <cell r="B1353" t="str">
            <v>Canada</v>
          </cell>
          <cell r="C1353" t="str">
            <v>New Work</v>
          </cell>
        </row>
        <row r="1354">
          <cell r="A1354" t="str">
            <v>REP20557</v>
          </cell>
          <cell r="B1354" t="str">
            <v>Canada</v>
          </cell>
          <cell r="C1354" t="str">
            <v>New Work</v>
          </cell>
        </row>
        <row r="1355">
          <cell r="A1355" t="str">
            <v>REP20558</v>
          </cell>
          <cell r="B1355" t="str">
            <v>Canada</v>
          </cell>
          <cell r="C1355" t="str">
            <v>New Work</v>
          </cell>
        </row>
        <row r="1356">
          <cell r="A1356" t="str">
            <v>REP20559</v>
          </cell>
          <cell r="B1356" t="str">
            <v>Canada</v>
          </cell>
          <cell r="C1356" t="str">
            <v>New Work</v>
          </cell>
        </row>
        <row r="1357">
          <cell r="A1357" t="str">
            <v>REP20561</v>
          </cell>
          <cell r="B1357" t="str">
            <v>Canada</v>
          </cell>
          <cell r="C1357" t="str">
            <v>New Work</v>
          </cell>
        </row>
        <row r="1358">
          <cell r="A1358" t="str">
            <v>REP20562</v>
          </cell>
          <cell r="B1358" t="str">
            <v>Canada</v>
          </cell>
          <cell r="C1358" t="str">
            <v>New Work</v>
          </cell>
        </row>
        <row r="1359">
          <cell r="A1359" t="str">
            <v>REP20563</v>
          </cell>
          <cell r="B1359" t="str">
            <v>Canada</v>
          </cell>
          <cell r="C1359" t="str">
            <v>New Work</v>
          </cell>
        </row>
        <row r="1360">
          <cell r="A1360" t="str">
            <v>REP20564</v>
          </cell>
          <cell r="B1360" t="str">
            <v>Canada</v>
          </cell>
          <cell r="C1360" t="str">
            <v>New Work</v>
          </cell>
        </row>
        <row r="1361">
          <cell r="A1361" t="str">
            <v>REP20565</v>
          </cell>
          <cell r="B1361" t="str">
            <v>Canada</v>
          </cell>
          <cell r="C1361" t="str">
            <v>New Work</v>
          </cell>
        </row>
        <row r="1362">
          <cell r="A1362" t="str">
            <v>REP20567</v>
          </cell>
          <cell r="B1362" t="str">
            <v>Canada</v>
          </cell>
          <cell r="C1362" t="str">
            <v>New Work</v>
          </cell>
        </row>
        <row r="1363">
          <cell r="A1363" t="str">
            <v>REP20568</v>
          </cell>
          <cell r="B1363" t="str">
            <v>Canada</v>
          </cell>
          <cell r="C1363" t="str">
            <v>New Work</v>
          </cell>
        </row>
        <row r="1364">
          <cell r="A1364" t="str">
            <v>REP20569</v>
          </cell>
          <cell r="B1364" t="str">
            <v>Canada</v>
          </cell>
          <cell r="C1364" t="str">
            <v>New Work</v>
          </cell>
        </row>
        <row r="1365">
          <cell r="A1365" t="str">
            <v>REP20570</v>
          </cell>
          <cell r="B1365" t="str">
            <v>Canada</v>
          </cell>
          <cell r="C1365" t="str">
            <v>New Work</v>
          </cell>
        </row>
        <row r="1366">
          <cell r="A1366" t="str">
            <v>REP20571</v>
          </cell>
          <cell r="B1366" t="str">
            <v>Canada</v>
          </cell>
          <cell r="C1366" t="str">
            <v>New Work</v>
          </cell>
        </row>
        <row r="1367">
          <cell r="A1367" t="str">
            <v>REP20572</v>
          </cell>
          <cell r="B1367" t="str">
            <v>Canada</v>
          </cell>
          <cell r="C1367" t="str">
            <v>New Work</v>
          </cell>
        </row>
        <row r="1368">
          <cell r="A1368" t="str">
            <v>REP20573</v>
          </cell>
          <cell r="B1368" t="str">
            <v>Canada</v>
          </cell>
          <cell r="C1368" t="str">
            <v>New Work</v>
          </cell>
        </row>
        <row r="1369">
          <cell r="A1369" t="str">
            <v>REP20574</v>
          </cell>
          <cell r="B1369" t="str">
            <v>Canada</v>
          </cell>
          <cell r="C1369" t="str">
            <v>New Work</v>
          </cell>
        </row>
        <row r="1370">
          <cell r="A1370" t="str">
            <v>REP20575</v>
          </cell>
          <cell r="B1370" t="str">
            <v>Canada</v>
          </cell>
          <cell r="C1370" t="str">
            <v>New Work</v>
          </cell>
        </row>
        <row r="1371">
          <cell r="A1371" t="str">
            <v>REP20576</v>
          </cell>
          <cell r="B1371" t="str">
            <v>ATS,Canada</v>
          </cell>
          <cell r="C1371" t="str">
            <v>New Work</v>
          </cell>
        </row>
        <row r="1372">
          <cell r="A1372" t="str">
            <v>REP20577</v>
          </cell>
          <cell r="B1372" t="str">
            <v>Canada</v>
          </cell>
          <cell r="C1372" t="str">
            <v>New Work</v>
          </cell>
        </row>
        <row r="1373">
          <cell r="A1373" t="str">
            <v>REP20578</v>
          </cell>
          <cell r="B1373" t="str">
            <v>Canada</v>
          </cell>
          <cell r="C1373" t="str">
            <v>New Work</v>
          </cell>
        </row>
        <row r="1374">
          <cell r="A1374" t="str">
            <v>REP20579</v>
          </cell>
          <cell r="B1374" t="str">
            <v>Canada</v>
          </cell>
          <cell r="C1374" t="str">
            <v>New Work</v>
          </cell>
        </row>
        <row r="1375">
          <cell r="A1375" t="str">
            <v>REP20580</v>
          </cell>
          <cell r="B1375" t="str">
            <v>Canada</v>
          </cell>
          <cell r="C1375" t="str">
            <v>New Work</v>
          </cell>
        </row>
        <row r="1376">
          <cell r="A1376" t="str">
            <v>REP20581</v>
          </cell>
          <cell r="B1376" t="str">
            <v>Canada</v>
          </cell>
          <cell r="C1376" t="str">
            <v>New Work</v>
          </cell>
        </row>
        <row r="1377">
          <cell r="A1377" t="str">
            <v>REP20582</v>
          </cell>
          <cell r="B1377" t="str">
            <v>Canada</v>
          </cell>
          <cell r="C1377" t="str">
            <v>New Work</v>
          </cell>
        </row>
        <row r="1378">
          <cell r="A1378" t="str">
            <v>REP20583</v>
          </cell>
          <cell r="B1378" t="str">
            <v>Canada</v>
          </cell>
          <cell r="C1378" t="str">
            <v>New Work</v>
          </cell>
        </row>
        <row r="1379">
          <cell r="A1379" t="str">
            <v>REP20584</v>
          </cell>
          <cell r="B1379" t="str">
            <v>Canada</v>
          </cell>
          <cell r="C1379" t="str">
            <v>New Work</v>
          </cell>
        </row>
        <row r="1380">
          <cell r="A1380" t="str">
            <v>REP20585</v>
          </cell>
          <cell r="B1380" t="str">
            <v>Canada</v>
          </cell>
          <cell r="C1380" t="str">
            <v>New Work</v>
          </cell>
        </row>
        <row r="1381">
          <cell r="A1381" t="str">
            <v>REP20592</v>
          </cell>
          <cell r="B1381" t="str">
            <v>Canada</v>
          </cell>
          <cell r="C1381" t="str">
            <v>New Work</v>
          </cell>
        </row>
        <row r="1382">
          <cell r="A1382" t="str">
            <v>REP20593</v>
          </cell>
          <cell r="B1382" t="str">
            <v>Canada</v>
          </cell>
          <cell r="C1382" t="str">
            <v>New Work</v>
          </cell>
        </row>
        <row r="1383">
          <cell r="A1383" t="str">
            <v>REP20594</v>
          </cell>
          <cell r="B1383" t="str">
            <v>Canada</v>
          </cell>
          <cell r="C1383" t="str">
            <v>New Work</v>
          </cell>
        </row>
        <row r="1384">
          <cell r="A1384" t="str">
            <v>REP20595</v>
          </cell>
          <cell r="B1384" t="str">
            <v>Canada</v>
          </cell>
          <cell r="C1384" t="str">
            <v>New Work</v>
          </cell>
        </row>
        <row r="1385">
          <cell r="A1385" t="str">
            <v>REP20596</v>
          </cell>
          <cell r="B1385" t="str">
            <v>Canada</v>
          </cell>
          <cell r="C1385" t="str">
            <v>New Work</v>
          </cell>
        </row>
        <row r="1386">
          <cell r="A1386" t="str">
            <v>REP20597</v>
          </cell>
          <cell r="B1386" t="str">
            <v>Canada</v>
          </cell>
          <cell r="C1386" t="str">
            <v>New Work</v>
          </cell>
        </row>
        <row r="1387">
          <cell r="A1387" t="str">
            <v>REP20598</v>
          </cell>
          <cell r="B1387" t="str">
            <v>Canada</v>
          </cell>
          <cell r="C1387" t="str">
            <v>New Work</v>
          </cell>
        </row>
        <row r="1388">
          <cell r="A1388" t="str">
            <v>REP20599</v>
          </cell>
          <cell r="B1388" t="str">
            <v>Canada</v>
          </cell>
          <cell r="C1388" t="str">
            <v>New Work</v>
          </cell>
        </row>
        <row r="1389">
          <cell r="A1389" t="str">
            <v>REP20600</v>
          </cell>
          <cell r="B1389" t="str">
            <v>Canada</v>
          </cell>
          <cell r="C1389" t="str">
            <v>New Work</v>
          </cell>
        </row>
        <row r="1390">
          <cell r="A1390" t="str">
            <v>REP20601</v>
          </cell>
          <cell r="B1390" t="str">
            <v>Canada</v>
          </cell>
          <cell r="C1390" t="str">
            <v>New Work</v>
          </cell>
        </row>
        <row r="1391">
          <cell r="A1391" t="str">
            <v>REP20602</v>
          </cell>
          <cell r="B1391" t="str">
            <v>Canada</v>
          </cell>
          <cell r="C1391" t="str">
            <v>New Work</v>
          </cell>
        </row>
        <row r="1392">
          <cell r="A1392" t="str">
            <v>REP20603</v>
          </cell>
          <cell r="B1392" t="str">
            <v>Canada</v>
          </cell>
          <cell r="C1392" t="str">
            <v>New Work</v>
          </cell>
        </row>
        <row r="1393">
          <cell r="A1393" t="str">
            <v>REP20604</v>
          </cell>
          <cell r="B1393" t="str">
            <v>Canada</v>
          </cell>
          <cell r="C1393" t="str">
            <v>New Work</v>
          </cell>
        </row>
        <row r="1394">
          <cell r="A1394" t="str">
            <v>REP20605</v>
          </cell>
          <cell r="B1394" t="str">
            <v>Canada</v>
          </cell>
          <cell r="C1394" t="str">
            <v>New Work</v>
          </cell>
        </row>
        <row r="1395">
          <cell r="A1395" t="str">
            <v>REP20606</v>
          </cell>
          <cell r="B1395" t="str">
            <v>Canada</v>
          </cell>
          <cell r="C1395" t="str">
            <v>New Work</v>
          </cell>
        </row>
        <row r="1396">
          <cell r="A1396" t="str">
            <v>REP20607</v>
          </cell>
          <cell r="B1396" t="str">
            <v>Canada</v>
          </cell>
          <cell r="C1396" t="str">
            <v>New Work</v>
          </cell>
        </row>
        <row r="1397">
          <cell r="A1397" t="str">
            <v>REP20608</v>
          </cell>
          <cell r="B1397" t="str">
            <v>Canada</v>
          </cell>
          <cell r="C1397" t="str">
            <v>New Work</v>
          </cell>
        </row>
        <row r="1398">
          <cell r="A1398" t="str">
            <v>REP20609</v>
          </cell>
          <cell r="B1398" t="str">
            <v>Canada</v>
          </cell>
          <cell r="C1398" t="str">
            <v>New Work</v>
          </cell>
        </row>
        <row r="1399">
          <cell r="A1399" t="str">
            <v>REP20610</v>
          </cell>
          <cell r="B1399" t="str">
            <v>Canada</v>
          </cell>
          <cell r="C1399" t="str">
            <v>New Work</v>
          </cell>
        </row>
        <row r="1400">
          <cell r="A1400" t="str">
            <v>REP20611</v>
          </cell>
          <cell r="B1400" t="str">
            <v>Canada</v>
          </cell>
          <cell r="C1400" t="str">
            <v>New Work</v>
          </cell>
        </row>
        <row r="1401">
          <cell r="A1401" t="str">
            <v>REP20612</v>
          </cell>
          <cell r="B1401" t="str">
            <v>Canada</v>
          </cell>
          <cell r="C1401" t="str">
            <v>New Work</v>
          </cell>
        </row>
        <row r="1402">
          <cell r="A1402" t="str">
            <v>REP20613</v>
          </cell>
          <cell r="B1402" t="str">
            <v>Canada</v>
          </cell>
          <cell r="C1402" t="str">
            <v>New Work</v>
          </cell>
        </row>
        <row r="1403">
          <cell r="A1403" t="str">
            <v>REP20614</v>
          </cell>
          <cell r="B1403" t="str">
            <v>Canada</v>
          </cell>
          <cell r="C1403" t="str">
            <v>New Work</v>
          </cell>
        </row>
        <row r="1404">
          <cell r="A1404" t="str">
            <v>REP20615</v>
          </cell>
          <cell r="B1404" t="str">
            <v>Canada</v>
          </cell>
          <cell r="C1404" t="str">
            <v>New Work</v>
          </cell>
        </row>
        <row r="1405">
          <cell r="A1405" t="str">
            <v>REP20616</v>
          </cell>
          <cell r="B1405" t="str">
            <v>Canada</v>
          </cell>
          <cell r="C1405" t="str">
            <v>New Work</v>
          </cell>
        </row>
        <row r="1406">
          <cell r="A1406" t="str">
            <v>REP20618</v>
          </cell>
          <cell r="B1406" t="str">
            <v>Canada</v>
          </cell>
          <cell r="C1406" t="str">
            <v>New Work</v>
          </cell>
        </row>
        <row r="1407">
          <cell r="A1407" t="str">
            <v>REP20619</v>
          </cell>
          <cell r="B1407" t="str">
            <v>Canada</v>
          </cell>
          <cell r="C1407" t="str">
            <v>New Work</v>
          </cell>
        </row>
        <row r="1408">
          <cell r="A1408" t="str">
            <v>REP20620</v>
          </cell>
          <cell r="B1408" t="str">
            <v>Canada</v>
          </cell>
          <cell r="C1408" t="str">
            <v>New Work</v>
          </cell>
        </row>
        <row r="1409">
          <cell r="A1409" t="str">
            <v>REP20621</v>
          </cell>
          <cell r="B1409" t="str">
            <v>Canada</v>
          </cell>
          <cell r="C1409" t="str">
            <v>New Work</v>
          </cell>
        </row>
        <row r="1410">
          <cell r="A1410" t="str">
            <v>REP20622</v>
          </cell>
          <cell r="B1410" t="str">
            <v>Canada</v>
          </cell>
          <cell r="C1410" t="str">
            <v>New Work</v>
          </cell>
        </row>
        <row r="1411">
          <cell r="A1411" t="str">
            <v>REP20623</v>
          </cell>
          <cell r="B1411" t="str">
            <v>Canada</v>
          </cell>
          <cell r="C1411" t="str">
            <v>New Work</v>
          </cell>
        </row>
        <row r="1412">
          <cell r="A1412" t="str">
            <v>REP20624</v>
          </cell>
          <cell r="B1412" t="str">
            <v>Canada</v>
          </cell>
          <cell r="C1412" t="str">
            <v>New Work</v>
          </cell>
        </row>
        <row r="1413">
          <cell r="A1413" t="str">
            <v>REP20625</v>
          </cell>
          <cell r="B1413" t="str">
            <v>Canada</v>
          </cell>
          <cell r="C1413" t="str">
            <v>New Work</v>
          </cell>
        </row>
        <row r="1414">
          <cell r="A1414" t="str">
            <v>REP20626</v>
          </cell>
          <cell r="B1414" t="str">
            <v>Canada</v>
          </cell>
          <cell r="C1414" t="str">
            <v>New Work</v>
          </cell>
        </row>
        <row r="1415">
          <cell r="A1415" t="str">
            <v>REP20627</v>
          </cell>
          <cell r="B1415" t="str">
            <v>Canada</v>
          </cell>
          <cell r="C1415" t="str">
            <v>New Work</v>
          </cell>
        </row>
        <row r="1416">
          <cell r="A1416" t="str">
            <v>REP20628</v>
          </cell>
          <cell r="B1416" t="str">
            <v>Canada</v>
          </cell>
          <cell r="C1416" t="str">
            <v>New Work</v>
          </cell>
        </row>
        <row r="1417">
          <cell r="A1417" t="str">
            <v>REP20629</v>
          </cell>
          <cell r="B1417" t="str">
            <v>Canada</v>
          </cell>
          <cell r="C1417" t="str">
            <v>New Work</v>
          </cell>
        </row>
        <row r="1418">
          <cell r="A1418" t="str">
            <v>REP20630</v>
          </cell>
          <cell r="B1418" t="str">
            <v>Canada</v>
          </cell>
          <cell r="C1418" t="str">
            <v>New Work</v>
          </cell>
        </row>
        <row r="1419">
          <cell r="A1419" t="str">
            <v>REP20631</v>
          </cell>
          <cell r="B1419" t="str">
            <v>Canada</v>
          </cell>
          <cell r="C1419" t="str">
            <v>New Work</v>
          </cell>
        </row>
        <row r="1420">
          <cell r="A1420" t="str">
            <v>REP20633</v>
          </cell>
          <cell r="B1420" t="str">
            <v>Canada</v>
          </cell>
          <cell r="C1420" t="str">
            <v>New Work</v>
          </cell>
        </row>
        <row r="1421">
          <cell r="A1421" t="str">
            <v>REP20635</v>
          </cell>
          <cell r="B1421" t="str">
            <v>Canada</v>
          </cell>
          <cell r="C1421" t="str">
            <v>New Work</v>
          </cell>
        </row>
        <row r="1422">
          <cell r="A1422" t="str">
            <v>REP20636</v>
          </cell>
          <cell r="B1422" t="str">
            <v>Canada</v>
          </cell>
          <cell r="C1422" t="str">
            <v>New Work</v>
          </cell>
        </row>
        <row r="1423">
          <cell r="A1423" t="str">
            <v>REP20637</v>
          </cell>
          <cell r="B1423" t="str">
            <v>Canada</v>
          </cell>
          <cell r="C1423" t="str">
            <v>New Work</v>
          </cell>
        </row>
        <row r="1424">
          <cell r="A1424" t="str">
            <v>REP20638</v>
          </cell>
          <cell r="B1424" t="str">
            <v>Canada,WPMP</v>
          </cell>
          <cell r="C1424" t="str">
            <v>New Work</v>
          </cell>
        </row>
        <row r="1425">
          <cell r="A1425" t="str">
            <v>REP20639</v>
          </cell>
          <cell r="B1425" t="str">
            <v>Canada</v>
          </cell>
          <cell r="C1425" t="str">
            <v>New Work</v>
          </cell>
        </row>
        <row r="1426">
          <cell r="A1426" t="str">
            <v>REP20640</v>
          </cell>
          <cell r="B1426" t="str">
            <v>Canada</v>
          </cell>
          <cell r="C1426" t="str">
            <v>New Work</v>
          </cell>
        </row>
        <row r="1427">
          <cell r="A1427" t="str">
            <v>REP20641</v>
          </cell>
          <cell r="B1427" t="str">
            <v>Canada</v>
          </cell>
          <cell r="C1427" t="str">
            <v>New Work</v>
          </cell>
        </row>
        <row r="1428">
          <cell r="A1428" t="str">
            <v>REP20642</v>
          </cell>
          <cell r="B1428" t="str">
            <v>Canada</v>
          </cell>
          <cell r="C1428" t="str">
            <v>New Work</v>
          </cell>
        </row>
        <row r="1429">
          <cell r="A1429" t="str">
            <v>REP20643</v>
          </cell>
          <cell r="B1429" t="str">
            <v>Canada</v>
          </cell>
          <cell r="C1429" t="str">
            <v>New Work</v>
          </cell>
        </row>
        <row r="1430">
          <cell r="A1430" t="str">
            <v>REP20644</v>
          </cell>
          <cell r="B1430" t="str">
            <v>Canada</v>
          </cell>
          <cell r="C1430" t="str">
            <v>New Work</v>
          </cell>
        </row>
        <row r="1431">
          <cell r="A1431" t="str">
            <v>REP20645</v>
          </cell>
          <cell r="B1431" t="str">
            <v>Canada</v>
          </cell>
          <cell r="C1431" t="str">
            <v>New Work</v>
          </cell>
        </row>
        <row r="1432">
          <cell r="A1432" t="str">
            <v>REP20646</v>
          </cell>
          <cell r="B1432" t="str">
            <v>Canada</v>
          </cell>
          <cell r="C1432" t="str">
            <v>New Work</v>
          </cell>
        </row>
        <row r="1433">
          <cell r="A1433" t="str">
            <v>REP20647</v>
          </cell>
          <cell r="B1433" t="str">
            <v>Canada</v>
          </cell>
          <cell r="C1433" t="str">
            <v>New Work</v>
          </cell>
        </row>
        <row r="1434">
          <cell r="A1434" t="str">
            <v>REP20648</v>
          </cell>
          <cell r="B1434" t="str">
            <v>Canada</v>
          </cell>
          <cell r="C1434" t="str">
            <v>New Work</v>
          </cell>
        </row>
        <row r="1435">
          <cell r="A1435" t="str">
            <v>REP20649</v>
          </cell>
          <cell r="B1435" t="str">
            <v>Canada</v>
          </cell>
          <cell r="C1435" t="str">
            <v>New Work</v>
          </cell>
        </row>
        <row r="1436">
          <cell r="A1436" t="str">
            <v>REP20652</v>
          </cell>
          <cell r="B1436" t="str">
            <v>ATS,Canada,WPMP</v>
          </cell>
          <cell r="C1436" t="str">
            <v>New Work</v>
          </cell>
        </row>
        <row r="1437">
          <cell r="A1437" t="str">
            <v>REP20653</v>
          </cell>
          <cell r="B1437" t="str">
            <v>ATS,Canada,WPMP</v>
          </cell>
          <cell r="C1437" t="str">
            <v>New Work</v>
          </cell>
        </row>
        <row r="1438">
          <cell r="A1438" t="str">
            <v>REP20654</v>
          </cell>
          <cell r="B1438" t="str">
            <v>ATS,Canada,WPMP</v>
          </cell>
          <cell r="C1438" t="str">
            <v>New Work</v>
          </cell>
        </row>
        <row r="1439">
          <cell r="A1439" t="str">
            <v>REP20656</v>
          </cell>
          <cell r="B1439" t="str">
            <v>ATS,Canada,Flpr,WPMP</v>
          </cell>
          <cell r="C1439" t="str">
            <v>New Work</v>
          </cell>
        </row>
        <row r="1440">
          <cell r="A1440" t="str">
            <v>REP20657</v>
          </cell>
          <cell r="B1440" t="str">
            <v>Canada,WPMP</v>
          </cell>
          <cell r="C1440" t="str">
            <v>New Work</v>
          </cell>
        </row>
        <row r="1441">
          <cell r="A1441" t="str">
            <v>REP20662</v>
          </cell>
          <cell r="B1441" t="str">
            <v>Canada</v>
          </cell>
          <cell r="C1441" t="str">
            <v>New Work</v>
          </cell>
        </row>
        <row r="1442">
          <cell r="A1442" t="str">
            <v>REP20663</v>
          </cell>
          <cell r="B1442" t="str">
            <v>Canada</v>
          </cell>
          <cell r="C1442" t="str">
            <v>New Work</v>
          </cell>
        </row>
        <row r="1443">
          <cell r="A1443" t="str">
            <v>REP20664</v>
          </cell>
          <cell r="B1443" t="str">
            <v>Canada</v>
          </cell>
          <cell r="C1443" t="str">
            <v>New Work</v>
          </cell>
        </row>
        <row r="1444">
          <cell r="A1444" t="str">
            <v>REP20665</v>
          </cell>
          <cell r="B1444" t="str">
            <v>Canada</v>
          </cell>
          <cell r="C1444" t="str">
            <v>New Work</v>
          </cell>
        </row>
        <row r="1445">
          <cell r="A1445" t="str">
            <v>REP20666</v>
          </cell>
          <cell r="B1445" t="str">
            <v>Flpr,WPMP</v>
          </cell>
          <cell r="C1445" t="str">
            <v>New Work</v>
          </cell>
        </row>
        <row r="1446">
          <cell r="A1446" t="str">
            <v>REP20672</v>
          </cell>
          <cell r="B1446" t="str">
            <v>Flpr,WPMP</v>
          </cell>
          <cell r="C1446" t="str">
            <v>New Work</v>
          </cell>
        </row>
        <row r="1447">
          <cell r="A1447" t="str">
            <v>REP20673</v>
          </cell>
          <cell r="B1447" t="str">
            <v>Flpr,WPMP</v>
          </cell>
          <cell r="C1447" t="str">
            <v>New Work</v>
          </cell>
        </row>
        <row r="1448">
          <cell r="A1448" t="str">
            <v>REP20674</v>
          </cell>
          <cell r="B1448" t="str">
            <v>Flpr,WPMP</v>
          </cell>
          <cell r="C1448" t="str">
            <v>New Work</v>
          </cell>
        </row>
        <row r="1449">
          <cell r="A1449" t="str">
            <v>REP20675</v>
          </cell>
          <cell r="B1449" t="str">
            <v>Flpr,WPMP</v>
          </cell>
          <cell r="C1449" t="str">
            <v>New Work</v>
          </cell>
        </row>
        <row r="1450">
          <cell r="A1450" t="str">
            <v>REP20677</v>
          </cell>
          <cell r="B1450" t="str">
            <v>Flpr,iTech,Nylon,WPMP</v>
          </cell>
          <cell r="C1450" t="str">
            <v>New Work</v>
          </cell>
        </row>
        <row r="1451">
          <cell r="A1451" t="str">
            <v>REP20678</v>
          </cell>
          <cell r="B1451" t="str">
            <v>Flpr</v>
          </cell>
          <cell r="C1451" t="str">
            <v>New Work</v>
          </cell>
        </row>
        <row r="1452">
          <cell r="A1452" t="str">
            <v>REP20679</v>
          </cell>
          <cell r="B1452" t="str">
            <v>Flpr,WPMP</v>
          </cell>
          <cell r="C1452" t="str">
            <v>New Work</v>
          </cell>
        </row>
        <row r="1453">
          <cell r="A1453" t="str">
            <v>REP20680</v>
          </cell>
          <cell r="B1453" t="str">
            <v>iTech</v>
          </cell>
          <cell r="C1453" t="str">
            <v>Rework</v>
          </cell>
        </row>
        <row r="1454">
          <cell r="A1454" t="str">
            <v>REP20681</v>
          </cell>
          <cell r="B1454" t="str">
            <v>Nylon</v>
          </cell>
          <cell r="C1454" t="str">
            <v>New Work</v>
          </cell>
        </row>
        <row r="1455">
          <cell r="A1455" t="str">
            <v>REP20682</v>
          </cell>
          <cell r="B1455" t="str">
            <v>ATS,Flpr,Nylon</v>
          </cell>
          <cell r="C1455" t="str">
            <v>New Work</v>
          </cell>
        </row>
        <row r="1456">
          <cell r="A1456" t="str">
            <v>REP20683</v>
          </cell>
          <cell r="B1456" t="str">
            <v>WPMP</v>
          </cell>
          <cell r="C1456" t="str">
            <v>New Work</v>
          </cell>
        </row>
        <row r="1457">
          <cell r="A1457" t="str">
            <v>REP20685</v>
          </cell>
          <cell r="B1457" t="str">
            <v>Flpr,WPMP</v>
          </cell>
          <cell r="C1457" t="str">
            <v>New Work</v>
          </cell>
        </row>
        <row r="1458">
          <cell r="A1458" t="str">
            <v>REP20687</v>
          </cell>
          <cell r="B1458" t="str">
            <v>Flpr,WPMP</v>
          </cell>
          <cell r="C1458" t="str">
            <v>New Work</v>
          </cell>
        </row>
        <row r="1459">
          <cell r="A1459" t="str">
            <v>REP20688</v>
          </cell>
          <cell r="B1459" t="str">
            <v>WPMP</v>
          </cell>
          <cell r="C1459" t="str">
            <v>New Work</v>
          </cell>
        </row>
        <row r="1460">
          <cell r="A1460" t="str">
            <v>REP20689</v>
          </cell>
          <cell r="B1460" t="str">
            <v>WPMP</v>
          </cell>
          <cell r="C1460" t="str">
            <v>New Work</v>
          </cell>
        </row>
        <row r="1461">
          <cell r="A1461" t="str">
            <v>REP20690</v>
          </cell>
          <cell r="B1461" t="str">
            <v>WPMP</v>
          </cell>
          <cell r="C1461" t="str">
            <v>New Work</v>
          </cell>
        </row>
        <row r="1462">
          <cell r="A1462" t="str">
            <v>REP20691</v>
          </cell>
          <cell r="B1462" t="str">
            <v>WPMP</v>
          </cell>
          <cell r="C1462" t="str">
            <v>New Work</v>
          </cell>
        </row>
        <row r="1463">
          <cell r="A1463" t="str">
            <v>REP20692</v>
          </cell>
          <cell r="B1463" t="str">
            <v>Flpr</v>
          </cell>
          <cell r="C1463" t="str">
            <v>New Work</v>
          </cell>
        </row>
        <row r="1464">
          <cell r="A1464" t="str">
            <v>REP20693</v>
          </cell>
          <cell r="B1464" t="str">
            <v>Flpr</v>
          </cell>
          <cell r="C1464" t="str">
            <v>New Work</v>
          </cell>
        </row>
        <row r="1465">
          <cell r="A1465" t="str">
            <v>REP20694</v>
          </cell>
          <cell r="B1465" t="str">
            <v>Flpr</v>
          </cell>
          <cell r="C1465" t="str">
            <v>New Work</v>
          </cell>
        </row>
        <row r="1466">
          <cell r="A1466" t="str">
            <v>REP20696</v>
          </cell>
          <cell r="B1466" t="str">
            <v>Flpr</v>
          </cell>
          <cell r="C1466" t="str">
            <v>New Work</v>
          </cell>
        </row>
        <row r="1467">
          <cell r="A1467" t="str">
            <v>REP20697</v>
          </cell>
          <cell r="B1467" t="str">
            <v>Flpr</v>
          </cell>
          <cell r="C1467" t="str">
            <v>New Work</v>
          </cell>
        </row>
        <row r="1468">
          <cell r="A1468" t="str">
            <v>REP20698</v>
          </cell>
          <cell r="B1468" t="str">
            <v>Flpr</v>
          </cell>
          <cell r="C1468" t="str">
            <v>New Work</v>
          </cell>
        </row>
        <row r="1469">
          <cell r="A1469" t="str">
            <v>REP20699</v>
          </cell>
          <cell r="B1469" t="str">
            <v>WPMP</v>
          </cell>
          <cell r="C1469" t="str">
            <v>New Work</v>
          </cell>
        </row>
        <row r="1470">
          <cell r="A1470" t="str">
            <v>REP20700</v>
          </cell>
          <cell r="B1470" t="str">
            <v>ATS</v>
          </cell>
          <cell r="C1470" t="str">
            <v>New Work</v>
          </cell>
        </row>
        <row r="1471">
          <cell r="A1471" t="str">
            <v>REP20701</v>
          </cell>
          <cell r="B1471" t="str">
            <v>ATS</v>
          </cell>
          <cell r="C1471" t="str">
            <v>New Work</v>
          </cell>
        </row>
        <row r="1472">
          <cell r="A1472" t="str">
            <v>REP20702</v>
          </cell>
          <cell r="B1472" t="str">
            <v>WPMP</v>
          </cell>
          <cell r="C1472" t="str">
            <v>New Work</v>
          </cell>
        </row>
        <row r="1473">
          <cell r="A1473" t="str">
            <v>REP20703</v>
          </cell>
          <cell r="B1473" t="str">
            <v>WPMP</v>
          </cell>
          <cell r="C1473" t="str">
            <v>New Work</v>
          </cell>
        </row>
        <row r="1474">
          <cell r="A1474" t="str">
            <v>REP20704</v>
          </cell>
          <cell r="B1474" t="str">
            <v>WPMP</v>
          </cell>
          <cell r="C1474" t="str">
            <v>New Work</v>
          </cell>
        </row>
        <row r="1475">
          <cell r="A1475" t="str">
            <v>REP20705</v>
          </cell>
          <cell r="B1475" t="str">
            <v>WPMP</v>
          </cell>
          <cell r="C1475" t="str">
            <v>New Work</v>
          </cell>
        </row>
        <row r="1476">
          <cell r="A1476" t="str">
            <v>REP20706</v>
          </cell>
          <cell r="B1476" t="str">
            <v>WPMP</v>
          </cell>
          <cell r="C1476" t="str">
            <v>New Work</v>
          </cell>
        </row>
        <row r="1477">
          <cell r="A1477" t="str">
            <v>REP20707</v>
          </cell>
          <cell r="B1477" t="str">
            <v>WPMP</v>
          </cell>
          <cell r="C1477" t="str">
            <v>New Work</v>
          </cell>
        </row>
        <row r="1478">
          <cell r="A1478" t="str">
            <v>REP20708</v>
          </cell>
          <cell r="B1478" t="str">
            <v>Nylon</v>
          </cell>
          <cell r="C1478" t="str">
            <v>New Work</v>
          </cell>
        </row>
        <row r="1479">
          <cell r="A1479" t="str">
            <v>REP20709</v>
          </cell>
          <cell r="B1479" t="str">
            <v>WPMP</v>
          </cell>
          <cell r="C1479" t="str">
            <v>New Work</v>
          </cell>
        </row>
        <row r="1480">
          <cell r="A1480" t="str">
            <v>REP20710</v>
          </cell>
          <cell r="B1480" t="str">
            <v>WPMP</v>
          </cell>
          <cell r="C1480" t="str">
            <v>New Work</v>
          </cell>
        </row>
        <row r="1481">
          <cell r="A1481" t="str">
            <v>REP20711</v>
          </cell>
          <cell r="B1481" t="str">
            <v>WPMP</v>
          </cell>
          <cell r="C1481" t="str">
            <v>New Work</v>
          </cell>
        </row>
        <row r="1482">
          <cell r="A1482" t="str">
            <v>REP20712</v>
          </cell>
          <cell r="B1482" t="str">
            <v>WPMP</v>
          </cell>
          <cell r="C1482" t="str">
            <v>New Work</v>
          </cell>
        </row>
        <row r="1483">
          <cell r="A1483" t="str">
            <v>REP20713</v>
          </cell>
          <cell r="B1483" t="str">
            <v>WPMP</v>
          </cell>
          <cell r="C1483" t="str">
            <v>New Work</v>
          </cell>
        </row>
        <row r="1484">
          <cell r="A1484" t="str">
            <v>REP20714</v>
          </cell>
          <cell r="B1484" t="str">
            <v>WPMP</v>
          </cell>
          <cell r="C1484" t="str">
            <v>New Work</v>
          </cell>
        </row>
        <row r="1485">
          <cell r="A1485" t="str">
            <v>REP20715</v>
          </cell>
          <cell r="B1485" t="str">
            <v>WPMP</v>
          </cell>
          <cell r="C1485" t="str">
            <v>New Work</v>
          </cell>
        </row>
        <row r="1486">
          <cell r="A1486" t="str">
            <v>REP20716</v>
          </cell>
          <cell r="B1486" t="str">
            <v>WPMP</v>
          </cell>
          <cell r="C1486" t="str">
            <v>New Work</v>
          </cell>
        </row>
        <row r="1487">
          <cell r="A1487" t="str">
            <v>REP20717</v>
          </cell>
          <cell r="B1487" t="str">
            <v>WPMP</v>
          </cell>
          <cell r="C1487" t="str">
            <v>New Work</v>
          </cell>
        </row>
        <row r="1488">
          <cell r="A1488" t="str">
            <v>REP20718</v>
          </cell>
          <cell r="B1488" t="str">
            <v>WPMP</v>
          </cell>
          <cell r="C1488" t="str">
            <v>New Work</v>
          </cell>
        </row>
        <row r="1489">
          <cell r="A1489" t="str">
            <v>REP20719</v>
          </cell>
          <cell r="B1489" t="str">
            <v>WPMP</v>
          </cell>
          <cell r="C1489" t="str">
            <v>New Work</v>
          </cell>
        </row>
        <row r="1490">
          <cell r="A1490" t="str">
            <v>REP20720</v>
          </cell>
          <cell r="B1490" t="str">
            <v>WPMP</v>
          </cell>
          <cell r="C1490" t="str">
            <v>New Work</v>
          </cell>
        </row>
        <row r="1491">
          <cell r="A1491" t="str">
            <v>REP20721</v>
          </cell>
          <cell r="B1491" t="str">
            <v>WPMP</v>
          </cell>
          <cell r="C1491" t="str">
            <v>New Work</v>
          </cell>
        </row>
        <row r="1492">
          <cell r="A1492" t="str">
            <v>REP20722</v>
          </cell>
          <cell r="B1492" t="str">
            <v>WPMP</v>
          </cell>
          <cell r="C1492" t="str">
            <v>New Work</v>
          </cell>
        </row>
        <row r="1493">
          <cell r="A1493" t="str">
            <v>REP20723</v>
          </cell>
          <cell r="B1493" t="str">
            <v>WPMP</v>
          </cell>
          <cell r="C1493" t="str">
            <v>New Work</v>
          </cell>
        </row>
        <row r="1494">
          <cell r="A1494" t="str">
            <v>REP20724</v>
          </cell>
          <cell r="B1494" t="str">
            <v>WPMP</v>
          </cell>
          <cell r="C1494" t="str">
            <v>New Work</v>
          </cell>
        </row>
        <row r="1495">
          <cell r="A1495" t="str">
            <v>REP20725</v>
          </cell>
          <cell r="B1495" t="str">
            <v>WPMP</v>
          </cell>
          <cell r="C1495" t="str">
            <v>New Work</v>
          </cell>
        </row>
        <row r="1496">
          <cell r="A1496" t="str">
            <v>REP20726</v>
          </cell>
          <cell r="B1496" t="str">
            <v>WPMP</v>
          </cell>
          <cell r="C1496" t="str">
            <v>New Work</v>
          </cell>
        </row>
        <row r="1497">
          <cell r="A1497" t="str">
            <v>REP20727</v>
          </cell>
          <cell r="B1497" t="str">
            <v>WPMP</v>
          </cell>
          <cell r="C1497" t="str">
            <v>New Work</v>
          </cell>
        </row>
        <row r="1498">
          <cell r="A1498" t="str">
            <v>REP20728</v>
          </cell>
          <cell r="B1498" t="str">
            <v>WPMP</v>
          </cell>
          <cell r="C1498" t="str">
            <v>New Work</v>
          </cell>
        </row>
        <row r="1499">
          <cell r="A1499" t="str">
            <v>REP20729</v>
          </cell>
          <cell r="B1499" t="str">
            <v>ATS,iTech,Nylon</v>
          </cell>
          <cell r="C1499" t="str">
            <v>New Work</v>
          </cell>
        </row>
        <row r="1500">
          <cell r="A1500" t="str">
            <v>REP20730</v>
          </cell>
          <cell r="B1500" t="str">
            <v>ATS,iTech,Nylon</v>
          </cell>
          <cell r="C1500" t="str">
            <v>New Work</v>
          </cell>
        </row>
        <row r="1501">
          <cell r="A1501" t="str">
            <v>REP20731</v>
          </cell>
          <cell r="B1501" t="str">
            <v>ATS,Canada,Flpr,iTech,Nylon,WPMP</v>
          </cell>
          <cell r="C1501" t="str">
            <v>New Work</v>
          </cell>
        </row>
        <row r="1502">
          <cell r="A1502" t="str">
            <v>REP20732</v>
          </cell>
          <cell r="B1502" t="str">
            <v>ATS,Flpr,iTech,Nylon</v>
          </cell>
          <cell r="C1502" t="str">
            <v>New Work</v>
          </cell>
        </row>
        <row r="1503">
          <cell r="A1503" t="str">
            <v>REP20733</v>
          </cell>
          <cell r="B1503" t="str">
            <v>ATS,Flpr,iTech,Nylon</v>
          </cell>
          <cell r="C1503" t="str">
            <v>New Work</v>
          </cell>
        </row>
        <row r="1504">
          <cell r="A1504" t="str">
            <v>REP20734</v>
          </cell>
          <cell r="B1504" t="str">
            <v>ATS,Flpr,iTech,Nylon</v>
          </cell>
          <cell r="C1504" t="str">
            <v>New Work</v>
          </cell>
        </row>
        <row r="1505">
          <cell r="A1505" t="str">
            <v>REP20735</v>
          </cell>
          <cell r="B1505" t="str">
            <v>ATS,Flpr,iTech,Nylon</v>
          </cell>
          <cell r="C1505" t="str">
            <v>New Work</v>
          </cell>
        </row>
        <row r="1506">
          <cell r="A1506" t="str">
            <v>REP20736</v>
          </cell>
          <cell r="B1506" t="str">
            <v>ATS,Flpr,iTech,Nylon</v>
          </cell>
          <cell r="C1506" t="str">
            <v>New Work</v>
          </cell>
        </row>
        <row r="1507">
          <cell r="A1507" t="str">
            <v>REP20737</v>
          </cell>
          <cell r="B1507" t="str">
            <v>ATS,Flpr,iTech,Nylon,WPMP</v>
          </cell>
          <cell r="C1507" t="str">
            <v>New Work</v>
          </cell>
        </row>
        <row r="1508">
          <cell r="A1508" t="str">
            <v>REP20738</v>
          </cell>
          <cell r="B1508" t="str">
            <v>ATS,Flpr,iTech,Nylon</v>
          </cell>
          <cell r="C1508" t="str">
            <v>New Work</v>
          </cell>
        </row>
        <row r="1509">
          <cell r="A1509" t="str">
            <v>REP20739</v>
          </cell>
          <cell r="B1509" t="str">
            <v>ATS,Flpr,iTech,Nylon</v>
          </cell>
          <cell r="C1509" t="str">
            <v>New Work</v>
          </cell>
        </row>
        <row r="1510">
          <cell r="A1510" t="str">
            <v>REP20740</v>
          </cell>
          <cell r="B1510" t="str">
            <v>ATS,Flpr,iTech,Nylon</v>
          </cell>
          <cell r="C1510" t="str">
            <v>New Work</v>
          </cell>
        </row>
        <row r="1511">
          <cell r="A1511" t="str">
            <v>REP20741</v>
          </cell>
          <cell r="B1511" t="str">
            <v>iTech,Nylon</v>
          </cell>
          <cell r="C1511" t="str">
            <v>New Work</v>
          </cell>
        </row>
        <row r="1512">
          <cell r="A1512" t="str">
            <v>REP20743</v>
          </cell>
          <cell r="B1512" t="str">
            <v>ATS,Flpr,iTech,Nylon,WPMP</v>
          </cell>
          <cell r="C1512" t="str">
            <v>New Work</v>
          </cell>
        </row>
        <row r="1513">
          <cell r="A1513" t="str">
            <v>REP20744</v>
          </cell>
          <cell r="B1513" t="str">
            <v>Flpr,iTech,Nylon,WPMP</v>
          </cell>
          <cell r="C1513" t="str">
            <v>New Work</v>
          </cell>
        </row>
        <row r="1514">
          <cell r="A1514" t="str">
            <v>REP20745</v>
          </cell>
          <cell r="B1514" t="str">
            <v>ATS,iTech,Nylon,WPMP</v>
          </cell>
          <cell r="C1514" t="str">
            <v>New Work</v>
          </cell>
        </row>
        <row r="1515">
          <cell r="A1515" t="str">
            <v>REP20746</v>
          </cell>
          <cell r="B1515" t="str">
            <v>iTech,WPMP</v>
          </cell>
          <cell r="C1515" t="str">
            <v>New Work</v>
          </cell>
        </row>
        <row r="1516">
          <cell r="A1516" t="str">
            <v>REP20747</v>
          </cell>
          <cell r="B1516" t="str">
            <v>ATS,iTech</v>
          </cell>
          <cell r="C1516" t="str">
            <v>New Work</v>
          </cell>
        </row>
        <row r="1517">
          <cell r="A1517" t="str">
            <v>REP20748</v>
          </cell>
          <cell r="B1517" t="str">
            <v>iTech,Nylon</v>
          </cell>
          <cell r="C1517" t="str">
            <v>New Work</v>
          </cell>
        </row>
        <row r="1518">
          <cell r="A1518" t="str">
            <v>REP20749</v>
          </cell>
          <cell r="B1518" t="str">
            <v>iTech,Nylon</v>
          </cell>
          <cell r="C1518" t="str">
            <v>New Work</v>
          </cell>
        </row>
        <row r="1519">
          <cell r="A1519" t="str">
            <v>REP20750</v>
          </cell>
          <cell r="B1519" t="str">
            <v>iTech,Nylon</v>
          </cell>
          <cell r="C1519" t="str">
            <v>New Work</v>
          </cell>
        </row>
        <row r="1520">
          <cell r="A1520" t="str">
            <v>REP20751</v>
          </cell>
          <cell r="B1520" t="str">
            <v>iTech,Nylon</v>
          </cell>
          <cell r="C1520" t="str">
            <v>New Work</v>
          </cell>
        </row>
        <row r="1521">
          <cell r="A1521" t="str">
            <v>REP20752</v>
          </cell>
          <cell r="B1521" t="str">
            <v>ATS,Canada,Flpr,iTech,Nylon,WPMP</v>
          </cell>
          <cell r="C1521" t="str">
            <v>New Work</v>
          </cell>
        </row>
        <row r="1522">
          <cell r="A1522" t="str">
            <v>REP20759</v>
          </cell>
          <cell r="B1522" t="str">
            <v>iTech,Nylon</v>
          </cell>
          <cell r="C1522" t="str">
            <v>New Work</v>
          </cell>
        </row>
        <row r="1523">
          <cell r="A1523" t="str">
            <v>REP20760</v>
          </cell>
          <cell r="B1523" t="str">
            <v>iTech,Nylon</v>
          </cell>
          <cell r="C1523" t="str">
            <v>New Work</v>
          </cell>
        </row>
        <row r="1524">
          <cell r="A1524" t="str">
            <v>REP20761</v>
          </cell>
          <cell r="B1524" t="str">
            <v>iTech,Nylon</v>
          </cell>
          <cell r="C1524" t="str">
            <v>New Work</v>
          </cell>
        </row>
        <row r="1525">
          <cell r="A1525" t="str">
            <v>REP20766</v>
          </cell>
          <cell r="B1525" t="str">
            <v>Nylon</v>
          </cell>
          <cell r="C1525" t="str">
            <v>New Work</v>
          </cell>
        </row>
        <row r="1526">
          <cell r="A1526" t="str">
            <v>REP20767</v>
          </cell>
          <cell r="B1526" t="str">
            <v>iTech,Nylon</v>
          </cell>
          <cell r="C1526" t="str">
            <v>New Work</v>
          </cell>
        </row>
        <row r="1527">
          <cell r="A1527" t="str">
            <v>REP20768</v>
          </cell>
          <cell r="B1527" t="str">
            <v>iTech,Nylon</v>
          </cell>
          <cell r="C1527" t="str">
            <v>New Work</v>
          </cell>
        </row>
        <row r="1528">
          <cell r="A1528" t="str">
            <v>REP20769</v>
          </cell>
          <cell r="B1528" t="str">
            <v>iTech,Nylon</v>
          </cell>
          <cell r="C1528" t="str">
            <v>New Work</v>
          </cell>
        </row>
        <row r="1529">
          <cell r="A1529" t="str">
            <v>REP20770</v>
          </cell>
          <cell r="B1529" t="str">
            <v>iTech,Nylon</v>
          </cell>
          <cell r="C1529" t="str">
            <v>New Work</v>
          </cell>
        </row>
        <row r="1530">
          <cell r="A1530" t="str">
            <v>REP20772</v>
          </cell>
          <cell r="B1530" t="str">
            <v>iTech,Nylon</v>
          </cell>
          <cell r="C1530" t="str">
            <v>New Work</v>
          </cell>
        </row>
        <row r="1531">
          <cell r="A1531" t="str">
            <v>REP20773</v>
          </cell>
          <cell r="B1531" t="str">
            <v>iTech,Nylon</v>
          </cell>
          <cell r="C1531" t="str">
            <v>New Work</v>
          </cell>
        </row>
        <row r="1532">
          <cell r="A1532" t="str">
            <v>REP20774</v>
          </cell>
          <cell r="B1532" t="str">
            <v>Flpr</v>
          </cell>
          <cell r="C1532" t="str">
            <v>New Work</v>
          </cell>
        </row>
        <row r="1533">
          <cell r="A1533" t="str">
            <v>REP20775</v>
          </cell>
          <cell r="B1533" t="str">
            <v>Flpr,iTech,Nylon,WPMP</v>
          </cell>
          <cell r="C1533" t="str">
            <v>New Work</v>
          </cell>
        </row>
        <row r="1534">
          <cell r="A1534" t="str">
            <v>REP20776</v>
          </cell>
          <cell r="B1534" t="str">
            <v>iTech</v>
          </cell>
          <cell r="C1534" t="str">
            <v>New Work</v>
          </cell>
        </row>
        <row r="1535">
          <cell r="A1535" t="str">
            <v>REP20777</v>
          </cell>
          <cell r="B1535" t="str">
            <v>Flpr,iTech,Nylon,WPMP</v>
          </cell>
          <cell r="C1535" t="str">
            <v>New Work</v>
          </cell>
        </row>
        <row r="1536">
          <cell r="A1536" t="str">
            <v>REP20778</v>
          </cell>
          <cell r="B1536" t="str">
            <v>ATS,Canada,Nylon</v>
          </cell>
          <cell r="C1536" t="str">
            <v>New Work</v>
          </cell>
        </row>
        <row r="1537">
          <cell r="A1537" t="str">
            <v>REP20780</v>
          </cell>
          <cell r="B1537" t="str">
            <v>Nylon</v>
          </cell>
          <cell r="C1537" t="str">
            <v>New Work</v>
          </cell>
        </row>
        <row r="1538">
          <cell r="A1538" t="str">
            <v>REP20781</v>
          </cell>
          <cell r="B1538" t="str">
            <v>ATS,iTech,Nylon</v>
          </cell>
          <cell r="C1538" t="str">
            <v>New Work</v>
          </cell>
        </row>
        <row r="1539">
          <cell r="A1539" t="str">
            <v>REP20782</v>
          </cell>
          <cell r="B1539" t="str">
            <v>ATS,iTech,Nylon</v>
          </cell>
          <cell r="C1539" t="str">
            <v>New Work</v>
          </cell>
        </row>
        <row r="1540">
          <cell r="A1540" t="str">
            <v>REP20783</v>
          </cell>
          <cell r="B1540" t="str">
            <v>Flpr</v>
          </cell>
          <cell r="C1540" t="str">
            <v>New Work</v>
          </cell>
        </row>
        <row r="1541">
          <cell r="A1541" t="str">
            <v>RTN20001</v>
          </cell>
          <cell r="B1541" t="str">
            <v>ATS,Canada,Flpr,iTech,Nylon,WPMP</v>
          </cell>
          <cell r="C1541" t="str">
            <v>Rework</v>
          </cell>
        </row>
        <row r="1542">
          <cell r="A1542" t="str">
            <v>RTN20002</v>
          </cell>
          <cell r="B1542" t="str">
            <v>Flpr,iTech,Nylon,WPMP</v>
          </cell>
          <cell r="C1542" t="str">
            <v>Rework</v>
          </cell>
        </row>
        <row r="1543">
          <cell r="A1543" t="str">
            <v>RTN20004</v>
          </cell>
          <cell r="B1543" t="str">
            <v>ATS,Flpr,iTech,Nylon,WPMP</v>
          </cell>
          <cell r="C1543" t="str">
            <v>Rework</v>
          </cell>
        </row>
        <row r="1544">
          <cell r="A1544" t="str">
            <v>RTN20005</v>
          </cell>
          <cell r="B1544" t="str">
            <v>ATS,Canada,Flpr,iTech,Nylon,WPMP</v>
          </cell>
          <cell r="C1544" t="str">
            <v>Rework</v>
          </cell>
        </row>
        <row r="1545">
          <cell r="A1545" t="str">
            <v>RTN20006</v>
          </cell>
          <cell r="B1545" t="str">
            <v>ATS,Canada,Flpr,iTech,Nylon,WPMP</v>
          </cell>
          <cell r="C1545" t="str">
            <v>Rework</v>
          </cell>
        </row>
        <row r="1546">
          <cell r="A1546" t="str">
            <v>RTN20007</v>
          </cell>
          <cell r="B1546" t="str">
            <v>ATS,Flpr,iTech,Nylon,WPMP</v>
          </cell>
          <cell r="C1546" t="str">
            <v>Rework</v>
          </cell>
        </row>
        <row r="1547">
          <cell r="A1547" t="str">
            <v>RTN20008</v>
          </cell>
          <cell r="B1547" t="str">
            <v>ATS,Canada,Flpr,iTech,Nylon,WPMP</v>
          </cell>
          <cell r="C1547" t="str">
            <v>Rework</v>
          </cell>
        </row>
        <row r="1548">
          <cell r="A1548" t="str">
            <v>RTN20009</v>
          </cell>
          <cell r="B1548" t="str">
            <v>ATS,Canada,Flpr,iTech,Nylon,WPMP</v>
          </cell>
          <cell r="C1548" t="str">
            <v>Rework</v>
          </cell>
        </row>
        <row r="1549">
          <cell r="A1549" t="str">
            <v>RTN20010</v>
          </cell>
          <cell r="B1549" t="str">
            <v>ATS,Flpr,iTech,Nylon,WPMP</v>
          </cell>
          <cell r="C1549" t="str">
            <v>Rework</v>
          </cell>
        </row>
        <row r="1550">
          <cell r="A1550" t="str">
            <v>RTN20011</v>
          </cell>
          <cell r="B1550" t="str">
            <v>Flpr,iTech,Nylon,WPMP</v>
          </cell>
          <cell r="C1550" t="str">
            <v>Rework</v>
          </cell>
        </row>
        <row r="1551">
          <cell r="A1551" t="str">
            <v>RTN20012</v>
          </cell>
          <cell r="B1551" t="str">
            <v>Flpr,iTech,Nylon,WPMP</v>
          </cell>
          <cell r="C1551" t="str">
            <v>Rework</v>
          </cell>
        </row>
        <row r="1552">
          <cell r="A1552" t="str">
            <v>RTN20013</v>
          </cell>
          <cell r="B1552" t="str">
            <v>Flpr,iTech,Nylon,WPMP</v>
          </cell>
          <cell r="C1552" t="str">
            <v>Rework</v>
          </cell>
        </row>
        <row r="1553">
          <cell r="A1553" t="str">
            <v>RTN20014</v>
          </cell>
          <cell r="B1553" t="str">
            <v>Flpr,iTech,Nylon,WPMP</v>
          </cell>
          <cell r="C1553" t="str">
            <v>Rework</v>
          </cell>
        </row>
        <row r="1554">
          <cell r="A1554" t="str">
            <v>RTN20015</v>
          </cell>
          <cell r="B1554" t="str">
            <v>Flpr,iTech,Nylon,WPMP</v>
          </cell>
          <cell r="C1554" t="str">
            <v>Rework</v>
          </cell>
        </row>
        <row r="1555">
          <cell r="A1555" t="str">
            <v>RTN20016</v>
          </cell>
          <cell r="B1555" t="str">
            <v>Canada,Flpr,iTech,Nylon,WPMP</v>
          </cell>
          <cell r="C1555" t="str">
            <v>New Work</v>
          </cell>
        </row>
        <row r="1556">
          <cell r="A1556" t="str">
            <v>RTN20017</v>
          </cell>
          <cell r="B1556" t="str">
            <v>Flpr,iTech,WPMP</v>
          </cell>
          <cell r="C1556" t="str">
            <v>New Work</v>
          </cell>
        </row>
        <row r="1557">
          <cell r="A1557" t="str">
            <v>RTN20018</v>
          </cell>
          <cell r="B1557" t="str">
            <v>Canada,Flpr,iTech,Nylon</v>
          </cell>
          <cell r="C1557" t="str">
            <v>New Work</v>
          </cell>
        </row>
        <row r="1558">
          <cell r="A1558" t="str">
            <v>RTN20019</v>
          </cell>
          <cell r="B1558" t="str">
            <v>Canada,Flpr,iTech,Nylon,WPMP</v>
          </cell>
          <cell r="C1558" t="str">
            <v>New Work</v>
          </cell>
        </row>
        <row r="1559">
          <cell r="A1559" t="str">
            <v>RTN20020</v>
          </cell>
          <cell r="B1559" t="str">
            <v>Canada,Flpr,iTech,Nylon,WPMP</v>
          </cell>
          <cell r="C1559" t="str">
            <v>New Work</v>
          </cell>
        </row>
        <row r="1560">
          <cell r="A1560" t="str">
            <v>RTN20021</v>
          </cell>
          <cell r="B1560" t="str">
            <v>Canada,Flpr,iTech,Nylon,WPMP</v>
          </cell>
          <cell r="C1560" t="str">
            <v>New Work</v>
          </cell>
        </row>
        <row r="1561">
          <cell r="A1561" t="str">
            <v>RTN20022</v>
          </cell>
          <cell r="B1561" t="str">
            <v>Canada,Flpr,WPMP,Nylon,iTech</v>
          </cell>
          <cell r="C1561" t="str">
            <v>New Work</v>
          </cell>
        </row>
        <row r="1562">
          <cell r="A1562" t="str">
            <v>RTN20025</v>
          </cell>
          <cell r="B1562" t="str">
            <v>Flpr,iTech,Nylon</v>
          </cell>
          <cell r="C1562" t="str">
            <v>New Work</v>
          </cell>
        </row>
        <row r="1563">
          <cell r="A1563" t="str">
            <v>RTN20026</v>
          </cell>
          <cell r="B1563" t="str">
            <v>ATS,Canada,Flpr,iTech,Nylon,WPMP</v>
          </cell>
          <cell r="C1563" t="str">
            <v>Rework</v>
          </cell>
        </row>
        <row r="1564">
          <cell r="A1564" t="str">
            <v>RTN20027</v>
          </cell>
          <cell r="B1564" t="str">
            <v>iTech,Nylon,WPMP</v>
          </cell>
          <cell r="C1564" t="str">
            <v>New Work</v>
          </cell>
        </row>
        <row r="1565">
          <cell r="A1565" t="str">
            <v>RTN20028</v>
          </cell>
          <cell r="B1565" t="str">
            <v>iTech,Nylon,WPMP</v>
          </cell>
          <cell r="C1565" t="str">
            <v>New Work</v>
          </cell>
        </row>
        <row r="1566">
          <cell r="A1566" t="str">
            <v>RTN20029</v>
          </cell>
          <cell r="B1566" t="str">
            <v>iTech</v>
          </cell>
          <cell r="C1566" t="str">
            <v>New Work</v>
          </cell>
        </row>
        <row r="1567">
          <cell r="A1567" t="str">
            <v>RTN20030</v>
          </cell>
          <cell r="B1567" t="str">
            <v>Flpr,iTech,Nylon,WPMP</v>
          </cell>
          <cell r="C1567" t="str">
            <v>Rework</v>
          </cell>
        </row>
        <row r="1568">
          <cell r="A1568" t="str">
            <v>RTN20031</v>
          </cell>
          <cell r="B1568" t="str">
            <v>Canada,Flpr,iTech,Nylon</v>
          </cell>
          <cell r="C1568" t="str">
            <v>New Work</v>
          </cell>
        </row>
        <row r="1569">
          <cell r="A1569" t="str">
            <v>RTN20032</v>
          </cell>
          <cell r="B1569" t="str">
            <v>Flpr,iTech,Nylon,WPMP</v>
          </cell>
          <cell r="C1569" t="str">
            <v>New Work</v>
          </cell>
        </row>
        <row r="1570">
          <cell r="A1570" t="str">
            <v>RTN20033</v>
          </cell>
          <cell r="B1570" t="str">
            <v>Flpr,iTech,WPMP</v>
          </cell>
          <cell r="C1570" t="str">
            <v>New Work</v>
          </cell>
        </row>
        <row r="1571">
          <cell r="A1571" t="str">
            <v>RTN20034</v>
          </cell>
          <cell r="B1571" t="str">
            <v>iTech</v>
          </cell>
          <cell r="C1571" t="str">
            <v>New Work</v>
          </cell>
        </row>
        <row r="1572">
          <cell r="A1572" t="str">
            <v>RTN20035</v>
          </cell>
          <cell r="B1572" t="str">
            <v>Flpr,iTech</v>
          </cell>
          <cell r="C1572" t="str">
            <v>New Work</v>
          </cell>
        </row>
        <row r="1573">
          <cell r="A1573" t="str">
            <v>RTN20037</v>
          </cell>
          <cell r="B1573" t="str">
            <v>iTech</v>
          </cell>
          <cell r="C1573" t="str">
            <v>New Work</v>
          </cell>
        </row>
        <row r="1574">
          <cell r="A1574" t="str">
            <v>RTN20038</v>
          </cell>
          <cell r="B1574" t="str">
            <v>iTech</v>
          </cell>
          <cell r="C1574" t="str">
            <v>New Work</v>
          </cell>
        </row>
        <row r="1575">
          <cell r="A1575" t="str">
            <v>RTN20039</v>
          </cell>
          <cell r="B1575" t="str">
            <v>iTech</v>
          </cell>
          <cell r="C1575" t="str">
            <v>New Work</v>
          </cell>
        </row>
        <row r="1576">
          <cell r="A1576" t="str">
            <v>RTN20040</v>
          </cell>
          <cell r="B1576" t="str">
            <v>iTech</v>
          </cell>
          <cell r="C1576" t="str">
            <v>New Work</v>
          </cell>
        </row>
        <row r="1577">
          <cell r="A1577" t="str">
            <v>RTN20041</v>
          </cell>
          <cell r="B1577" t="str">
            <v>ATS,Nylon</v>
          </cell>
          <cell r="C1577" t="str">
            <v>New Work</v>
          </cell>
        </row>
        <row r="1578">
          <cell r="A1578" t="str">
            <v>RTN20042</v>
          </cell>
          <cell r="B1578" t="str">
            <v>ATS,Canada,Flpr,Nylon,WPMP</v>
          </cell>
          <cell r="C1578" t="str">
            <v>New Work</v>
          </cell>
        </row>
        <row r="1579">
          <cell r="A1579" t="str">
            <v>RTN20043</v>
          </cell>
          <cell r="B1579" t="str">
            <v>Canada,WPMP</v>
          </cell>
          <cell r="C1579" t="str">
            <v>New Work</v>
          </cell>
        </row>
        <row r="1580">
          <cell r="A1580" t="str">
            <v>SSR20002</v>
          </cell>
          <cell r="B1580" t="str">
            <v>Flpr,iTech,WPMP</v>
          </cell>
          <cell r="C1580" t="str">
            <v>New Work</v>
          </cell>
        </row>
        <row r="1581">
          <cell r="A1581" t="str">
            <v>TAB20005</v>
          </cell>
          <cell r="B1581" t="str">
            <v>Flpr,iTech,WPMP</v>
          </cell>
          <cell r="C1581" t="str">
            <v>Rework</v>
          </cell>
        </row>
        <row r="1582">
          <cell r="A1582" t="str">
            <v>TAB20007</v>
          </cell>
          <cell r="B1582" t="str">
            <v>ATS,Flpr,iTech,Nylon,WPMP</v>
          </cell>
          <cell r="C1582" t="str">
            <v>Rework</v>
          </cell>
        </row>
        <row r="1583">
          <cell r="A1583" t="str">
            <v>TAB20008</v>
          </cell>
          <cell r="B1583" t="str">
            <v>ATS,Canada,Flpr,iTech,Nylon</v>
          </cell>
          <cell r="C1583" t="str">
            <v>Rework</v>
          </cell>
        </row>
        <row r="1584">
          <cell r="A1584" t="str">
            <v>TAB20009</v>
          </cell>
          <cell r="B1584" t="str">
            <v>ATS,Flpr,iTech,Nylon,WPMP</v>
          </cell>
          <cell r="C1584" t="str">
            <v>Rework</v>
          </cell>
        </row>
        <row r="1585">
          <cell r="A1585" t="str">
            <v>TAB20010</v>
          </cell>
          <cell r="B1585" t="str">
            <v>ATS,Flpr,iTech,Nylon,WPMP</v>
          </cell>
          <cell r="C1585" t="str">
            <v>Rework</v>
          </cell>
        </row>
        <row r="1586">
          <cell r="A1586" t="str">
            <v>TAB20011</v>
          </cell>
          <cell r="B1586" t="str">
            <v>ATS,Flpr,iTech,Nylon,WPMP</v>
          </cell>
          <cell r="C1586" t="str">
            <v>Rework</v>
          </cell>
        </row>
        <row r="1587">
          <cell r="A1587" t="str">
            <v>TAB20012</v>
          </cell>
          <cell r="B1587" t="str">
            <v>ATS,Flpr,iTech,Nylon,WPMP</v>
          </cell>
          <cell r="C1587" t="str">
            <v>Rework</v>
          </cell>
        </row>
        <row r="1588">
          <cell r="A1588" t="str">
            <v>TAB20014</v>
          </cell>
          <cell r="B1588" t="str">
            <v>ATS,Flpr,iTech,Nylon,WPMP</v>
          </cell>
          <cell r="C1588" t="str">
            <v>Rework</v>
          </cell>
        </row>
        <row r="1589">
          <cell r="A1589" t="str">
            <v>TAB20015</v>
          </cell>
          <cell r="B1589" t="str">
            <v>ATS,Flpr,iTech,Nylon,WPMP</v>
          </cell>
          <cell r="C1589" t="str">
            <v>Rework</v>
          </cell>
        </row>
        <row r="1590">
          <cell r="A1590" t="str">
            <v>TAB20016</v>
          </cell>
          <cell r="B1590" t="str">
            <v>ATS,Flpr,iTech,Nylon,WPMP</v>
          </cell>
          <cell r="C1590" t="str">
            <v>Rework</v>
          </cell>
        </row>
        <row r="1591">
          <cell r="A1591" t="str">
            <v>TAB20017</v>
          </cell>
          <cell r="B1591" t="str">
            <v>ATS,Flpr,iTech,Nylon,WPMP</v>
          </cell>
          <cell r="C1591" t="str">
            <v>Rework</v>
          </cell>
        </row>
        <row r="1592">
          <cell r="A1592" t="str">
            <v>TAB20018</v>
          </cell>
          <cell r="B1592" t="str">
            <v>Flpr,iTech,WPMP</v>
          </cell>
          <cell r="C1592" t="str">
            <v>Rework</v>
          </cell>
        </row>
        <row r="1593">
          <cell r="A1593" t="str">
            <v>TAB20019</v>
          </cell>
          <cell r="B1593" t="str">
            <v>ATS,Flpr,iTech,Nylon,WPMP</v>
          </cell>
          <cell r="C1593" t="str">
            <v>Rework</v>
          </cell>
        </row>
        <row r="1594">
          <cell r="A1594" t="str">
            <v>TAB20020</v>
          </cell>
          <cell r="B1594" t="str">
            <v>ATS,Flpr,iTech,Nylon,WPMP</v>
          </cell>
          <cell r="C1594" t="str">
            <v>Rework</v>
          </cell>
        </row>
        <row r="1595">
          <cell r="A1595" t="str">
            <v>TAB20021</v>
          </cell>
          <cell r="B1595" t="str">
            <v>ATS,Flpr,iTech,Nylon,WPMP</v>
          </cell>
          <cell r="C1595" t="str">
            <v>Rework</v>
          </cell>
        </row>
        <row r="1596">
          <cell r="A1596" t="str">
            <v>TAB20022</v>
          </cell>
          <cell r="B1596" t="str">
            <v>ATS,Flpr,iTech,Nylon,WPMP</v>
          </cell>
          <cell r="C1596" t="str">
            <v>Rework</v>
          </cell>
        </row>
        <row r="1597">
          <cell r="A1597" t="str">
            <v>TAB20023</v>
          </cell>
          <cell r="B1597" t="str">
            <v>ATS,Flpr,iTech,Nylon,WPMP</v>
          </cell>
          <cell r="C1597" t="str">
            <v>Rework</v>
          </cell>
        </row>
        <row r="1598">
          <cell r="A1598" t="str">
            <v>TAB20027</v>
          </cell>
          <cell r="B1598" t="str">
            <v>Flpr,iTech,Nylon,WPMP</v>
          </cell>
          <cell r="C1598" t="str">
            <v>Rework</v>
          </cell>
        </row>
        <row r="1599">
          <cell r="A1599" t="str">
            <v>TAB20028</v>
          </cell>
          <cell r="B1599" t="str">
            <v>Flpr,iTech,Nylon,WPMP</v>
          </cell>
          <cell r="C1599" t="str">
            <v>Rework</v>
          </cell>
        </row>
        <row r="1600">
          <cell r="A1600" t="str">
            <v>TAB20029</v>
          </cell>
          <cell r="B1600" t="str">
            <v>Flpr,iTech,Nylon,WPMP</v>
          </cell>
          <cell r="C1600" t="str">
            <v>Rework</v>
          </cell>
        </row>
        <row r="1601">
          <cell r="A1601" t="str">
            <v>TAB20030</v>
          </cell>
          <cell r="B1601" t="str">
            <v>Flpr,iTech,Nylon,WPMP</v>
          </cell>
          <cell r="C1601" t="str">
            <v>Rework</v>
          </cell>
        </row>
        <row r="1602">
          <cell r="A1602" t="str">
            <v>TAB20031</v>
          </cell>
          <cell r="B1602" t="str">
            <v>Flpr,iTech,Nylon,WPMP</v>
          </cell>
          <cell r="C1602" t="str">
            <v>Rework</v>
          </cell>
        </row>
        <row r="1603">
          <cell r="A1603" t="str">
            <v>TAB20032</v>
          </cell>
          <cell r="B1603" t="str">
            <v>Flpr,iTech,Nylon,WPMP</v>
          </cell>
          <cell r="C1603" t="str">
            <v>Rework</v>
          </cell>
        </row>
        <row r="1604">
          <cell r="A1604" t="str">
            <v>TAB20033</v>
          </cell>
          <cell r="B1604" t="str">
            <v>Flpr,iTech,Nylon</v>
          </cell>
          <cell r="C1604" t="str">
            <v>Rework</v>
          </cell>
        </row>
        <row r="1605">
          <cell r="A1605" t="str">
            <v>TAB20034</v>
          </cell>
          <cell r="B1605" t="str">
            <v>ATS,Flpr,iTech,Nylon,WPMP</v>
          </cell>
          <cell r="C1605" t="str">
            <v>Rework</v>
          </cell>
        </row>
        <row r="1606">
          <cell r="A1606" t="str">
            <v>TAB20035</v>
          </cell>
          <cell r="B1606" t="str">
            <v>ATS,Flpr,iTech,Nylon,WPMP</v>
          </cell>
          <cell r="C1606" t="str">
            <v>Rework</v>
          </cell>
        </row>
        <row r="1607">
          <cell r="A1607" t="str">
            <v>TAB20036</v>
          </cell>
          <cell r="B1607" t="str">
            <v>ATS,Flpr,iTech,Nylon,WPMP</v>
          </cell>
          <cell r="C1607" t="str">
            <v>Rework</v>
          </cell>
        </row>
        <row r="1608">
          <cell r="A1608" t="str">
            <v>TAB20037</v>
          </cell>
          <cell r="B1608" t="str">
            <v>ATS,Flpr,iTech,Nylon</v>
          </cell>
          <cell r="C1608" t="str">
            <v>New Work</v>
          </cell>
        </row>
        <row r="1609">
          <cell r="A1609" t="str">
            <v>TAB20038</v>
          </cell>
          <cell r="B1609" t="str">
            <v>Flpr,iTech,WPMP</v>
          </cell>
          <cell r="C1609" t="str">
            <v>New Work</v>
          </cell>
        </row>
        <row r="1610">
          <cell r="A1610" t="str">
            <v>TAB20039</v>
          </cell>
          <cell r="B1610" t="str">
            <v>ATS,Canada,Flpr,WPMP,Nylon,iTech</v>
          </cell>
          <cell r="C1610" t="str">
            <v>New Work</v>
          </cell>
        </row>
        <row r="1611">
          <cell r="A1611" t="str">
            <v>TAB20040</v>
          </cell>
          <cell r="B1611" t="str">
            <v>ATS,Canada,Flpr,iTech,Nylon,WPMP</v>
          </cell>
          <cell r="C1611" t="str">
            <v>New Work</v>
          </cell>
        </row>
        <row r="1612">
          <cell r="A1612" t="str">
            <v>TAB20041</v>
          </cell>
          <cell r="B1612" t="str">
            <v>ATS,Canada,Flpr,iTech,Nylon,WPMP</v>
          </cell>
          <cell r="C1612" t="str">
            <v>New Work</v>
          </cell>
        </row>
        <row r="1613">
          <cell r="A1613" t="str">
            <v>TAB20042</v>
          </cell>
          <cell r="B1613" t="str">
            <v>ATS,Canada,Flpr,iTech,Nylon,WPMP</v>
          </cell>
          <cell r="C1613" t="str">
            <v>New Work</v>
          </cell>
        </row>
        <row r="1614">
          <cell r="A1614" t="str">
            <v>TAB20043</v>
          </cell>
          <cell r="B1614" t="str">
            <v>Canada,Flpr,iTech,Nylon,WPMP</v>
          </cell>
          <cell r="C1614" t="str">
            <v>New Work</v>
          </cell>
        </row>
        <row r="1615">
          <cell r="A1615" t="str">
            <v>TAB20044</v>
          </cell>
          <cell r="B1615" t="str">
            <v>Canada,Flpr,iTech,Nylon,WPMP</v>
          </cell>
          <cell r="C1615" t="str">
            <v>New Work</v>
          </cell>
        </row>
        <row r="1616">
          <cell r="A1616" t="str">
            <v>TAB20045</v>
          </cell>
          <cell r="B1616" t="str">
            <v>Canada,Flpr,iTech,Nylon,WPMP</v>
          </cell>
          <cell r="C1616" t="str">
            <v>New Work</v>
          </cell>
        </row>
        <row r="1617">
          <cell r="A1617" t="str">
            <v>TAB20046</v>
          </cell>
          <cell r="B1617" t="str">
            <v>Canada,Flpr,iTech,Nylon,WPMP</v>
          </cell>
          <cell r="C1617" t="str">
            <v>New Work</v>
          </cell>
        </row>
        <row r="1618">
          <cell r="A1618" t="str">
            <v>TAB20047</v>
          </cell>
          <cell r="B1618" t="str">
            <v>ATS,Canada,Flpr,WPMP,Nylon,iTech</v>
          </cell>
          <cell r="C1618" t="str">
            <v>New Work</v>
          </cell>
        </row>
        <row r="1619">
          <cell r="A1619" t="str">
            <v>TAB20048</v>
          </cell>
          <cell r="B1619" t="str">
            <v>Canada,Flpr,iTech,Nylon,WPMP</v>
          </cell>
          <cell r="C1619" t="str">
            <v>New Work</v>
          </cell>
        </row>
        <row r="1620">
          <cell r="A1620" t="str">
            <v>TAB20049</v>
          </cell>
          <cell r="B1620" t="str">
            <v>ATS,Canada,Flpr,iTech,Nylon,WPMP</v>
          </cell>
          <cell r="C1620" t="str">
            <v>New Work</v>
          </cell>
        </row>
        <row r="1621">
          <cell r="A1621" t="str">
            <v>TAB20050</v>
          </cell>
          <cell r="B1621" t="str">
            <v>Canada,Flpr,iTech,Nylon,WPMP</v>
          </cell>
          <cell r="C1621" t="str">
            <v>New Work</v>
          </cell>
        </row>
        <row r="1622">
          <cell r="A1622" t="str">
            <v>TAB20052</v>
          </cell>
          <cell r="B1622" t="str">
            <v>Flpr,Nylon</v>
          </cell>
          <cell r="C1622" t="str">
            <v>New Work</v>
          </cell>
        </row>
        <row r="1623">
          <cell r="A1623" t="str">
            <v>TAB20054</v>
          </cell>
          <cell r="B1623" t="str">
            <v>iTech</v>
          </cell>
          <cell r="C1623" t="str">
            <v>New Work</v>
          </cell>
        </row>
        <row r="1624">
          <cell r="A1624" t="str">
            <v>TAB20056</v>
          </cell>
          <cell r="B1624" t="str">
            <v>Flpr,iTech,WPMP</v>
          </cell>
          <cell r="C1624" t="str">
            <v>New Work</v>
          </cell>
        </row>
        <row r="1625">
          <cell r="A1625" t="str">
            <v>TAB20058</v>
          </cell>
          <cell r="B1625" t="str">
            <v>Flpr,iTech,WPMP</v>
          </cell>
          <cell r="C1625" t="str">
            <v>Rework</v>
          </cell>
        </row>
        <row r="1626">
          <cell r="A1626" t="str">
            <v>TAB20059</v>
          </cell>
          <cell r="B1626" t="str">
            <v>Flpr,iTech</v>
          </cell>
          <cell r="C1626" t="str">
            <v>New Work</v>
          </cell>
        </row>
        <row r="1627">
          <cell r="A1627" t="str">
            <v>TAB20060</v>
          </cell>
          <cell r="B1627" t="str">
            <v>ATS,Flpr,iTech,Nylon,WPMP</v>
          </cell>
          <cell r="C1627" t="str">
            <v>New Work</v>
          </cell>
        </row>
        <row r="1628">
          <cell r="A1628" t="str">
            <v>TAB20061</v>
          </cell>
          <cell r="B1628" t="str">
            <v>ATS,Flpr,iTech,Nylon,WPMP</v>
          </cell>
          <cell r="C1628" t="str">
            <v>New Work</v>
          </cell>
        </row>
        <row r="1629">
          <cell r="A1629" t="str">
            <v>TAB20063</v>
          </cell>
          <cell r="B1629" t="str">
            <v>ATS,Flpr,iTech,Nylon,WPMP</v>
          </cell>
          <cell r="C1629" t="str">
            <v>New Work</v>
          </cell>
        </row>
        <row r="1630">
          <cell r="A1630" t="str">
            <v>TAB20064</v>
          </cell>
          <cell r="B1630" t="str">
            <v>ATS,Flpr,iTech,Nylon,WPMP</v>
          </cell>
          <cell r="C1630" t="str">
            <v>New Work</v>
          </cell>
        </row>
        <row r="1631">
          <cell r="A1631" t="str">
            <v>TAB20065</v>
          </cell>
          <cell r="B1631" t="str">
            <v>ATS,Flpr,iTech,Nylon,WPMP</v>
          </cell>
          <cell r="C1631" t="str">
            <v>New Work</v>
          </cell>
        </row>
        <row r="1632">
          <cell r="A1632" t="str">
            <v>TAB20066</v>
          </cell>
          <cell r="B1632" t="str">
            <v>ATS,Flpr,iTech,Nylon,WPMP</v>
          </cell>
          <cell r="C1632" t="str">
            <v>New Work</v>
          </cell>
        </row>
        <row r="1633">
          <cell r="A1633" t="str">
            <v>TAB20067</v>
          </cell>
          <cell r="B1633" t="str">
            <v>ATS,Flpr,iTech,Nylon,WPMP</v>
          </cell>
          <cell r="C1633" t="str">
            <v>New Work</v>
          </cell>
        </row>
        <row r="1634">
          <cell r="A1634" t="str">
            <v>TAB20068</v>
          </cell>
          <cell r="B1634" t="str">
            <v>Canada,Flpr,iTech,Nylon,WPMP</v>
          </cell>
          <cell r="C1634" t="str">
            <v>New Work</v>
          </cell>
        </row>
        <row r="1635">
          <cell r="A1635" t="str">
            <v>TAB20069</v>
          </cell>
          <cell r="B1635" t="str">
            <v>iTech</v>
          </cell>
          <cell r="C1635" t="str">
            <v>New Work</v>
          </cell>
        </row>
        <row r="1636">
          <cell r="A1636" t="str">
            <v>TAB20070</v>
          </cell>
          <cell r="B1636" t="str">
            <v>Flpr,iTech,Nylon</v>
          </cell>
          <cell r="C1636" t="str">
            <v>New Work</v>
          </cell>
        </row>
        <row r="1637">
          <cell r="A1637" t="str">
            <v>TAB20071</v>
          </cell>
          <cell r="B1637" t="str">
            <v>ATS,Flpr,iTech,Nylon,WPMP</v>
          </cell>
          <cell r="C1637" t="str">
            <v>New Work</v>
          </cell>
        </row>
        <row r="1638">
          <cell r="A1638" t="str">
            <v>TAB20072</v>
          </cell>
          <cell r="B1638" t="str">
            <v>ATS,Flpr,iTech,Nylon,WPMP</v>
          </cell>
          <cell r="C1638" t="str">
            <v>New Work</v>
          </cell>
        </row>
        <row r="1639">
          <cell r="A1639" t="str">
            <v>TAB20073</v>
          </cell>
          <cell r="B1639" t="str">
            <v>ATS,Flpr,iTech,Nylon,WPMP</v>
          </cell>
          <cell r="C1639" t="str">
            <v>New Work</v>
          </cell>
        </row>
        <row r="1640">
          <cell r="A1640" t="str">
            <v>TAB20074</v>
          </cell>
          <cell r="B1640" t="str">
            <v>Flpr,iTech,Nylon,WPMP</v>
          </cell>
          <cell r="C1640" t="str">
            <v>Rework</v>
          </cell>
        </row>
        <row r="1641">
          <cell r="A1641" t="str">
            <v>TAB20075</v>
          </cell>
          <cell r="B1641" t="str">
            <v>ATS,Flpr,iTech,Nylon,WPMP</v>
          </cell>
          <cell r="C1641" t="str">
            <v>New Work</v>
          </cell>
        </row>
        <row r="1642">
          <cell r="A1642" t="str">
            <v>TAB20076</v>
          </cell>
          <cell r="B1642" t="str">
            <v>ATS,Canada,Nylon</v>
          </cell>
          <cell r="C1642" t="str">
            <v>New Work</v>
          </cell>
        </row>
        <row r="1643">
          <cell r="A1643" t="str">
            <v>TAB20077</v>
          </cell>
          <cell r="B1643" t="str">
            <v>iTech</v>
          </cell>
          <cell r="C1643" t="str">
            <v>New Work</v>
          </cell>
        </row>
        <row r="1644">
          <cell r="A1644" t="str">
            <v>TAB20078</v>
          </cell>
          <cell r="B1644" t="str">
            <v>ATS,Canada,Flpr,iTech,Nylon</v>
          </cell>
          <cell r="C1644" t="str">
            <v>New Work</v>
          </cell>
        </row>
        <row r="1645">
          <cell r="A1645" t="str">
            <v>TAB20079</v>
          </cell>
          <cell r="B1645" t="str">
            <v>iTech</v>
          </cell>
          <cell r="C1645" t="str">
            <v>New Work</v>
          </cell>
        </row>
        <row r="1646">
          <cell r="A1646" t="str">
            <v>TAB20080</v>
          </cell>
          <cell r="B1646" t="str">
            <v>ATS,Flpr,iTech,Nylon</v>
          </cell>
          <cell r="C1646" t="str">
            <v>New Work</v>
          </cell>
        </row>
        <row r="1647">
          <cell r="A1647" t="str">
            <v>TAB20081</v>
          </cell>
          <cell r="B1647" t="str">
            <v>iTech,Nylon</v>
          </cell>
          <cell r="C1647" t="str">
            <v>Rework</v>
          </cell>
        </row>
        <row r="1648">
          <cell r="A1648" t="str">
            <v>TAB20082</v>
          </cell>
          <cell r="B1648" t="str">
            <v>iTech,Nylon</v>
          </cell>
          <cell r="C1648" t="str">
            <v>Rework</v>
          </cell>
        </row>
        <row r="1649">
          <cell r="A1649" t="str">
            <v>TAB20083</v>
          </cell>
          <cell r="B1649" t="str">
            <v>iTech,Nylon</v>
          </cell>
          <cell r="C1649" t="str">
            <v>New Work</v>
          </cell>
        </row>
        <row r="1650">
          <cell r="A1650" t="str">
            <v>TAB20084</v>
          </cell>
          <cell r="B1650" t="str">
            <v>iTech,Nylon</v>
          </cell>
          <cell r="C1650" t="str">
            <v>New Work</v>
          </cell>
        </row>
        <row r="1651">
          <cell r="A1651" t="str">
            <v>TAB20085</v>
          </cell>
          <cell r="B1651" t="str">
            <v>iTech,Nylon</v>
          </cell>
          <cell r="C1651" t="str">
            <v>New Work</v>
          </cell>
        </row>
        <row r="1652">
          <cell r="A1652" t="str">
            <v>TAB20086</v>
          </cell>
          <cell r="B1652" t="str">
            <v>iTech,Nylon,WPMP</v>
          </cell>
          <cell r="C1652" t="str">
            <v>New Work</v>
          </cell>
        </row>
        <row r="1653">
          <cell r="A1653" t="str">
            <v>TAB20087</v>
          </cell>
          <cell r="B1653" t="str">
            <v>Flpr,Nylon,WPMP,iTech</v>
          </cell>
          <cell r="C1653" t="str">
            <v>New Work</v>
          </cell>
        </row>
        <row r="1654">
          <cell r="A1654" t="str">
            <v>TAB20088</v>
          </cell>
          <cell r="B1654" t="str">
            <v>iTech</v>
          </cell>
          <cell r="C1654" t="str">
            <v>New Work</v>
          </cell>
        </row>
        <row r="1655">
          <cell r="A1655" t="str">
            <v>TAB20089</v>
          </cell>
          <cell r="B1655" t="str">
            <v>Flpr,iTech,WPMP</v>
          </cell>
          <cell r="C1655" t="str">
            <v>Rework</v>
          </cell>
        </row>
        <row r="1656">
          <cell r="A1656" t="str">
            <v>TAB20090</v>
          </cell>
          <cell r="B1656" t="str">
            <v>Flpr,iTech,WPMP</v>
          </cell>
          <cell r="C1656" t="str">
            <v>Rework</v>
          </cell>
        </row>
        <row r="1657">
          <cell r="A1657" t="str">
            <v>TAB20091</v>
          </cell>
          <cell r="B1657" t="str">
            <v>Flpr,iTech,WPMP</v>
          </cell>
          <cell r="C1657" t="str">
            <v>Rework</v>
          </cell>
        </row>
        <row r="1658">
          <cell r="A1658" t="str">
            <v>TAB20092</v>
          </cell>
          <cell r="B1658" t="str">
            <v>Flpr,iTech,WPMP</v>
          </cell>
          <cell r="C1658" t="str">
            <v>Rework</v>
          </cell>
        </row>
        <row r="1659">
          <cell r="A1659" t="str">
            <v>TAB20093</v>
          </cell>
          <cell r="B1659" t="str">
            <v>Flpr,iTech,WPMP</v>
          </cell>
          <cell r="C1659" t="str">
            <v>Rework</v>
          </cell>
        </row>
        <row r="1660">
          <cell r="A1660" t="str">
            <v>TAB20094</v>
          </cell>
          <cell r="B1660" t="str">
            <v>Flpr,iTech,WPMP</v>
          </cell>
          <cell r="C1660" t="str">
            <v>Rework</v>
          </cell>
        </row>
        <row r="1661">
          <cell r="A1661" t="str">
            <v>TAB20095</v>
          </cell>
          <cell r="B1661" t="str">
            <v>Flpr,Nylon,WPMP</v>
          </cell>
          <cell r="C1661" t="str">
            <v>New Work</v>
          </cell>
        </row>
        <row r="1662">
          <cell r="A1662" t="str">
            <v>TAB20096</v>
          </cell>
          <cell r="B1662" t="str">
            <v>Flpr,Nylon,WPMP</v>
          </cell>
          <cell r="C1662" t="str">
            <v>New Work</v>
          </cell>
        </row>
        <row r="1663">
          <cell r="A1663" t="str">
            <v>TAB20097</v>
          </cell>
          <cell r="B1663" t="str">
            <v>Flpr,Nylon,WPMP</v>
          </cell>
          <cell r="C1663" t="str">
            <v>New Work</v>
          </cell>
        </row>
        <row r="1664">
          <cell r="A1664" t="str">
            <v>TAB20098</v>
          </cell>
          <cell r="B1664" t="str">
            <v>Flpr,Nylon,WPMP</v>
          </cell>
          <cell r="C1664" t="str">
            <v>New Work</v>
          </cell>
        </row>
        <row r="1665">
          <cell r="A1665" t="str">
            <v>TAB20099</v>
          </cell>
          <cell r="B1665" t="str">
            <v>Flpr,iTech,WPMP</v>
          </cell>
          <cell r="C1665" t="str">
            <v>Rework</v>
          </cell>
        </row>
        <row r="1666">
          <cell r="A1666" t="str">
            <v>TAB20100</v>
          </cell>
          <cell r="B1666" t="str">
            <v>iTech,Nylon</v>
          </cell>
          <cell r="C1666" t="str">
            <v>New Work</v>
          </cell>
        </row>
        <row r="1667">
          <cell r="A1667" t="str">
            <v>TAB20101</v>
          </cell>
          <cell r="B1667" t="str">
            <v>iTech</v>
          </cell>
          <cell r="C1667" t="str">
            <v>New Work</v>
          </cell>
        </row>
        <row r="1668">
          <cell r="A1668" t="str">
            <v>TAB20103</v>
          </cell>
          <cell r="B1668" t="str">
            <v>iTech</v>
          </cell>
          <cell r="C1668" t="str">
            <v>New Work</v>
          </cell>
        </row>
        <row r="1669">
          <cell r="A1669" t="str">
            <v>TAB20104</v>
          </cell>
          <cell r="B1669" t="str">
            <v>iTech</v>
          </cell>
          <cell r="C1669" t="str">
            <v>New Work</v>
          </cell>
        </row>
        <row r="1670">
          <cell r="A1670" t="str">
            <v>TAB20105</v>
          </cell>
          <cell r="B1670" t="str">
            <v>Canada,Nylon</v>
          </cell>
          <cell r="C1670" t="str">
            <v>New Work</v>
          </cell>
        </row>
        <row r="1671">
          <cell r="A1671" t="str">
            <v>TAB20106</v>
          </cell>
          <cell r="B1671" t="str">
            <v>ATS,Flpr,iTech,Nylon,WPMP</v>
          </cell>
          <cell r="C1671" t="str">
            <v>New Work</v>
          </cell>
        </row>
        <row r="1672">
          <cell r="A1672" t="str">
            <v>TAB20107</v>
          </cell>
          <cell r="B1672" t="str">
            <v>Nylon</v>
          </cell>
          <cell r="C1672" t="str">
            <v>New Work</v>
          </cell>
        </row>
        <row r="1673">
          <cell r="A1673" t="str">
            <v>TAB20108</v>
          </cell>
          <cell r="B1673" t="str">
            <v>Nylon</v>
          </cell>
          <cell r="C1673" t="str">
            <v>New Work</v>
          </cell>
        </row>
        <row r="1674">
          <cell r="A1674" t="str">
            <v>TRX20001</v>
          </cell>
          <cell r="B1674" t="str">
            <v>ATS,Canada,Flpr,iTech,Nylon,WPMP</v>
          </cell>
          <cell r="C1674" t="str">
            <v>New Work</v>
          </cell>
        </row>
        <row r="1675">
          <cell r="A1675" t="str">
            <v>TRX20002</v>
          </cell>
          <cell r="B1675" t="str">
            <v>ATS,Canada,Flpr,iTech,Nylon,WPMP</v>
          </cell>
          <cell r="C1675" t="str">
            <v>New Work</v>
          </cell>
        </row>
        <row r="1676">
          <cell r="A1676" t="str">
            <v>TRX20003</v>
          </cell>
          <cell r="B1676" t="str">
            <v>ATS,Canada,Flpr,iTech,Nylon,WPMP</v>
          </cell>
          <cell r="C1676" t="str">
            <v>New Work</v>
          </cell>
        </row>
        <row r="1677">
          <cell r="A1677" t="str">
            <v>TRX20004</v>
          </cell>
          <cell r="B1677" t="str">
            <v>iTech,Nylon</v>
          </cell>
          <cell r="C1677" t="str">
            <v>New Work</v>
          </cell>
        </row>
        <row r="1678">
          <cell r="A1678" t="str">
            <v>TRX20008</v>
          </cell>
          <cell r="B1678" t="str">
            <v>ATS,iTech,Nylon</v>
          </cell>
          <cell r="C1678" t="str">
            <v>New Work</v>
          </cell>
        </row>
        <row r="1679">
          <cell r="A1679" t="str">
            <v>TRX20010</v>
          </cell>
          <cell r="B1679" t="str">
            <v>ATS,Flpr,iTech,Nylon,WPMP</v>
          </cell>
          <cell r="C1679" t="str">
            <v>New Work</v>
          </cell>
        </row>
        <row r="1680">
          <cell r="A1680" t="str">
            <v>TRX20011</v>
          </cell>
          <cell r="B1680" t="str">
            <v>ATS,iTech,Nylon</v>
          </cell>
          <cell r="C1680" t="str">
            <v>New Work</v>
          </cell>
        </row>
        <row r="1681">
          <cell r="A1681" t="str">
            <v>TRX20012</v>
          </cell>
          <cell r="B1681" t="str">
            <v>ATS,Flpr,iTech,Nylon,WPMP</v>
          </cell>
          <cell r="C1681" t="str">
            <v>New Work</v>
          </cell>
        </row>
        <row r="1682">
          <cell r="A1682" t="str">
            <v>TRX20013</v>
          </cell>
          <cell r="B1682" t="str">
            <v>ATS,Flpr,iTech,Nylon,WPMP</v>
          </cell>
          <cell r="C1682" t="str">
            <v>New Work</v>
          </cell>
        </row>
        <row r="1683">
          <cell r="A1683" t="str">
            <v>TRX20014</v>
          </cell>
          <cell r="B1683" t="str">
            <v>iTech,WPMP</v>
          </cell>
          <cell r="C1683" t="str">
            <v>New Work</v>
          </cell>
        </row>
        <row r="1684">
          <cell r="A1684" t="str">
            <v>TRX20015</v>
          </cell>
          <cell r="B1684" t="str">
            <v>iTech</v>
          </cell>
          <cell r="C1684" t="str">
            <v>New Work</v>
          </cell>
        </row>
        <row r="1685">
          <cell r="A1685" t="str">
            <v>TRX20016</v>
          </cell>
          <cell r="B1685" t="str">
            <v>Flpr,iTech,WPMP</v>
          </cell>
          <cell r="C1685" t="str">
            <v>Rework</v>
          </cell>
        </row>
        <row r="1686">
          <cell r="A1686" t="str">
            <v>TRX20017</v>
          </cell>
          <cell r="B1686" t="str">
            <v>ATS,Canada</v>
          </cell>
          <cell r="C1686" t="str">
            <v>New Work</v>
          </cell>
        </row>
        <row r="1687">
          <cell r="A1687" t="str">
            <v>USX20003</v>
          </cell>
          <cell r="B1687" t="str">
            <v>ATS,Canada,Flpr,iTech,Nylon,WPMP</v>
          </cell>
          <cell r="C1687" t="str">
            <v>Rework</v>
          </cell>
        </row>
        <row r="1688">
          <cell r="A1688" t="str">
            <v>USX20004</v>
          </cell>
          <cell r="B1688" t="str">
            <v>ATS,Canada,Flpr,iTech,Nylon,WPMP</v>
          </cell>
          <cell r="C1688" t="str">
            <v>Rework</v>
          </cell>
        </row>
        <row r="1689">
          <cell r="A1689" t="str">
            <v>USX20005</v>
          </cell>
          <cell r="B1689" t="str">
            <v>ATS,Flpr,iTech,Nylon,WPMP</v>
          </cell>
          <cell r="C1689" t="str">
            <v>Rework</v>
          </cell>
        </row>
        <row r="1690">
          <cell r="A1690" t="str">
            <v>USX20006</v>
          </cell>
          <cell r="B1690" t="str">
            <v>ATS,Canada,Flpr,iTech,Nylon,WPMP</v>
          </cell>
          <cell r="C1690" t="str">
            <v>Rework</v>
          </cell>
        </row>
        <row r="1691">
          <cell r="A1691" t="str">
            <v>USX20007</v>
          </cell>
          <cell r="B1691" t="str">
            <v>Canada,Flpr,iTech,Nylon,WPMP</v>
          </cell>
          <cell r="C1691" t="str">
            <v>Rework</v>
          </cell>
        </row>
        <row r="1692">
          <cell r="A1692" t="str">
            <v>USX20008</v>
          </cell>
          <cell r="B1692" t="str">
            <v>Flpr,iTech,WPMP</v>
          </cell>
          <cell r="C1692" t="str">
            <v>Rework</v>
          </cell>
        </row>
        <row r="1693">
          <cell r="A1693" t="str">
            <v>USX20009</v>
          </cell>
          <cell r="B1693" t="str">
            <v>ATS,Flpr,iTech,Nylon,WPMP</v>
          </cell>
          <cell r="C1693" t="str">
            <v>Rework</v>
          </cell>
        </row>
        <row r="1694">
          <cell r="A1694" t="str">
            <v>USX20010</v>
          </cell>
          <cell r="B1694" t="str">
            <v>ATS,Flpr,iTech,Nylon,WPMP</v>
          </cell>
          <cell r="C1694" t="str">
            <v>Rework</v>
          </cell>
        </row>
        <row r="1695">
          <cell r="A1695" t="str">
            <v>USX20011</v>
          </cell>
          <cell r="B1695" t="str">
            <v>ATS,Canada,Flpr,iTech,Nylon,WPMP</v>
          </cell>
          <cell r="C1695" t="str">
            <v>Rework</v>
          </cell>
        </row>
        <row r="1696">
          <cell r="A1696" t="str">
            <v>USX20012</v>
          </cell>
          <cell r="B1696" t="str">
            <v>ATS,Canada,Flpr,iTech,Nylon</v>
          </cell>
          <cell r="C1696" t="str">
            <v>Rework</v>
          </cell>
        </row>
        <row r="1697">
          <cell r="A1697" t="str">
            <v>USX20013</v>
          </cell>
          <cell r="B1697" t="str">
            <v>ATS,Flpr,iTech,Nylon,WPMP</v>
          </cell>
          <cell r="C1697" t="str">
            <v>Rework</v>
          </cell>
        </row>
        <row r="1698">
          <cell r="A1698" t="str">
            <v>USX20014</v>
          </cell>
          <cell r="B1698" t="str">
            <v>ATS,Flpr,iTech,Nylon,WPMP</v>
          </cell>
          <cell r="C1698" t="str">
            <v>Rework</v>
          </cell>
        </row>
        <row r="1699">
          <cell r="A1699" t="str">
            <v>USX20015</v>
          </cell>
          <cell r="B1699" t="str">
            <v>ATS,Flpr,iTech,Nylon,WPMP</v>
          </cell>
          <cell r="C1699" t="str">
            <v>Rework</v>
          </cell>
        </row>
        <row r="1700">
          <cell r="A1700" t="str">
            <v>USX20016</v>
          </cell>
          <cell r="B1700" t="str">
            <v>ATS,Flpr,iTech,Nylon,WPMP</v>
          </cell>
          <cell r="C1700" t="str">
            <v>Rework</v>
          </cell>
        </row>
        <row r="1701">
          <cell r="A1701" t="str">
            <v>USX20017</v>
          </cell>
          <cell r="B1701" t="str">
            <v>iTech</v>
          </cell>
          <cell r="C1701" t="str">
            <v>Rework</v>
          </cell>
        </row>
        <row r="1702">
          <cell r="A1702" t="str">
            <v>USX20018</v>
          </cell>
          <cell r="B1702" t="str">
            <v>Flpr,iTech,Nylon,WPMP</v>
          </cell>
          <cell r="C1702" t="str">
            <v>Rework</v>
          </cell>
        </row>
        <row r="1703">
          <cell r="A1703" t="str">
            <v>USX20019</v>
          </cell>
          <cell r="B1703" t="str">
            <v>ATS,Canada,Flpr,iTech,Nylon</v>
          </cell>
          <cell r="C1703" t="str">
            <v>Rework</v>
          </cell>
        </row>
        <row r="1704">
          <cell r="A1704" t="str">
            <v>USX20020</v>
          </cell>
          <cell r="B1704" t="str">
            <v>ATS,Canada,iTech,Nylon</v>
          </cell>
          <cell r="C1704" t="str">
            <v>Rework</v>
          </cell>
        </row>
        <row r="1705">
          <cell r="A1705" t="str">
            <v>USX20021</v>
          </cell>
          <cell r="B1705" t="str">
            <v>WPMP</v>
          </cell>
          <cell r="C1705" t="str">
            <v>Rework</v>
          </cell>
        </row>
        <row r="1706">
          <cell r="A1706" t="str">
            <v>USX20022</v>
          </cell>
          <cell r="B1706" t="str">
            <v>ATS,Flpr,iTech,Nylon,WPMP</v>
          </cell>
          <cell r="C1706" t="str">
            <v>Rework</v>
          </cell>
        </row>
        <row r="1707">
          <cell r="A1707" t="str">
            <v>USX20023</v>
          </cell>
          <cell r="B1707" t="str">
            <v>Flpr,iTech,Nylon,WPMP</v>
          </cell>
          <cell r="C1707" t="str">
            <v>Rework</v>
          </cell>
        </row>
        <row r="1708">
          <cell r="A1708" t="str">
            <v>USX20024</v>
          </cell>
          <cell r="B1708" t="str">
            <v>Flpr,iTech,Nylon,WPMP</v>
          </cell>
          <cell r="C1708" t="str">
            <v>Rework</v>
          </cell>
        </row>
        <row r="1709">
          <cell r="A1709" t="str">
            <v>USX20025</v>
          </cell>
          <cell r="B1709" t="str">
            <v>Flpr,iTech,Nylon,WPMP</v>
          </cell>
          <cell r="C1709" t="str">
            <v>Rework</v>
          </cell>
        </row>
        <row r="1710">
          <cell r="A1710" t="str">
            <v>USX20026</v>
          </cell>
          <cell r="B1710" t="str">
            <v>Flpr,iTech,Nylon,WPMP</v>
          </cell>
          <cell r="C1710" t="str">
            <v>Rework</v>
          </cell>
        </row>
        <row r="1711">
          <cell r="A1711" t="str">
            <v>USX20027</v>
          </cell>
          <cell r="B1711" t="str">
            <v>Flpr,iTech,Nylon,WPMP</v>
          </cell>
          <cell r="C1711" t="str">
            <v>Rework</v>
          </cell>
        </row>
        <row r="1712">
          <cell r="A1712" t="str">
            <v>USX20028</v>
          </cell>
          <cell r="B1712" t="str">
            <v>Flpr,iTech,WPMP</v>
          </cell>
          <cell r="C1712" t="str">
            <v>Rework</v>
          </cell>
        </row>
        <row r="1713">
          <cell r="A1713" t="str">
            <v>USX20029</v>
          </cell>
          <cell r="B1713" t="str">
            <v>Flpr,iTech,Nylon,WPMP</v>
          </cell>
          <cell r="C1713" t="str">
            <v>Rework</v>
          </cell>
        </row>
        <row r="1714">
          <cell r="A1714" t="str">
            <v>USX20031</v>
          </cell>
          <cell r="B1714" t="str">
            <v>Flpr,iTech,Nylon,WPMP</v>
          </cell>
          <cell r="C1714" t="str">
            <v>Rework</v>
          </cell>
        </row>
        <row r="1715">
          <cell r="A1715" t="str">
            <v>USX20032</v>
          </cell>
          <cell r="B1715" t="str">
            <v>Flpr,iTech,Nylon,WPMP</v>
          </cell>
          <cell r="C1715" t="str">
            <v>Rework</v>
          </cell>
        </row>
        <row r="1716">
          <cell r="A1716" t="str">
            <v>USX20035</v>
          </cell>
          <cell r="B1716" t="str">
            <v>ATS,Flpr,iTech,Nylon,WPMP</v>
          </cell>
          <cell r="C1716" t="str">
            <v>Rework</v>
          </cell>
        </row>
        <row r="1717">
          <cell r="A1717" t="str">
            <v>USX20037</v>
          </cell>
          <cell r="B1717" t="str">
            <v>ATS,Flpr,iTech,Nylon,WPMP</v>
          </cell>
          <cell r="C1717" t="str">
            <v>Rework</v>
          </cell>
        </row>
        <row r="1718">
          <cell r="A1718" t="str">
            <v>USX20038</v>
          </cell>
          <cell r="B1718" t="str">
            <v>Flpr,WPMP</v>
          </cell>
          <cell r="C1718" t="str">
            <v>Rework</v>
          </cell>
        </row>
        <row r="1719">
          <cell r="A1719" t="str">
            <v>USX20039</v>
          </cell>
          <cell r="B1719" t="str">
            <v>ATS,Canada,Flpr,Nylon,WPMP</v>
          </cell>
          <cell r="C1719" t="str">
            <v>Rework</v>
          </cell>
        </row>
        <row r="1720">
          <cell r="A1720" t="str">
            <v>USX20041</v>
          </cell>
          <cell r="B1720" t="str">
            <v>Flpr,iTech,WPMP</v>
          </cell>
          <cell r="C1720" t="str">
            <v>New Work</v>
          </cell>
        </row>
        <row r="1721">
          <cell r="A1721" t="str">
            <v>USX20043</v>
          </cell>
          <cell r="B1721" t="str">
            <v>iTech,Nylon</v>
          </cell>
          <cell r="C1721" t="str">
            <v>New Work</v>
          </cell>
        </row>
        <row r="1722">
          <cell r="A1722" t="str">
            <v>USX20044</v>
          </cell>
          <cell r="B1722" t="str">
            <v>Canada,iTech,Nylon</v>
          </cell>
          <cell r="C1722" t="str">
            <v>New Work</v>
          </cell>
        </row>
        <row r="1723">
          <cell r="A1723" t="str">
            <v>USX20045</v>
          </cell>
          <cell r="B1723" t="str">
            <v>Canada,Flpr,iTech,Nylon,WPMP</v>
          </cell>
          <cell r="C1723" t="str">
            <v>New Work</v>
          </cell>
        </row>
        <row r="1724">
          <cell r="A1724" t="str">
            <v>USX20046</v>
          </cell>
          <cell r="B1724" t="str">
            <v>Canada,iTech,Nylon</v>
          </cell>
          <cell r="C1724" t="str">
            <v>New Work</v>
          </cell>
        </row>
        <row r="1725">
          <cell r="A1725" t="str">
            <v>USX20047</v>
          </cell>
          <cell r="B1725" t="str">
            <v>Canada,iTech,Nylon</v>
          </cell>
          <cell r="C1725" t="str">
            <v>New Work</v>
          </cell>
        </row>
        <row r="1726">
          <cell r="A1726" t="str">
            <v>USX20049</v>
          </cell>
          <cell r="B1726" t="str">
            <v>Nylon</v>
          </cell>
          <cell r="C1726" t="str">
            <v>New Work</v>
          </cell>
        </row>
        <row r="1727">
          <cell r="A1727" t="str">
            <v>USX20050</v>
          </cell>
          <cell r="B1727" t="str">
            <v>Nylon</v>
          </cell>
          <cell r="C1727" t="str">
            <v>New Work</v>
          </cell>
        </row>
        <row r="1728">
          <cell r="A1728" t="str">
            <v>USX20051</v>
          </cell>
          <cell r="B1728" t="str">
            <v>ATS,Canada,Nylon</v>
          </cell>
          <cell r="C1728" t="str">
            <v>New Work</v>
          </cell>
        </row>
        <row r="1729">
          <cell r="A1729" t="str">
            <v>USX20052</v>
          </cell>
          <cell r="B1729" t="str">
            <v>Nylon</v>
          </cell>
          <cell r="C1729" t="str">
            <v>New Work</v>
          </cell>
        </row>
        <row r="1730">
          <cell r="A1730" t="str">
            <v>USX20054</v>
          </cell>
          <cell r="B1730" t="str">
            <v>ATS,Canada,iTech</v>
          </cell>
          <cell r="C1730" t="str">
            <v>New Work</v>
          </cell>
        </row>
        <row r="1731">
          <cell r="A1731" t="str">
            <v>USX20055</v>
          </cell>
          <cell r="B1731" t="str">
            <v>iTech</v>
          </cell>
          <cell r="C1731" t="str">
            <v>New Work</v>
          </cell>
        </row>
        <row r="1732">
          <cell r="A1732" t="str">
            <v>USX20056</v>
          </cell>
          <cell r="B1732" t="str">
            <v>iTech</v>
          </cell>
          <cell r="C1732" t="str">
            <v>New Work</v>
          </cell>
        </row>
        <row r="1733">
          <cell r="A1733" t="str">
            <v>USX20058</v>
          </cell>
          <cell r="B1733" t="str">
            <v>iTech</v>
          </cell>
          <cell r="C1733" t="str">
            <v>New Work</v>
          </cell>
        </row>
        <row r="1734">
          <cell r="A1734" t="str">
            <v>USX20060</v>
          </cell>
          <cell r="B1734" t="str">
            <v>Canada,Nylon</v>
          </cell>
          <cell r="C1734" t="str">
            <v>New Work</v>
          </cell>
        </row>
        <row r="1735">
          <cell r="A1735" t="str">
            <v>USX20061</v>
          </cell>
          <cell r="B1735" t="str">
            <v>ATS,Flpr,iTech,Nylon,WPMP</v>
          </cell>
          <cell r="C1735" t="str">
            <v>New Work</v>
          </cell>
        </row>
        <row r="1736">
          <cell r="A1736" t="str">
            <v>USX20063</v>
          </cell>
          <cell r="B1736" t="str">
            <v>ATS,Flpr,iTech,Nylon,WPMP</v>
          </cell>
          <cell r="C1736" t="str">
            <v>New Work</v>
          </cell>
        </row>
        <row r="1737">
          <cell r="A1737" t="str">
            <v>USX20064</v>
          </cell>
          <cell r="B1737" t="str">
            <v>ATS,Flpr,iTech,Nylon,WPMP</v>
          </cell>
          <cell r="C1737" t="str">
            <v>New Work</v>
          </cell>
        </row>
        <row r="1738">
          <cell r="A1738" t="str">
            <v>USX20065</v>
          </cell>
          <cell r="B1738" t="str">
            <v>ATS,Flpr,iTech,Nylon,WPMP</v>
          </cell>
          <cell r="C1738" t="str">
            <v>New Work</v>
          </cell>
        </row>
        <row r="1739">
          <cell r="A1739" t="str">
            <v>USX20066</v>
          </cell>
          <cell r="B1739" t="str">
            <v>ATS,Flpr,iTech,Nylon,WPMP</v>
          </cell>
          <cell r="C1739" t="str">
            <v>New Work</v>
          </cell>
        </row>
        <row r="1740">
          <cell r="A1740" t="str">
            <v>USX20067</v>
          </cell>
          <cell r="B1740" t="str">
            <v>ATS,Canada,Flpr,iTech,Nylon,WPMP</v>
          </cell>
          <cell r="C1740" t="str">
            <v>New Work</v>
          </cell>
        </row>
        <row r="1741">
          <cell r="A1741" t="str">
            <v>USX20068</v>
          </cell>
          <cell r="B1741" t="str">
            <v>ATS,Canada,iTech,Nylon</v>
          </cell>
          <cell r="C1741" t="str">
            <v>New Work</v>
          </cell>
        </row>
        <row r="1742">
          <cell r="A1742" t="str">
            <v>USX20069</v>
          </cell>
          <cell r="B1742" t="str">
            <v>ATS,Canada,iTech,Nylon</v>
          </cell>
          <cell r="C1742" t="str">
            <v>New Work</v>
          </cell>
        </row>
        <row r="1743">
          <cell r="A1743" t="str">
            <v>USX20070</v>
          </cell>
          <cell r="B1743" t="str">
            <v>Flpr,iTech,WPMP</v>
          </cell>
          <cell r="C1743" t="str">
            <v>New Work</v>
          </cell>
        </row>
        <row r="1744">
          <cell r="A1744" t="str">
            <v>USX20071</v>
          </cell>
          <cell r="B1744" t="str">
            <v>iTech</v>
          </cell>
          <cell r="C1744" t="str">
            <v>New Work</v>
          </cell>
        </row>
        <row r="1745">
          <cell r="A1745" t="str">
            <v>USX20074</v>
          </cell>
          <cell r="B1745" t="str">
            <v>Canada,Flpr,iTech,WPMP</v>
          </cell>
          <cell r="C1745" t="str">
            <v>New Work</v>
          </cell>
        </row>
        <row r="1746">
          <cell r="A1746" t="str">
            <v>USX20075</v>
          </cell>
          <cell r="B1746" t="str">
            <v>ATS,Canada,Flpr,iTech,Nylon,WPMP</v>
          </cell>
          <cell r="C1746" t="str">
            <v>New Work</v>
          </cell>
        </row>
        <row r="1747">
          <cell r="A1747" t="str">
            <v>USX20077</v>
          </cell>
          <cell r="B1747" t="str">
            <v>ATS,Canada,Flpr,iTech,Nylon,WPMP</v>
          </cell>
          <cell r="C1747" t="str">
            <v>Rework</v>
          </cell>
        </row>
        <row r="1748">
          <cell r="A1748" t="str">
            <v>USX20078</v>
          </cell>
          <cell r="B1748" t="str">
            <v>Canada,Flpr,iTech,WPMP</v>
          </cell>
          <cell r="C1748" t="str">
            <v>Rework</v>
          </cell>
        </row>
        <row r="1749">
          <cell r="A1749" t="str">
            <v>USX20079</v>
          </cell>
          <cell r="B1749" t="str">
            <v>ATS,Canada,Flpr,iTech,Nylon,WPMP</v>
          </cell>
          <cell r="C1749" t="str">
            <v>Rework</v>
          </cell>
        </row>
        <row r="1750">
          <cell r="A1750" t="str">
            <v>USX20081</v>
          </cell>
          <cell r="B1750" t="str">
            <v>ATS,Canada,Flpr,iTech,Nylon,WPMP</v>
          </cell>
          <cell r="C1750" t="str">
            <v>New Work</v>
          </cell>
        </row>
        <row r="1751">
          <cell r="A1751" t="str">
            <v>USX20082</v>
          </cell>
          <cell r="B1751" t="str">
            <v>ATS,Canada,Flpr,iTech,Nylon,WPMP</v>
          </cell>
          <cell r="C1751" t="str">
            <v>Rework</v>
          </cell>
        </row>
        <row r="1752">
          <cell r="A1752" t="str">
            <v>USX20083</v>
          </cell>
          <cell r="B1752" t="str">
            <v>iTech</v>
          </cell>
          <cell r="C1752" t="str">
            <v>New Work</v>
          </cell>
        </row>
        <row r="1753">
          <cell r="A1753" t="str">
            <v>USX20084</v>
          </cell>
          <cell r="B1753" t="str">
            <v>Flpr,iTech,Nylon,WPMP</v>
          </cell>
          <cell r="C1753" t="str">
            <v>New Work</v>
          </cell>
        </row>
        <row r="1754">
          <cell r="A1754" t="str">
            <v>USX20085</v>
          </cell>
          <cell r="B1754" t="str">
            <v>Flpr,iTech,Nylon,WPMP</v>
          </cell>
          <cell r="C1754" t="str">
            <v>New Work</v>
          </cell>
        </row>
        <row r="1755">
          <cell r="A1755" t="str">
            <v>USX20086</v>
          </cell>
          <cell r="B1755" t="str">
            <v>WPMP</v>
          </cell>
          <cell r="C1755" t="str">
            <v>New Work</v>
          </cell>
        </row>
        <row r="1756">
          <cell r="A1756" t="str">
            <v>USX20087</v>
          </cell>
          <cell r="B1756" t="str">
            <v>Flpr,iTech,WPMP</v>
          </cell>
          <cell r="C1756" t="str">
            <v>Rework</v>
          </cell>
        </row>
        <row r="1757">
          <cell r="A1757" t="str">
            <v>USX20088</v>
          </cell>
          <cell r="B1757" t="str">
            <v>iTech</v>
          </cell>
          <cell r="C1757" t="str">
            <v>New Work</v>
          </cell>
        </row>
        <row r="1758">
          <cell r="A1758" t="str">
            <v>USX20089</v>
          </cell>
          <cell r="B1758" t="str">
            <v>Canada</v>
          </cell>
          <cell r="C1758" t="str">
            <v>New Work</v>
          </cell>
        </row>
        <row r="1759">
          <cell r="A1759" t="str">
            <v>USX20090</v>
          </cell>
          <cell r="B1759" t="str">
            <v>Canada</v>
          </cell>
          <cell r="C1759" t="str">
            <v>New Work</v>
          </cell>
        </row>
        <row r="1760">
          <cell r="A1760" t="str">
            <v>USX20091</v>
          </cell>
          <cell r="B1760" t="str">
            <v>Nylon</v>
          </cell>
          <cell r="C1760" t="str">
            <v>New Work</v>
          </cell>
        </row>
        <row r="1761">
          <cell r="A1761" t="str">
            <v>USX20092</v>
          </cell>
          <cell r="B1761" t="str">
            <v>iTech</v>
          </cell>
          <cell r="C1761" t="str">
            <v>New Work</v>
          </cell>
        </row>
        <row r="1762">
          <cell r="A1762" t="str">
            <v>USX20093</v>
          </cell>
          <cell r="B1762" t="str">
            <v>ATS,Canada,iTech,Nylon</v>
          </cell>
          <cell r="C1762" t="str">
            <v>New Work</v>
          </cell>
        </row>
        <row r="1763">
          <cell r="A1763" t="str">
            <v>UTL20001</v>
          </cell>
          <cell r="B1763" t="str">
            <v>ATS,Flpr,iTech,Nylon,WPMP</v>
          </cell>
          <cell r="C1763" t="str">
            <v>Rework</v>
          </cell>
        </row>
        <row r="1764">
          <cell r="A1764" t="str">
            <v>UTL20002</v>
          </cell>
          <cell r="B1764" t="str">
            <v>Flpr,iTech,Nylon,WPMP</v>
          </cell>
          <cell r="C1764" t="str">
            <v>Rework</v>
          </cell>
        </row>
        <row r="1765">
          <cell r="A1765" t="str">
            <v>UTL20003</v>
          </cell>
          <cell r="B1765" t="str">
            <v>iTech,Nylon</v>
          </cell>
          <cell r="C1765" t="str">
            <v>Rework</v>
          </cell>
        </row>
        <row r="1766">
          <cell r="A1766" t="str">
            <v>UTL20004</v>
          </cell>
          <cell r="B1766" t="str">
            <v>iTech,Nylon</v>
          </cell>
          <cell r="C1766" t="str">
            <v>Rework</v>
          </cell>
        </row>
        <row r="1767">
          <cell r="A1767" t="str">
            <v>UTL20005</v>
          </cell>
          <cell r="B1767" t="str">
            <v>iTech,Nylon</v>
          </cell>
          <cell r="C1767" t="str">
            <v>Rework</v>
          </cell>
        </row>
        <row r="1768">
          <cell r="A1768" t="str">
            <v>UTL20006</v>
          </cell>
          <cell r="B1768" t="str">
            <v>ATS,iTech,Nylon</v>
          </cell>
          <cell r="C1768" t="str">
            <v>Rework</v>
          </cell>
        </row>
        <row r="1769">
          <cell r="A1769" t="str">
            <v>UTL20007</v>
          </cell>
          <cell r="B1769" t="str">
            <v>ATS,iTech,Nylon</v>
          </cell>
          <cell r="C1769" t="str">
            <v>Rework</v>
          </cell>
        </row>
        <row r="1770">
          <cell r="A1770" t="str">
            <v>UTL20008</v>
          </cell>
          <cell r="B1770" t="str">
            <v>ATS,iTech,Nylon</v>
          </cell>
          <cell r="C1770" t="str">
            <v>Rework</v>
          </cell>
        </row>
        <row r="1771">
          <cell r="A1771" t="str">
            <v>UTL20009</v>
          </cell>
          <cell r="B1771" t="str">
            <v>iTech,Nylon</v>
          </cell>
          <cell r="C1771" t="str">
            <v>Rework</v>
          </cell>
        </row>
        <row r="1772">
          <cell r="A1772" t="str">
            <v>UTL20010</v>
          </cell>
          <cell r="B1772" t="str">
            <v>ATS,iTech,Nylon</v>
          </cell>
          <cell r="C1772" t="str">
            <v>Rework</v>
          </cell>
        </row>
        <row r="1773">
          <cell r="A1773" t="str">
            <v>UTL20011</v>
          </cell>
          <cell r="B1773" t="str">
            <v>iTech,Nylon</v>
          </cell>
          <cell r="C1773" t="str">
            <v>Rework</v>
          </cell>
        </row>
        <row r="1774">
          <cell r="A1774" t="str">
            <v>UTL20012</v>
          </cell>
          <cell r="B1774" t="str">
            <v>iTech,Nylon</v>
          </cell>
          <cell r="C1774" t="str">
            <v>Rework</v>
          </cell>
        </row>
        <row r="1775">
          <cell r="A1775" t="str">
            <v>UTL20013</v>
          </cell>
          <cell r="B1775" t="str">
            <v>ATS,iTech,Nylon</v>
          </cell>
          <cell r="C1775" t="str">
            <v>Rework</v>
          </cell>
        </row>
        <row r="1776">
          <cell r="A1776" t="str">
            <v>UTL20015</v>
          </cell>
          <cell r="B1776" t="str">
            <v>iTech,Nylon</v>
          </cell>
          <cell r="C1776" t="str">
            <v>Rework</v>
          </cell>
        </row>
        <row r="1777">
          <cell r="A1777" t="str">
            <v>UTL20016</v>
          </cell>
          <cell r="B1777" t="str">
            <v>iTech,Nylon</v>
          </cell>
          <cell r="C1777" t="str">
            <v>Rework</v>
          </cell>
        </row>
        <row r="1778">
          <cell r="A1778" t="str">
            <v>UTL20017</v>
          </cell>
          <cell r="B1778" t="str">
            <v>ATS,Canada,Flpr,iTech,Nylon,WPMP</v>
          </cell>
          <cell r="C1778" t="str">
            <v>Rework</v>
          </cell>
        </row>
        <row r="1779">
          <cell r="A1779" t="str">
            <v>UTL20021</v>
          </cell>
          <cell r="B1779" t="str">
            <v>iTech,Nylon</v>
          </cell>
          <cell r="C1779" t="str">
            <v>Rework</v>
          </cell>
        </row>
        <row r="1780">
          <cell r="A1780" t="str">
            <v>UTL20023</v>
          </cell>
          <cell r="B1780" t="str">
            <v>iTech,Nylon</v>
          </cell>
          <cell r="C1780" t="str">
            <v>Rework</v>
          </cell>
        </row>
        <row r="1781">
          <cell r="A1781" t="str">
            <v>UTL20024</v>
          </cell>
          <cell r="B1781" t="str">
            <v>iTech,Nylon</v>
          </cell>
          <cell r="C1781" t="str">
            <v>New Work</v>
          </cell>
        </row>
        <row r="1782">
          <cell r="A1782" t="str">
            <v>UTL20025</v>
          </cell>
          <cell r="B1782" t="str">
            <v>iTech,Nylon</v>
          </cell>
          <cell r="C1782" t="str">
            <v>Rework</v>
          </cell>
        </row>
        <row r="1783">
          <cell r="A1783" t="str">
            <v>UTL20026</v>
          </cell>
          <cell r="B1783" t="str">
            <v>ATS,iTech,Nylon</v>
          </cell>
          <cell r="C1783" t="str">
            <v>Rework</v>
          </cell>
        </row>
        <row r="1784">
          <cell r="A1784" t="str">
            <v>UTL20029</v>
          </cell>
          <cell r="B1784" t="str">
            <v>ATS,Canada,Flpr,iTech,Nylon,WPMP</v>
          </cell>
          <cell r="C1784" t="str">
            <v>Rework</v>
          </cell>
        </row>
        <row r="1785">
          <cell r="A1785" t="str">
            <v>UTL20030</v>
          </cell>
          <cell r="B1785" t="str">
            <v>ATS,Flpr,iTech,Nylon,WPMP</v>
          </cell>
          <cell r="C1785" t="str">
            <v>New Work</v>
          </cell>
        </row>
        <row r="1786">
          <cell r="A1786" t="str">
            <v>UTL20031</v>
          </cell>
          <cell r="B1786" t="str">
            <v>ATS,Flpr,iTech,Nylon,WPMP</v>
          </cell>
          <cell r="C1786" t="str">
            <v>New Work</v>
          </cell>
        </row>
        <row r="1787">
          <cell r="A1787" t="str">
            <v>UTL20032</v>
          </cell>
          <cell r="B1787" t="str">
            <v>ATS,Flpr,iTech,Nylon,WPMP</v>
          </cell>
          <cell r="C1787" t="str">
            <v>New Work</v>
          </cell>
        </row>
        <row r="1788">
          <cell r="A1788" t="str">
            <v>UTL20033</v>
          </cell>
          <cell r="B1788" t="str">
            <v>iTech</v>
          </cell>
          <cell r="C1788" t="str">
            <v>New Work</v>
          </cell>
        </row>
        <row r="1789">
          <cell r="A1789" t="str">
            <v>UTL20034</v>
          </cell>
          <cell r="B1789" t="str">
            <v>iTech</v>
          </cell>
          <cell r="C1789" t="str">
            <v>New Work</v>
          </cell>
        </row>
      </sheetData>
      <sheetData sheetId="3" refreshError="1">
        <row r="1">
          <cell r="A1" t="str">
            <v>ID</v>
          </cell>
          <cell r="B1" t="str">
            <v>Releases</v>
          </cell>
        </row>
        <row r="2">
          <cell r="A2" t="str">
            <v>ABR20001</v>
          </cell>
          <cell r="B2" t="str">
            <v>P3</v>
          </cell>
        </row>
        <row r="3">
          <cell r="A3" t="str">
            <v>ABR20002</v>
          </cell>
          <cell r="B3" t="str">
            <v>P3</v>
          </cell>
        </row>
        <row r="4">
          <cell r="A4" t="str">
            <v>ABR20003</v>
          </cell>
          <cell r="B4" t="str">
            <v>Common</v>
          </cell>
        </row>
        <row r="5">
          <cell r="A5" t="str">
            <v>ABR20004</v>
          </cell>
          <cell r="B5" t="str">
            <v>Common</v>
          </cell>
        </row>
        <row r="6">
          <cell r="A6" t="str">
            <v>ABR20005</v>
          </cell>
          <cell r="B6" t="str">
            <v>Common</v>
          </cell>
        </row>
        <row r="7">
          <cell r="A7" t="str">
            <v>ABR20006</v>
          </cell>
          <cell r="B7" t="str">
            <v>Common</v>
          </cell>
        </row>
        <row r="8">
          <cell r="A8" t="str">
            <v>ABR20007</v>
          </cell>
          <cell r="B8" t="str">
            <v>P3</v>
          </cell>
        </row>
        <row r="9">
          <cell r="A9" t="str">
            <v>ABR20008</v>
          </cell>
          <cell r="B9" t="str">
            <v>Common</v>
          </cell>
        </row>
        <row r="10">
          <cell r="A10" t="str">
            <v>ABR20009</v>
          </cell>
          <cell r="B10" t="str">
            <v>Common</v>
          </cell>
        </row>
        <row r="11">
          <cell r="A11" t="str">
            <v>ABR20010</v>
          </cell>
          <cell r="B11" t="str">
            <v>P3</v>
          </cell>
        </row>
        <row r="12">
          <cell r="A12" t="str">
            <v>ABR20011</v>
          </cell>
          <cell r="B12" t="str">
            <v>Common</v>
          </cell>
        </row>
        <row r="13">
          <cell r="A13" t="str">
            <v>ABR20012</v>
          </cell>
          <cell r="B13" t="str">
            <v>Common</v>
          </cell>
        </row>
        <row r="14">
          <cell r="A14" t="str">
            <v>ABR20013</v>
          </cell>
          <cell r="B14" t="str">
            <v>P3</v>
          </cell>
        </row>
        <row r="15">
          <cell r="A15" t="str">
            <v>ABR20015</v>
          </cell>
          <cell r="B15" t="str">
            <v>Common</v>
          </cell>
        </row>
        <row r="16">
          <cell r="A16" t="str">
            <v>ABR20016</v>
          </cell>
          <cell r="B16" t="str">
            <v>Common</v>
          </cell>
        </row>
        <row r="17">
          <cell r="A17" t="str">
            <v>ABR20017</v>
          </cell>
          <cell r="B17" t="str">
            <v>Common</v>
          </cell>
        </row>
        <row r="18">
          <cell r="A18" t="str">
            <v>ABR20018</v>
          </cell>
          <cell r="B18" t="str">
            <v>Common</v>
          </cell>
        </row>
        <row r="19">
          <cell r="A19" t="str">
            <v>ABR20019</v>
          </cell>
          <cell r="B19" t="str">
            <v>Common</v>
          </cell>
        </row>
        <row r="20">
          <cell r="A20" t="str">
            <v>ABR20021</v>
          </cell>
          <cell r="B20" t="str">
            <v>P3</v>
          </cell>
        </row>
        <row r="21">
          <cell r="A21" t="str">
            <v>ABR20022</v>
          </cell>
          <cell r="B21" t="str">
            <v>P3</v>
          </cell>
        </row>
        <row r="22">
          <cell r="A22" t="str">
            <v>ABR20023</v>
          </cell>
          <cell r="B22" t="str">
            <v>Common</v>
          </cell>
        </row>
        <row r="23">
          <cell r="A23" t="str">
            <v>ABR20024</v>
          </cell>
          <cell r="B23" t="str">
            <v>Common</v>
          </cell>
        </row>
        <row r="24">
          <cell r="A24" t="str">
            <v>ABR20025</v>
          </cell>
          <cell r="B24" t="str">
            <v>P3</v>
          </cell>
        </row>
        <row r="25">
          <cell r="A25" t="str">
            <v>ABR20028</v>
          </cell>
          <cell r="B25" t="str">
            <v>Common</v>
          </cell>
        </row>
        <row r="26">
          <cell r="A26" t="str">
            <v>ABR20029</v>
          </cell>
          <cell r="B26" t="str">
            <v>Common</v>
          </cell>
        </row>
        <row r="27">
          <cell r="A27" t="str">
            <v>ABR20031</v>
          </cell>
          <cell r="B27" t="str">
            <v>P3</v>
          </cell>
        </row>
        <row r="28">
          <cell r="A28" t="str">
            <v>ABR20032</v>
          </cell>
          <cell r="B28" t="str">
            <v>P3</v>
          </cell>
        </row>
        <row r="29">
          <cell r="A29" t="str">
            <v>ABR20033</v>
          </cell>
          <cell r="B29" t="str">
            <v>P3</v>
          </cell>
        </row>
        <row r="30">
          <cell r="A30" t="str">
            <v>ABR20034</v>
          </cell>
          <cell r="B30" t="str">
            <v>P3</v>
          </cell>
        </row>
        <row r="31">
          <cell r="A31" t="str">
            <v>ABR20035</v>
          </cell>
          <cell r="B31" t="str">
            <v>P3</v>
          </cell>
        </row>
        <row r="32">
          <cell r="A32" t="str">
            <v>ABR20036</v>
          </cell>
          <cell r="B32" t="str">
            <v>Common</v>
          </cell>
        </row>
        <row r="33">
          <cell r="A33" t="str">
            <v>ABR20037</v>
          </cell>
          <cell r="B33" t="str">
            <v>Common</v>
          </cell>
        </row>
        <row r="34">
          <cell r="A34" t="str">
            <v>ABR20038</v>
          </cell>
          <cell r="B34" t="str">
            <v>Common</v>
          </cell>
        </row>
        <row r="35">
          <cell r="A35" t="str">
            <v>ABR20041</v>
          </cell>
          <cell r="B35" t="str">
            <v>Common</v>
          </cell>
        </row>
        <row r="36">
          <cell r="A36" t="str">
            <v>ABR20042</v>
          </cell>
          <cell r="B36" t="str">
            <v>Common</v>
          </cell>
        </row>
        <row r="37">
          <cell r="A37" t="str">
            <v>ABR20045</v>
          </cell>
          <cell r="B37" t="str">
            <v>Common</v>
          </cell>
        </row>
        <row r="38">
          <cell r="A38" t="str">
            <v>ABR20049</v>
          </cell>
          <cell r="B38" t="str">
            <v>Common</v>
          </cell>
        </row>
        <row r="39">
          <cell r="A39" t="str">
            <v>ABR20050</v>
          </cell>
          <cell r="B39" t="str">
            <v>P3</v>
          </cell>
        </row>
        <row r="40">
          <cell r="A40" t="str">
            <v>ABR20053</v>
          </cell>
          <cell r="B40" t="str">
            <v>P2</v>
          </cell>
        </row>
        <row r="41">
          <cell r="A41" t="str">
            <v>ABR20054</v>
          </cell>
          <cell r="B41" t="str">
            <v>Common</v>
          </cell>
        </row>
        <row r="42">
          <cell r="A42" t="str">
            <v>ABR20055</v>
          </cell>
          <cell r="B42" t="str">
            <v>Common</v>
          </cell>
        </row>
        <row r="43">
          <cell r="A43" t="str">
            <v>ABR20057</v>
          </cell>
          <cell r="B43" t="str">
            <v>P3</v>
          </cell>
        </row>
        <row r="44">
          <cell r="A44" t="str">
            <v>ABR20058</v>
          </cell>
          <cell r="B44" t="str">
            <v>Common</v>
          </cell>
        </row>
        <row r="45">
          <cell r="A45" t="str">
            <v>ABR20059</v>
          </cell>
          <cell r="B45" t="str">
            <v>Common</v>
          </cell>
        </row>
        <row r="46">
          <cell r="A46" t="str">
            <v>ABR20060</v>
          </cell>
          <cell r="B46" t="str">
            <v>Common</v>
          </cell>
        </row>
        <row r="47">
          <cell r="A47" t="str">
            <v>AIC20001</v>
          </cell>
          <cell r="B47" t="str">
            <v>Common</v>
          </cell>
        </row>
        <row r="48">
          <cell r="A48" t="str">
            <v>AIC20002</v>
          </cell>
          <cell r="B48" t="str">
            <v>Common</v>
          </cell>
        </row>
        <row r="49">
          <cell r="A49" t="str">
            <v>AIC20003</v>
          </cell>
          <cell r="B49" t="str">
            <v>Common</v>
          </cell>
        </row>
        <row r="50">
          <cell r="A50" t="str">
            <v>BWR20006</v>
          </cell>
          <cell r="B50" t="str">
            <v>Common</v>
          </cell>
        </row>
        <row r="51">
          <cell r="A51" t="str">
            <v>CON20002</v>
          </cell>
          <cell r="B51" t="str">
            <v>Common</v>
          </cell>
        </row>
        <row r="52">
          <cell r="A52" t="str">
            <v>CON20007</v>
          </cell>
          <cell r="B52" t="str">
            <v>P3</v>
          </cell>
        </row>
        <row r="53">
          <cell r="A53" t="str">
            <v>CON20018</v>
          </cell>
          <cell r="B53" t="str">
            <v>P2</v>
          </cell>
        </row>
        <row r="54">
          <cell r="A54" t="str">
            <v>CON20021</v>
          </cell>
          <cell r="B54" t="str">
            <v>P2</v>
          </cell>
        </row>
        <row r="55">
          <cell r="A55" t="str">
            <v>CON20024</v>
          </cell>
          <cell r="B55" t="str">
            <v>P2</v>
          </cell>
        </row>
        <row r="56">
          <cell r="A56" t="str">
            <v>CON20026</v>
          </cell>
          <cell r="B56" t="str">
            <v>P2</v>
          </cell>
        </row>
        <row r="57">
          <cell r="A57" t="str">
            <v>CON20028</v>
          </cell>
          <cell r="B57" t="str">
            <v>P2</v>
          </cell>
        </row>
        <row r="58">
          <cell r="A58" t="str">
            <v>CON20029</v>
          </cell>
          <cell r="B58" t="str">
            <v>P2</v>
          </cell>
        </row>
        <row r="59">
          <cell r="A59" t="str">
            <v>CON20030</v>
          </cell>
          <cell r="B59" t="str">
            <v>P2</v>
          </cell>
        </row>
        <row r="60">
          <cell r="A60" t="str">
            <v>CON20031</v>
          </cell>
          <cell r="B60" t="str">
            <v>P2</v>
          </cell>
        </row>
        <row r="61">
          <cell r="A61" t="str">
            <v>CON20033</v>
          </cell>
          <cell r="B61" t="str">
            <v>Common</v>
          </cell>
        </row>
        <row r="62">
          <cell r="A62" t="str">
            <v>CON20036</v>
          </cell>
          <cell r="B62" t="str">
            <v>P2</v>
          </cell>
        </row>
        <row r="63">
          <cell r="A63" t="str">
            <v>CON20037</v>
          </cell>
          <cell r="B63" t="str">
            <v>P2</v>
          </cell>
        </row>
        <row r="64">
          <cell r="A64" t="str">
            <v>CON20039</v>
          </cell>
          <cell r="B64" t="str">
            <v>P2</v>
          </cell>
        </row>
        <row r="65">
          <cell r="A65" t="str">
            <v>CON20040</v>
          </cell>
          <cell r="B65" t="str">
            <v>P2</v>
          </cell>
        </row>
        <row r="66">
          <cell r="A66" t="str">
            <v>CON20041</v>
          </cell>
          <cell r="B66" t="str">
            <v>P2</v>
          </cell>
        </row>
        <row r="67">
          <cell r="A67" t="str">
            <v>CON20042</v>
          </cell>
          <cell r="B67" t="str">
            <v>P2</v>
          </cell>
        </row>
        <row r="68">
          <cell r="A68" t="str">
            <v>CON20043</v>
          </cell>
          <cell r="B68" t="str">
            <v>P2</v>
          </cell>
        </row>
        <row r="69">
          <cell r="A69" t="str">
            <v>CON20044</v>
          </cell>
          <cell r="B69" t="str">
            <v>P2</v>
          </cell>
        </row>
        <row r="70">
          <cell r="A70" t="str">
            <v>CON20045</v>
          </cell>
          <cell r="B70" t="str">
            <v>Common</v>
          </cell>
        </row>
        <row r="71">
          <cell r="A71" t="str">
            <v>CON20046</v>
          </cell>
          <cell r="B71" t="str">
            <v>Common</v>
          </cell>
        </row>
        <row r="72">
          <cell r="A72" t="str">
            <v>CON20049</v>
          </cell>
          <cell r="B72" t="str">
            <v>P2</v>
          </cell>
        </row>
        <row r="73">
          <cell r="A73" t="str">
            <v>CON20055</v>
          </cell>
          <cell r="B73" t="str">
            <v>P2</v>
          </cell>
        </row>
        <row r="74">
          <cell r="A74" t="str">
            <v>CON20056</v>
          </cell>
          <cell r="B74" t="str">
            <v>P2</v>
          </cell>
        </row>
        <row r="75">
          <cell r="A75" t="str">
            <v>CON20057</v>
          </cell>
          <cell r="B75" t="str">
            <v>Common</v>
          </cell>
        </row>
        <row r="76">
          <cell r="A76" t="str">
            <v>CON20058</v>
          </cell>
          <cell r="B76" t="str">
            <v>Common</v>
          </cell>
        </row>
        <row r="77">
          <cell r="A77" t="str">
            <v>CON20059</v>
          </cell>
          <cell r="B77" t="str">
            <v>Common</v>
          </cell>
        </row>
        <row r="78">
          <cell r="A78" t="str">
            <v>CON20062</v>
          </cell>
          <cell r="B78" t="str">
            <v>Common</v>
          </cell>
        </row>
        <row r="79">
          <cell r="A79" t="str">
            <v>CON20064</v>
          </cell>
          <cell r="B79" t="str">
            <v>P2</v>
          </cell>
        </row>
        <row r="80">
          <cell r="A80" t="str">
            <v>CON20065</v>
          </cell>
          <cell r="B80" t="str">
            <v>P2</v>
          </cell>
        </row>
        <row r="81">
          <cell r="A81" t="str">
            <v>CON20066</v>
          </cell>
          <cell r="B81" t="str">
            <v>P2</v>
          </cell>
        </row>
        <row r="82">
          <cell r="A82" t="str">
            <v>CON20070</v>
          </cell>
          <cell r="B82" t="str">
            <v>P2</v>
          </cell>
        </row>
        <row r="83">
          <cell r="A83" t="str">
            <v>CON20094</v>
          </cell>
          <cell r="B83" t="str">
            <v>P2</v>
          </cell>
        </row>
        <row r="84">
          <cell r="A84" t="str">
            <v>CON20095</v>
          </cell>
          <cell r="B84" t="str">
            <v>P2</v>
          </cell>
        </row>
        <row r="85">
          <cell r="A85" t="str">
            <v>CON20097</v>
          </cell>
          <cell r="B85" t="str">
            <v>P2</v>
          </cell>
        </row>
        <row r="86">
          <cell r="A86" t="str">
            <v>CON20107</v>
          </cell>
          <cell r="B86" t="str">
            <v>P2</v>
          </cell>
        </row>
        <row r="87">
          <cell r="A87" t="str">
            <v>CON20114</v>
          </cell>
          <cell r="B87" t="str">
            <v>P2</v>
          </cell>
        </row>
        <row r="88">
          <cell r="A88" t="str">
            <v>CON20115</v>
          </cell>
          <cell r="B88" t="str">
            <v>P2</v>
          </cell>
        </row>
        <row r="89">
          <cell r="A89" t="str">
            <v>CON20116</v>
          </cell>
          <cell r="B89" t="str">
            <v>P2</v>
          </cell>
        </row>
        <row r="90">
          <cell r="A90" t="str">
            <v>DTX20001</v>
          </cell>
          <cell r="B90" t="str">
            <v>Common</v>
          </cell>
        </row>
        <row r="91">
          <cell r="A91" t="str">
            <v>DTX20002</v>
          </cell>
          <cell r="B91" t="str">
            <v>Common</v>
          </cell>
        </row>
        <row r="92">
          <cell r="A92" t="str">
            <v>DTX20004</v>
          </cell>
          <cell r="B92" t="str">
            <v>Common</v>
          </cell>
        </row>
        <row r="93">
          <cell r="A93" t="str">
            <v>DTX20005</v>
          </cell>
          <cell r="B93" t="str">
            <v>Common</v>
          </cell>
        </row>
        <row r="94">
          <cell r="A94" t="str">
            <v>DTX20006</v>
          </cell>
          <cell r="B94" t="str">
            <v>Common</v>
          </cell>
        </row>
        <row r="95">
          <cell r="A95" t="str">
            <v>DTX20007</v>
          </cell>
          <cell r="B95" t="str">
            <v>P2</v>
          </cell>
        </row>
        <row r="96">
          <cell r="A96" t="str">
            <v>DTX20008</v>
          </cell>
          <cell r="B96" t="str">
            <v>Common</v>
          </cell>
        </row>
        <row r="97">
          <cell r="A97" t="str">
            <v>FDX20001</v>
          </cell>
          <cell r="B97" t="str">
            <v>P2</v>
          </cell>
        </row>
        <row r="98">
          <cell r="A98" t="str">
            <v>FDX20002</v>
          </cell>
          <cell r="B98" t="str">
            <v>Common</v>
          </cell>
        </row>
        <row r="99">
          <cell r="A99" t="str">
            <v>FDX20003</v>
          </cell>
          <cell r="B99" t="str">
            <v>Common</v>
          </cell>
        </row>
        <row r="100">
          <cell r="A100" t="str">
            <v>FDX20004</v>
          </cell>
          <cell r="B100" t="str">
            <v>Common</v>
          </cell>
        </row>
        <row r="101">
          <cell r="A101" t="str">
            <v>FDX20005</v>
          </cell>
          <cell r="B101" t="str">
            <v>Common</v>
          </cell>
        </row>
        <row r="102">
          <cell r="A102" t="str">
            <v>FRM20009</v>
          </cell>
          <cell r="B102" t="str">
            <v>Common</v>
          </cell>
        </row>
        <row r="103">
          <cell r="A103" t="str">
            <v>FRM20034</v>
          </cell>
          <cell r="B103" t="str">
            <v>Common</v>
          </cell>
        </row>
        <row r="104">
          <cell r="A104" t="str">
            <v>FRM20035</v>
          </cell>
          <cell r="B104" t="str">
            <v>Common</v>
          </cell>
        </row>
        <row r="105">
          <cell r="A105" t="str">
            <v>FRM20036</v>
          </cell>
          <cell r="B105" t="str">
            <v>Common</v>
          </cell>
        </row>
        <row r="106">
          <cell r="A106" t="str">
            <v>FRM20038</v>
          </cell>
          <cell r="B106" t="str">
            <v>Common</v>
          </cell>
        </row>
        <row r="107">
          <cell r="A107" t="str">
            <v>FRM20039</v>
          </cell>
          <cell r="B107" t="str">
            <v>Common</v>
          </cell>
        </row>
        <row r="108">
          <cell r="A108" t="str">
            <v>FRM20040</v>
          </cell>
          <cell r="B108" t="str">
            <v>Common</v>
          </cell>
        </row>
        <row r="109">
          <cell r="A109" t="str">
            <v>FRM20041</v>
          </cell>
          <cell r="B109" t="str">
            <v>Common</v>
          </cell>
        </row>
        <row r="110">
          <cell r="A110" t="str">
            <v>FRM20043</v>
          </cell>
          <cell r="B110" t="str">
            <v>Common</v>
          </cell>
        </row>
        <row r="111">
          <cell r="A111" t="str">
            <v>FRM20044</v>
          </cell>
          <cell r="B111" t="str">
            <v>Common</v>
          </cell>
        </row>
        <row r="112">
          <cell r="A112" t="str">
            <v>FRM20045</v>
          </cell>
          <cell r="B112" t="str">
            <v>P2</v>
          </cell>
        </row>
        <row r="113">
          <cell r="A113" t="str">
            <v>FRM20046</v>
          </cell>
          <cell r="B113" t="str">
            <v>Common</v>
          </cell>
        </row>
        <row r="114">
          <cell r="A114" t="str">
            <v>FRM20047</v>
          </cell>
          <cell r="B114" t="str">
            <v>P2</v>
          </cell>
        </row>
        <row r="115">
          <cell r="A115" t="str">
            <v>FRM20048</v>
          </cell>
          <cell r="B115" t="str">
            <v>P3</v>
          </cell>
        </row>
        <row r="116">
          <cell r="A116" t="str">
            <v>FRM20049</v>
          </cell>
          <cell r="B116" t="str">
            <v>Common</v>
          </cell>
        </row>
        <row r="117">
          <cell r="A117" t="str">
            <v>FRM20051</v>
          </cell>
          <cell r="B117" t="str">
            <v>P3</v>
          </cell>
        </row>
        <row r="118">
          <cell r="A118" t="str">
            <v>FRM20052</v>
          </cell>
          <cell r="B118" t="str">
            <v>Common</v>
          </cell>
        </row>
        <row r="119">
          <cell r="A119" t="str">
            <v>FRM20053</v>
          </cell>
          <cell r="B119" t="str">
            <v>P3</v>
          </cell>
        </row>
        <row r="120">
          <cell r="A120" t="str">
            <v>FRM20055</v>
          </cell>
          <cell r="B120" t="str">
            <v>P3</v>
          </cell>
        </row>
        <row r="121">
          <cell r="A121" t="str">
            <v>FRM20056</v>
          </cell>
          <cell r="B121" t="str">
            <v>Common</v>
          </cell>
        </row>
        <row r="122">
          <cell r="A122" t="str">
            <v>FRM20057</v>
          </cell>
          <cell r="B122" t="str">
            <v>P3</v>
          </cell>
        </row>
        <row r="123">
          <cell r="A123" t="str">
            <v>FRM20058</v>
          </cell>
          <cell r="B123" t="str">
            <v>Common</v>
          </cell>
        </row>
        <row r="124">
          <cell r="A124" t="str">
            <v>FRM20061</v>
          </cell>
          <cell r="B124" t="str">
            <v>P3</v>
          </cell>
        </row>
        <row r="125">
          <cell r="A125" t="str">
            <v>FRM20062</v>
          </cell>
          <cell r="B125" t="str">
            <v>P3</v>
          </cell>
        </row>
        <row r="126">
          <cell r="A126" t="str">
            <v>FRM20063</v>
          </cell>
          <cell r="B126" t="str">
            <v>Common</v>
          </cell>
        </row>
        <row r="127">
          <cell r="A127" t="str">
            <v>FRM20064</v>
          </cell>
          <cell r="B127" t="str">
            <v>Common</v>
          </cell>
        </row>
        <row r="128">
          <cell r="A128" t="str">
            <v>FRM20065</v>
          </cell>
          <cell r="B128" t="str">
            <v>P3</v>
          </cell>
        </row>
        <row r="129">
          <cell r="A129" t="str">
            <v>FRM20069</v>
          </cell>
          <cell r="B129" t="str">
            <v>Common</v>
          </cell>
        </row>
        <row r="130">
          <cell r="A130" t="str">
            <v>FRM20074</v>
          </cell>
          <cell r="B130" t="str">
            <v>P2</v>
          </cell>
        </row>
        <row r="131">
          <cell r="A131" t="str">
            <v>FRM20078</v>
          </cell>
          <cell r="B131" t="str">
            <v>Common</v>
          </cell>
        </row>
        <row r="132">
          <cell r="A132" t="str">
            <v>FRM20079</v>
          </cell>
          <cell r="B132" t="str">
            <v>P3</v>
          </cell>
        </row>
        <row r="133">
          <cell r="A133" t="str">
            <v>FRM20113</v>
          </cell>
          <cell r="B133" t="str">
            <v>P2</v>
          </cell>
        </row>
        <row r="134">
          <cell r="A134" t="str">
            <v>FRM20114</v>
          </cell>
          <cell r="B134" t="str">
            <v>P3</v>
          </cell>
        </row>
        <row r="135">
          <cell r="A135" t="str">
            <v>FRM20120</v>
          </cell>
          <cell r="B135" t="str">
            <v>P2</v>
          </cell>
        </row>
        <row r="136">
          <cell r="A136" t="str">
            <v>FRM20123</v>
          </cell>
          <cell r="B136" t="str">
            <v>P2</v>
          </cell>
        </row>
        <row r="137">
          <cell r="A137" t="str">
            <v>FRM20124</v>
          </cell>
          <cell r="B137" t="str">
            <v>P3</v>
          </cell>
        </row>
        <row r="138">
          <cell r="A138" t="str">
            <v>FRM20126</v>
          </cell>
          <cell r="B138" t="str">
            <v>Common</v>
          </cell>
        </row>
        <row r="139">
          <cell r="A139" t="str">
            <v>FRM20128</v>
          </cell>
          <cell r="B139" t="str">
            <v>P3</v>
          </cell>
        </row>
        <row r="140">
          <cell r="A140" t="str">
            <v>FRM20129</v>
          </cell>
          <cell r="B140" t="str">
            <v>P3</v>
          </cell>
        </row>
        <row r="141">
          <cell r="A141" t="str">
            <v>FRM20130</v>
          </cell>
          <cell r="B141" t="str">
            <v>P3</v>
          </cell>
        </row>
        <row r="142">
          <cell r="A142" t="str">
            <v>FRM20131</v>
          </cell>
          <cell r="B142" t="str">
            <v>P3</v>
          </cell>
        </row>
        <row r="143">
          <cell r="A143" t="str">
            <v>FRM20132</v>
          </cell>
          <cell r="B143" t="str">
            <v>P3</v>
          </cell>
        </row>
        <row r="144">
          <cell r="A144" t="str">
            <v>FRM20133</v>
          </cell>
          <cell r="B144" t="str">
            <v>P3</v>
          </cell>
        </row>
        <row r="145">
          <cell r="A145" t="str">
            <v>IFC20003</v>
          </cell>
          <cell r="B145" t="str">
            <v>Common</v>
          </cell>
        </row>
        <row r="146">
          <cell r="A146" t="str">
            <v>IFC20004</v>
          </cell>
          <cell r="B146" t="str">
            <v>P2</v>
          </cell>
        </row>
        <row r="147">
          <cell r="A147" t="str">
            <v>IFC20005</v>
          </cell>
          <cell r="B147" t="str">
            <v>P2</v>
          </cell>
        </row>
        <row r="148">
          <cell r="A148" t="str">
            <v>IFC20006</v>
          </cell>
          <cell r="B148" t="str">
            <v>P2</v>
          </cell>
        </row>
        <row r="149">
          <cell r="A149" t="str">
            <v>IFC20007</v>
          </cell>
          <cell r="B149" t="str">
            <v>P2</v>
          </cell>
        </row>
        <row r="150">
          <cell r="A150" t="str">
            <v>IFC20008</v>
          </cell>
          <cell r="B150" t="str">
            <v>P2</v>
          </cell>
        </row>
        <row r="151">
          <cell r="A151" t="str">
            <v>IFC20009</v>
          </cell>
          <cell r="B151" t="str">
            <v>Common</v>
          </cell>
        </row>
        <row r="152">
          <cell r="A152" t="str">
            <v>INF20001</v>
          </cell>
          <cell r="B152" t="str">
            <v>Common</v>
          </cell>
        </row>
        <row r="153">
          <cell r="A153" t="str">
            <v>INF20006</v>
          </cell>
          <cell r="B153" t="str">
            <v>P2</v>
          </cell>
        </row>
        <row r="154">
          <cell r="A154" t="str">
            <v>INF20011</v>
          </cell>
          <cell r="B154" t="str">
            <v>P2</v>
          </cell>
        </row>
        <row r="155">
          <cell r="A155" t="str">
            <v>INF20013</v>
          </cell>
          <cell r="B155" t="str">
            <v>Common</v>
          </cell>
        </row>
        <row r="156">
          <cell r="A156" t="str">
            <v>INF20016</v>
          </cell>
          <cell r="B156" t="str">
            <v>P2</v>
          </cell>
        </row>
        <row r="157">
          <cell r="A157" t="str">
            <v>INF20017</v>
          </cell>
          <cell r="B157" t="str">
            <v>Common</v>
          </cell>
        </row>
        <row r="158">
          <cell r="A158" t="str">
            <v>INF20018</v>
          </cell>
          <cell r="B158" t="str">
            <v>Common</v>
          </cell>
        </row>
        <row r="159">
          <cell r="A159" t="str">
            <v>INF20020</v>
          </cell>
          <cell r="B159" t="str">
            <v>Common</v>
          </cell>
        </row>
        <row r="160">
          <cell r="A160" t="str">
            <v>INF20021</v>
          </cell>
          <cell r="B160" t="str">
            <v>Common</v>
          </cell>
        </row>
        <row r="161">
          <cell r="A161" t="str">
            <v>INF20025</v>
          </cell>
          <cell r="B161" t="str">
            <v>Common</v>
          </cell>
        </row>
        <row r="162">
          <cell r="A162" t="str">
            <v>INF20027</v>
          </cell>
          <cell r="B162" t="str">
            <v>Common</v>
          </cell>
        </row>
        <row r="163">
          <cell r="A163" t="str">
            <v>INF20028</v>
          </cell>
          <cell r="B163" t="str">
            <v>Common</v>
          </cell>
        </row>
        <row r="164">
          <cell r="A164" t="str">
            <v>INF20038</v>
          </cell>
          <cell r="B164" t="str">
            <v>P2</v>
          </cell>
        </row>
        <row r="165">
          <cell r="A165" t="str">
            <v>INF20040</v>
          </cell>
          <cell r="B165" t="str">
            <v>P2</v>
          </cell>
        </row>
        <row r="166">
          <cell r="A166" t="str">
            <v>INF20041</v>
          </cell>
          <cell r="B166" t="str">
            <v>P2</v>
          </cell>
        </row>
        <row r="167">
          <cell r="A167" t="str">
            <v>INF20045</v>
          </cell>
          <cell r="B167" t="str">
            <v>P2</v>
          </cell>
        </row>
        <row r="168">
          <cell r="A168" t="str">
            <v>INF20047</v>
          </cell>
          <cell r="B168" t="str">
            <v>P2</v>
          </cell>
        </row>
        <row r="169">
          <cell r="A169" t="str">
            <v>INF20054</v>
          </cell>
          <cell r="B169" t="str">
            <v>Common</v>
          </cell>
        </row>
        <row r="170">
          <cell r="A170" t="str">
            <v>INF20055</v>
          </cell>
          <cell r="B170" t="str">
            <v>Common</v>
          </cell>
        </row>
        <row r="171">
          <cell r="A171" t="str">
            <v>INF20056</v>
          </cell>
          <cell r="B171" t="str">
            <v>Common</v>
          </cell>
        </row>
        <row r="172">
          <cell r="A172" t="str">
            <v>INF20066</v>
          </cell>
          <cell r="B172" t="str">
            <v>Common</v>
          </cell>
        </row>
        <row r="173">
          <cell r="A173" t="str">
            <v>INF20067</v>
          </cell>
          <cell r="B173" t="str">
            <v>Common</v>
          </cell>
        </row>
        <row r="174">
          <cell r="A174" t="str">
            <v>INF20068</v>
          </cell>
          <cell r="B174" t="str">
            <v>Common</v>
          </cell>
        </row>
        <row r="175">
          <cell r="A175" t="str">
            <v>INF20069</v>
          </cell>
          <cell r="B175" t="str">
            <v>P3</v>
          </cell>
        </row>
        <row r="176">
          <cell r="A176" t="str">
            <v>INF20071</v>
          </cell>
          <cell r="B176" t="str">
            <v>Common</v>
          </cell>
        </row>
        <row r="177">
          <cell r="A177" t="str">
            <v>INF20072</v>
          </cell>
          <cell r="B177" t="str">
            <v>Common</v>
          </cell>
        </row>
        <row r="178">
          <cell r="A178" t="str">
            <v>INF20074</v>
          </cell>
          <cell r="B178" t="str">
            <v>P3</v>
          </cell>
        </row>
        <row r="179">
          <cell r="A179" t="str">
            <v>INF20075</v>
          </cell>
          <cell r="B179" t="str">
            <v>P3</v>
          </cell>
        </row>
        <row r="180">
          <cell r="A180" t="str">
            <v>INF20076</v>
          </cell>
          <cell r="B180" t="str">
            <v>Common</v>
          </cell>
        </row>
        <row r="181">
          <cell r="A181" t="str">
            <v>INF20077</v>
          </cell>
          <cell r="B181" t="str">
            <v>Common</v>
          </cell>
        </row>
        <row r="182">
          <cell r="A182" t="str">
            <v>INF20079</v>
          </cell>
          <cell r="B182" t="str">
            <v>P3</v>
          </cell>
        </row>
        <row r="183">
          <cell r="A183" t="str">
            <v>INF20080</v>
          </cell>
          <cell r="B183" t="str">
            <v>P3</v>
          </cell>
        </row>
        <row r="184">
          <cell r="A184" t="str">
            <v>INF20081</v>
          </cell>
          <cell r="B184" t="str">
            <v>P3</v>
          </cell>
        </row>
        <row r="185">
          <cell r="A185" t="str">
            <v>INF20082</v>
          </cell>
          <cell r="B185" t="str">
            <v>Common</v>
          </cell>
        </row>
        <row r="186">
          <cell r="A186" t="str">
            <v>INF20086</v>
          </cell>
          <cell r="B186" t="str">
            <v>Common</v>
          </cell>
        </row>
        <row r="187">
          <cell r="A187" t="str">
            <v>INF20087</v>
          </cell>
          <cell r="B187" t="str">
            <v>Common</v>
          </cell>
        </row>
        <row r="188">
          <cell r="A188" t="str">
            <v>INF20089</v>
          </cell>
          <cell r="B188" t="str">
            <v>Common</v>
          </cell>
        </row>
        <row r="189">
          <cell r="A189" t="str">
            <v>INF20090</v>
          </cell>
          <cell r="B189" t="str">
            <v>Common</v>
          </cell>
        </row>
        <row r="190">
          <cell r="A190" t="str">
            <v>INF20091</v>
          </cell>
          <cell r="B190" t="str">
            <v>Common</v>
          </cell>
        </row>
        <row r="191">
          <cell r="A191" t="str">
            <v>INF20092</v>
          </cell>
          <cell r="B191" t="str">
            <v>Common</v>
          </cell>
        </row>
        <row r="192">
          <cell r="A192" t="str">
            <v>INF20096</v>
          </cell>
          <cell r="B192" t="str">
            <v>Common</v>
          </cell>
        </row>
        <row r="193">
          <cell r="A193" t="str">
            <v>INF20098</v>
          </cell>
          <cell r="B193" t="str">
            <v>P3</v>
          </cell>
        </row>
        <row r="194">
          <cell r="A194" t="str">
            <v>INF20099</v>
          </cell>
          <cell r="B194" t="str">
            <v>Common</v>
          </cell>
        </row>
        <row r="195">
          <cell r="A195" t="str">
            <v>INF20103</v>
          </cell>
          <cell r="B195" t="str">
            <v>P3</v>
          </cell>
        </row>
        <row r="196">
          <cell r="A196" t="str">
            <v>INF20104</v>
          </cell>
          <cell r="B196" t="str">
            <v>P3</v>
          </cell>
        </row>
        <row r="197">
          <cell r="A197" t="str">
            <v>INF20106</v>
          </cell>
          <cell r="B197" t="str">
            <v>P3</v>
          </cell>
        </row>
        <row r="198">
          <cell r="A198" t="str">
            <v>INF20107</v>
          </cell>
          <cell r="B198" t="str">
            <v>Common</v>
          </cell>
        </row>
        <row r="199">
          <cell r="A199" t="str">
            <v>INF20109</v>
          </cell>
          <cell r="B199" t="str">
            <v>Common</v>
          </cell>
        </row>
        <row r="200">
          <cell r="A200" t="str">
            <v>INF20111</v>
          </cell>
          <cell r="B200" t="str">
            <v>Common</v>
          </cell>
        </row>
        <row r="201">
          <cell r="A201" t="str">
            <v>INF20112</v>
          </cell>
          <cell r="B201" t="str">
            <v>Common</v>
          </cell>
        </row>
        <row r="202">
          <cell r="A202" t="str">
            <v>INF20113</v>
          </cell>
          <cell r="B202" t="str">
            <v>P2</v>
          </cell>
        </row>
        <row r="203">
          <cell r="A203" t="str">
            <v>INF20114</v>
          </cell>
          <cell r="B203" t="str">
            <v>P2</v>
          </cell>
        </row>
        <row r="204">
          <cell r="A204" t="str">
            <v>INF20118</v>
          </cell>
          <cell r="B204" t="str">
            <v>P2</v>
          </cell>
        </row>
        <row r="205">
          <cell r="A205" t="str">
            <v>INF20120</v>
          </cell>
          <cell r="B205" t="str">
            <v>P2</v>
          </cell>
        </row>
        <row r="206">
          <cell r="A206" t="str">
            <v>INF20122</v>
          </cell>
          <cell r="B206" t="str">
            <v>P2</v>
          </cell>
        </row>
        <row r="207">
          <cell r="A207" t="str">
            <v>INF20123</v>
          </cell>
          <cell r="B207" t="str">
            <v>P2</v>
          </cell>
        </row>
        <row r="208">
          <cell r="A208" t="str">
            <v>INF20126</v>
          </cell>
          <cell r="B208" t="str">
            <v>P2</v>
          </cell>
        </row>
        <row r="209">
          <cell r="A209" t="str">
            <v>INF20128</v>
          </cell>
          <cell r="B209" t="str">
            <v>P2</v>
          </cell>
        </row>
        <row r="210">
          <cell r="A210" t="str">
            <v>INF20129</v>
          </cell>
          <cell r="B210" t="str">
            <v>P2</v>
          </cell>
        </row>
        <row r="211">
          <cell r="A211" t="str">
            <v>INF20130</v>
          </cell>
          <cell r="B211" t="str">
            <v>P2</v>
          </cell>
        </row>
        <row r="212">
          <cell r="A212" t="str">
            <v>INF20133</v>
          </cell>
          <cell r="B212" t="str">
            <v>P2</v>
          </cell>
        </row>
        <row r="213">
          <cell r="A213" t="str">
            <v>INF20136</v>
          </cell>
          <cell r="B213" t="str">
            <v>P2</v>
          </cell>
        </row>
        <row r="214">
          <cell r="A214" t="str">
            <v>INF20142</v>
          </cell>
          <cell r="B214" t="str">
            <v>P2</v>
          </cell>
        </row>
        <row r="215">
          <cell r="A215" t="str">
            <v>INF20143</v>
          </cell>
          <cell r="B215" t="str">
            <v>Common</v>
          </cell>
        </row>
        <row r="216">
          <cell r="A216" t="str">
            <v>INF20148</v>
          </cell>
          <cell r="B216" t="str">
            <v>P2</v>
          </cell>
        </row>
        <row r="217">
          <cell r="A217" t="str">
            <v>INF20153</v>
          </cell>
          <cell r="B217" t="str">
            <v>Common</v>
          </cell>
        </row>
        <row r="218">
          <cell r="A218" t="str">
            <v>INF20160</v>
          </cell>
          <cell r="B218" t="str">
            <v>P2</v>
          </cell>
        </row>
        <row r="219">
          <cell r="A219" t="str">
            <v>INF20172</v>
          </cell>
          <cell r="B219" t="str">
            <v>Common</v>
          </cell>
        </row>
        <row r="220">
          <cell r="A220" t="str">
            <v>INF20173</v>
          </cell>
          <cell r="B220" t="str">
            <v>Common</v>
          </cell>
        </row>
        <row r="221">
          <cell r="A221" t="str">
            <v>INF20195</v>
          </cell>
          <cell r="B221" t="str">
            <v>Common</v>
          </cell>
        </row>
        <row r="222">
          <cell r="A222" t="str">
            <v>INF20198</v>
          </cell>
          <cell r="B222" t="str">
            <v>Common</v>
          </cell>
        </row>
        <row r="223">
          <cell r="A223" t="str">
            <v>INF20221</v>
          </cell>
          <cell r="B223" t="str">
            <v>P2</v>
          </cell>
        </row>
        <row r="224">
          <cell r="A224" t="str">
            <v>INF20223</v>
          </cell>
          <cell r="B224" t="str">
            <v>P3</v>
          </cell>
        </row>
        <row r="225">
          <cell r="A225" t="str">
            <v>INF20226</v>
          </cell>
          <cell r="B225" t="str">
            <v>P2</v>
          </cell>
        </row>
        <row r="226">
          <cell r="A226" t="str">
            <v>INF20238</v>
          </cell>
          <cell r="B226" t="str">
            <v>P2</v>
          </cell>
        </row>
        <row r="227">
          <cell r="A227" t="str">
            <v>INF20252</v>
          </cell>
          <cell r="B227" t="str">
            <v>P2</v>
          </cell>
        </row>
        <row r="228">
          <cell r="A228" t="str">
            <v>INF20256</v>
          </cell>
          <cell r="B228" t="str">
            <v>Common</v>
          </cell>
        </row>
        <row r="229">
          <cell r="A229" t="str">
            <v>INF20257</v>
          </cell>
          <cell r="B229" t="str">
            <v>Common</v>
          </cell>
        </row>
        <row r="230">
          <cell r="A230" t="str">
            <v>INF20260</v>
          </cell>
          <cell r="B230" t="str">
            <v>Common</v>
          </cell>
        </row>
        <row r="231">
          <cell r="A231" t="str">
            <v>INF20261</v>
          </cell>
          <cell r="B231" t="str">
            <v>Common</v>
          </cell>
        </row>
        <row r="232">
          <cell r="A232" t="str">
            <v>INF20262</v>
          </cell>
          <cell r="B232" t="str">
            <v>Common</v>
          </cell>
        </row>
        <row r="233">
          <cell r="A233" t="str">
            <v>INF20263</v>
          </cell>
          <cell r="B233" t="str">
            <v>Common</v>
          </cell>
        </row>
        <row r="234">
          <cell r="A234" t="str">
            <v>INF20264</v>
          </cell>
          <cell r="B234" t="str">
            <v>Common</v>
          </cell>
        </row>
        <row r="235">
          <cell r="A235" t="str">
            <v>INF20265</v>
          </cell>
          <cell r="B235" t="str">
            <v>P2</v>
          </cell>
        </row>
        <row r="236">
          <cell r="A236" t="str">
            <v>INF20266</v>
          </cell>
          <cell r="B236" t="str">
            <v>P2</v>
          </cell>
        </row>
        <row r="237">
          <cell r="A237" t="str">
            <v>INF20267</v>
          </cell>
          <cell r="B237" t="str">
            <v>P2</v>
          </cell>
        </row>
        <row r="238">
          <cell r="A238" t="str">
            <v>INF20268</v>
          </cell>
          <cell r="B238" t="str">
            <v>P2</v>
          </cell>
        </row>
        <row r="239">
          <cell r="A239" t="str">
            <v>INF20269</v>
          </cell>
          <cell r="B239" t="str">
            <v>Common</v>
          </cell>
        </row>
        <row r="240">
          <cell r="A240" t="str">
            <v>INF20270</v>
          </cell>
          <cell r="B240" t="str">
            <v>P2</v>
          </cell>
        </row>
        <row r="241">
          <cell r="A241" t="str">
            <v>INF20271</v>
          </cell>
          <cell r="B241" t="str">
            <v>P2</v>
          </cell>
        </row>
        <row r="242">
          <cell r="A242" t="str">
            <v>INF20274</v>
          </cell>
          <cell r="B242" t="str">
            <v>P2</v>
          </cell>
        </row>
        <row r="243">
          <cell r="A243" t="str">
            <v>INF20282</v>
          </cell>
          <cell r="B243" t="str">
            <v>Common</v>
          </cell>
        </row>
        <row r="244">
          <cell r="A244" t="str">
            <v>INF20283</v>
          </cell>
          <cell r="B244" t="str">
            <v>Common</v>
          </cell>
        </row>
        <row r="245">
          <cell r="A245" t="str">
            <v>INF20285</v>
          </cell>
          <cell r="B245" t="str">
            <v>Common</v>
          </cell>
        </row>
        <row r="246">
          <cell r="A246" t="str">
            <v>INF20287</v>
          </cell>
          <cell r="B246" t="str">
            <v>Common</v>
          </cell>
        </row>
        <row r="247">
          <cell r="A247" t="str">
            <v>INF20288</v>
          </cell>
          <cell r="B247" t="str">
            <v>Common</v>
          </cell>
        </row>
        <row r="248">
          <cell r="A248" t="str">
            <v>INF20289</v>
          </cell>
          <cell r="B248" t="str">
            <v>Common</v>
          </cell>
        </row>
        <row r="249">
          <cell r="A249" t="str">
            <v>INF20290</v>
          </cell>
          <cell r="B249" t="str">
            <v>Common</v>
          </cell>
        </row>
        <row r="250">
          <cell r="A250" t="str">
            <v>INF20291</v>
          </cell>
          <cell r="B250" t="str">
            <v>Common</v>
          </cell>
        </row>
        <row r="251">
          <cell r="A251" t="str">
            <v>INF20292</v>
          </cell>
          <cell r="B251" t="str">
            <v>Common</v>
          </cell>
        </row>
        <row r="252">
          <cell r="A252" t="str">
            <v>INF20293</v>
          </cell>
          <cell r="B252" t="str">
            <v>Common</v>
          </cell>
        </row>
        <row r="253">
          <cell r="A253" t="str">
            <v>INF20294</v>
          </cell>
          <cell r="B253" t="str">
            <v>Common</v>
          </cell>
        </row>
        <row r="254">
          <cell r="A254" t="str">
            <v>INF20303</v>
          </cell>
          <cell r="B254" t="str">
            <v>Common</v>
          </cell>
        </row>
        <row r="255">
          <cell r="A255" t="str">
            <v>INF20307</v>
          </cell>
          <cell r="B255" t="str">
            <v>P2</v>
          </cell>
        </row>
        <row r="256">
          <cell r="A256" t="str">
            <v>INF20315</v>
          </cell>
          <cell r="B256" t="str">
            <v>Common</v>
          </cell>
        </row>
        <row r="257">
          <cell r="A257" t="str">
            <v>INF20316</v>
          </cell>
          <cell r="B257" t="str">
            <v>P2</v>
          </cell>
        </row>
        <row r="258">
          <cell r="A258" t="str">
            <v>INF20318</v>
          </cell>
          <cell r="B258" t="str">
            <v>Common</v>
          </cell>
        </row>
        <row r="259">
          <cell r="A259" t="str">
            <v>INF20320</v>
          </cell>
          <cell r="B259" t="str">
            <v>Common</v>
          </cell>
        </row>
        <row r="260">
          <cell r="A260" t="str">
            <v>INF20333</v>
          </cell>
          <cell r="B260" t="str">
            <v>P3</v>
          </cell>
        </row>
        <row r="261">
          <cell r="A261" t="str">
            <v>INF20334</v>
          </cell>
          <cell r="B261" t="str">
            <v>P3</v>
          </cell>
        </row>
        <row r="262">
          <cell r="A262" t="str">
            <v>INF20341</v>
          </cell>
          <cell r="B262" t="str">
            <v>Common</v>
          </cell>
        </row>
        <row r="263">
          <cell r="A263" t="str">
            <v>INF20342</v>
          </cell>
          <cell r="B263" t="str">
            <v>P2</v>
          </cell>
        </row>
        <row r="264">
          <cell r="A264" t="str">
            <v>INF20344</v>
          </cell>
          <cell r="B264" t="str">
            <v>P3</v>
          </cell>
        </row>
        <row r="265">
          <cell r="A265" t="str">
            <v>INF20345</v>
          </cell>
          <cell r="B265" t="str">
            <v>P3</v>
          </cell>
        </row>
        <row r="266">
          <cell r="A266" t="str">
            <v>INF20346</v>
          </cell>
          <cell r="B266" t="str">
            <v>P3</v>
          </cell>
        </row>
        <row r="267">
          <cell r="A267" t="str">
            <v>INF20347</v>
          </cell>
          <cell r="B267" t="str">
            <v>P3</v>
          </cell>
        </row>
        <row r="268">
          <cell r="A268" t="str">
            <v>INF20348</v>
          </cell>
          <cell r="B268" t="str">
            <v>P3</v>
          </cell>
        </row>
        <row r="269">
          <cell r="A269" t="str">
            <v>INF20355</v>
          </cell>
          <cell r="B269" t="str">
            <v>Common</v>
          </cell>
        </row>
        <row r="270">
          <cell r="A270" t="str">
            <v>INF20356</v>
          </cell>
          <cell r="B270" t="str">
            <v>Common</v>
          </cell>
        </row>
        <row r="271">
          <cell r="A271" t="str">
            <v>INF20357</v>
          </cell>
          <cell r="B271" t="str">
            <v>P2</v>
          </cell>
        </row>
        <row r="272">
          <cell r="A272" t="str">
            <v>INF20358</v>
          </cell>
          <cell r="B272" t="str">
            <v>Common</v>
          </cell>
        </row>
        <row r="273">
          <cell r="A273" t="str">
            <v>INF20359</v>
          </cell>
          <cell r="B273" t="str">
            <v>Common</v>
          </cell>
        </row>
        <row r="274">
          <cell r="A274" t="str">
            <v>INF20360</v>
          </cell>
          <cell r="B274" t="str">
            <v>P2</v>
          </cell>
        </row>
        <row r="275">
          <cell r="A275" t="str">
            <v>INF20361</v>
          </cell>
          <cell r="B275" t="str">
            <v>P2</v>
          </cell>
        </row>
        <row r="276">
          <cell r="A276" t="str">
            <v>INF20362</v>
          </cell>
          <cell r="B276" t="str">
            <v>P2</v>
          </cell>
        </row>
        <row r="277">
          <cell r="A277" t="str">
            <v>INF20365</v>
          </cell>
          <cell r="B277" t="str">
            <v>Common</v>
          </cell>
        </row>
        <row r="278">
          <cell r="A278" t="str">
            <v>INF20366</v>
          </cell>
          <cell r="B278" t="str">
            <v>Common</v>
          </cell>
        </row>
        <row r="279">
          <cell r="A279" t="str">
            <v>INF20367</v>
          </cell>
          <cell r="B279" t="str">
            <v>P2</v>
          </cell>
        </row>
        <row r="280">
          <cell r="A280" t="str">
            <v>INF20374</v>
          </cell>
          <cell r="B280" t="str">
            <v>Common</v>
          </cell>
        </row>
        <row r="281">
          <cell r="A281" t="str">
            <v>INF20375</v>
          </cell>
          <cell r="B281" t="str">
            <v>Common</v>
          </cell>
        </row>
        <row r="282">
          <cell r="A282" t="str">
            <v>INF20376</v>
          </cell>
          <cell r="B282" t="str">
            <v>Common</v>
          </cell>
        </row>
        <row r="283">
          <cell r="A283" t="str">
            <v>INF20377</v>
          </cell>
          <cell r="B283" t="str">
            <v>Common</v>
          </cell>
        </row>
        <row r="284">
          <cell r="A284" t="str">
            <v>INF20381</v>
          </cell>
          <cell r="B284" t="str">
            <v>Common</v>
          </cell>
        </row>
        <row r="285">
          <cell r="A285" t="str">
            <v>INF20382</v>
          </cell>
          <cell r="B285" t="str">
            <v>Common</v>
          </cell>
        </row>
        <row r="286">
          <cell r="A286" t="str">
            <v>INF20383</v>
          </cell>
          <cell r="B286" t="str">
            <v>Common</v>
          </cell>
        </row>
        <row r="287">
          <cell r="A287" t="str">
            <v>INF20384</v>
          </cell>
          <cell r="B287" t="str">
            <v>Common</v>
          </cell>
        </row>
        <row r="288">
          <cell r="A288" t="str">
            <v>INF20386</v>
          </cell>
          <cell r="B288" t="str">
            <v>Common</v>
          </cell>
        </row>
        <row r="289">
          <cell r="A289" t="str">
            <v>INF20387</v>
          </cell>
          <cell r="B289" t="str">
            <v>Common</v>
          </cell>
        </row>
        <row r="290">
          <cell r="A290" t="str">
            <v>INF20389</v>
          </cell>
          <cell r="B290" t="str">
            <v>Common</v>
          </cell>
        </row>
        <row r="291">
          <cell r="A291" t="str">
            <v>INF20390</v>
          </cell>
          <cell r="B291" t="str">
            <v>Common</v>
          </cell>
        </row>
        <row r="292">
          <cell r="A292" t="str">
            <v>INF20393</v>
          </cell>
          <cell r="B292" t="str">
            <v>P3</v>
          </cell>
        </row>
        <row r="293">
          <cell r="A293" t="str">
            <v>INF20395</v>
          </cell>
          <cell r="B293" t="str">
            <v>P2</v>
          </cell>
        </row>
        <row r="294">
          <cell r="A294" t="str">
            <v>INF20396</v>
          </cell>
          <cell r="B294" t="str">
            <v>Common</v>
          </cell>
        </row>
        <row r="295">
          <cell r="A295" t="str">
            <v>INF20399</v>
          </cell>
          <cell r="B295" t="str">
            <v>Common</v>
          </cell>
        </row>
        <row r="296">
          <cell r="A296" t="str">
            <v>INF20400</v>
          </cell>
          <cell r="B296" t="str">
            <v>Common</v>
          </cell>
        </row>
        <row r="297">
          <cell r="A297" t="str">
            <v>INF20401</v>
          </cell>
          <cell r="B297" t="str">
            <v>Common</v>
          </cell>
        </row>
        <row r="298">
          <cell r="A298" t="str">
            <v>INF20402</v>
          </cell>
          <cell r="B298" t="str">
            <v>Common</v>
          </cell>
        </row>
        <row r="299">
          <cell r="A299" t="str">
            <v>INF20403</v>
          </cell>
          <cell r="B299" t="str">
            <v>P3</v>
          </cell>
        </row>
        <row r="300">
          <cell r="A300" t="str">
            <v>INF20404</v>
          </cell>
          <cell r="B300" t="str">
            <v>P3</v>
          </cell>
        </row>
        <row r="301">
          <cell r="A301" t="str">
            <v>INF20405</v>
          </cell>
          <cell r="B301" t="str">
            <v>Common</v>
          </cell>
        </row>
        <row r="302">
          <cell r="A302" t="str">
            <v>INF20406</v>
          </cell>
          <cell r="B302" t="str">
            <v>Common</v>
          </cell>
        </row>
        <row r="303">
          <cell r="A303" t="str">
            <v>INF20407</v>
          </cell>
          <cell r="B303" t="str">
            <v>Common</v>
          </cell>
        </row>
        <row r="304">
          <cell r="A304" t="str">
            <v>INF20409</v>
          </cell>
          <cell r="B304" t="str">
            <v>P3</v>
          </cell>
        </row>
        <row r="305">
          <cell r="A305" t="str">
            <v>INF20420</v>
          </cell>
          <cell r="B305" t="str">
            <v>Common</v>
          </cell>
        </row>
        <row r="306">
          <cell r="A306" t="str">
            <v>INF20421</v>
          </cell>
          <cell r="B306" t="str">
            <v>P3</v>
          </cell>
        </row>
        <row r="307">
          <cell r="A307" t="str">
            <v>INF20423</v>
          </cell>
          <cell r="B307" t="str">
            <v>P3</v>
          </cell>
        </row>
        <row r="308">
          <cell r="A308" t="str">
            <v>INF20424</v>
          </cell>
          <cell r="B308" t="str">
            <v>Common</v>
          </cell>
        </row>
        <row r="309">
          <cell r="A309" t="str">
            <v>INF20425</v>
          </cell>
          <cell r="B309" t="str">
            <v>Common</v>
          </cell>
        </row>
        <row r="310">
          <cell r="A310" t="str">
            <v>INF20428</v>
          </cell>
          <cell r="B310" t="str">
            <v>P2</v>
          </cell>
        </row>
        <row r="311">
          <cell r="A311" t="str">
            <v>INF20429</v>
          </cell>
          <cell r="B311" t="str">
            <v>P2</v>
          </cell>
        </row>
        <row r="312">
          <cell r="A312" t="str">
            <v>INF20430</v>
          </cell>
          <cell r="B312" t="str">
            <v>Common</v>
          </cell>
        </row>
        <row r="313">
          <cell r="A313" t="str">
            <v>INF20431</v>
          </cell>
          <cell r="B313" t="str">
            <v>Common</v>
          </cell>
        </row>
        <row r="314">
          <cell r="A314" t="str">
            <v>INF20433</v>
          </cell>
          <cell r="B314" t="str">
            <v>P3</v>
          </cell>
        </row>
        <row r="315">
          <cell r="A315" t="str">
            <v>INF20435</v>
          </cell>
          <cell r="B315" t="str">
            <v>Common</v>
          </cell>
        </row>
        <row r="316">
          <cell r="A316" t="str">
            <v>INF20443</v>
          </cell>
          <cell r="B316" t="str">
            <v>Common</v>
          </cell>
        </row>
        <row r="317">
          <cell r="A317" t="str">
            <v>INF20446</v>
          </cell>
          <cell r="B317" t="str">
            <v>P2</v>
          </cell>
        </row>
        <row r="318">
          <cell r="A318" t="str">
            <v>INF20447</v>
          </cell>
          <cell r="B318" t="str">
            <v>P2</v>
          </cell>
        </row>
        <row r="319">
          <cell r="A319" t="str">
            <v>INF20448</v>
          </cell>
          <cell r="B319" t="str">
            <v>P2</v>
          </cell>
        </row>
        <row r="320">
          <cell r="A320" t="str">
            <v>INF20449</v>
          </cell>
          <cell r="B320" t="str">
            <v>P2</v>
          </cell>
        </row>
        <row r="321">
          <cell r="A321" t="str">
            <v>INF20458</v>
          </cell>
          <cell r="B321" t="str">
            <v>P2</v>
          </cell>
        </row>
        <row r="322">
          <cell r="A322" t="str">
            <v>INF20459</v>
          </cell>
          <cell r="B322" t="str">
            <v>P2</v>
          </cell>
        </row>
        <row r="323">
          <cell r="A323" t="str">
            <v>INF20460</v>
          </cell>
          <cell r="B323" t="str">
            <v>P2</v>
          </cell>
        </row>
        <row r="324">
          <cell r="A324" t="str">
            <v>INF20472</v>
          </cell>
          <cell r="B324" t="str">
            <v>Common</v>
          </cell>
        </row>
        <row r="325">
          <cell r="A325" t="str">
            <v>INF20473</v>
          </cell>
          <cell r="B325" t="str">
            <v>Common</v>
          </cell>
        </row>
        <row r="326">
          <cell r="A326" t="str">
            <v>INF20474</v>
          </cell>
          <cell r="B326" t="str">
            <v>Common</v>
          </cell>
        </row>
        <row r="327">
          <cell r="A327" t="str">
            <v>INF20475</v>
          </cell>
          <cell r="B327" t="str">
            <v>Common</v>
          </cell>
        </row>
        <row r="328">
          <cell r="A328" t="str">
            <v>INF20476</v>
          </cell>
          <cell r="B328" t="str">
            <v>Common</v>
          </cell>
        </row>
        <row r="329">
          <cell r="A329" t="str">
            <v>INF20477</v>
          </cell>
          <cell r="B329" t="str">
            <v>Common</v>
          </cell>
        </row>
        <row r="330">
          <cell r="A330" t="str">
            <v>INF20478</v>
          </cell>
          <cell r="B330" t="str">
            <v>Common</v>
          </cell>
        </row>
        <row r="331">
          <cell r="A331" t="str">
            <v>INF20479</v>
          </cell>
          <cell r="B331" t="str">
            <v>Common</v>
          </cell>
        </row>
        <row r="332">
          <cell r="A332" t="str">
            <v>INF20480</v>
          </cell>
          <cell r="B332" t="str">
            <v>Common</v>
          </cell>
        </row>
        <row r="333">
          <cell r="A333" t="str">
            <v>INF20481</v>
          </cell>
          <cell r="B333" t="str">
            <v>Common</v>
          </cell>
        </row>
        <row r="334">
          <cell r="A334" t="str">
            <v>INF20483</v>
          </cell>
          <cell r="B334" t="str">
            <v>P2</v>
          </cell>
        </row>
        <row r="335">
          <cell r="A335" t="str">
            <v>INF20494</v>
          </cell>
          <cell r="B335" t="str">
            <v>P2</v>
          </cell>
        </row>
        <row r="336">
          <cell r="A336" t="str">
            <v>INF20503</v>
          </cell>
          <cell r="B336" t="str">
            <v>P2</v>
          </cell>
        </row>
        <row r="337">
          <cell r="A337" t="str">
            <v>INF20508</v>
          </cell>
          <cell r="B337" t="str">
            <v>P2</v>
          </cell>
        </row>
        <row r="338">
          <cell r="A338" t="str">
            <v>INF20513</v>
          </cell>
          <cell r="B338" t="str">
            <v>Common</v>
          </cell>
        </row>
        <row r="339">
          <cell r="A339" t="str">
            <v>INF20514</v>
          </cell>
          <cell r="B339" t="str">
            <v>P3</v>
          </cell>
        </row>
        <row r="340">
          <cell r="A340" t="str">
            <v>INF20515</v>
          </cell>
          <cell r="B340" t="str">
            <v>P3</v>
          </cell>
        </row>
        <row r="341">
          <cell r="A341" t="str">
            <v>INF20516</v>
          </cell>
          <cell r="B341" t="str">
            <v>Common</v>
          </cell>
        </row>
        <row r="342">
          <cell r="A342" t="str">
            <v>INF20517</v>
          </cell>
          <cell r="B342" t="str">
            <v>P3</v>
          </cell>
        </row>
        <row r="343">
          <cell r="A343" t="str">
            <v>INF20574</v>
          </cell>
          <cell r="B343" t="str">
            <v>Common</v>
          </cell>
        </row>
        <row r="344">
          <cell r="A344" t="str">
            <v>INF20592</v>
          </cell>
          <cell r="B344" t="str">
            <v>P2</v>
          </cell>
        </row>
        <row r="345">
          <cell r="A345" t="str">
            <v>INF20593</v>
          </cell>
          <cell r="B345" t="str">
            <v>P2</v>
          </cell>
        </row>
        <row r="346">
          <cell r="A346" t="str">
            <v>INP20002</v>
          </cell>
          <cell r="B346" t="str">
            <v>Common</v>
          </cell>
        </row>
        <row r="347">
          <cell r="A347" t="str">
            <v>INP20003</v>
          </cell>
          <cell r="B347" t="str">
            <v>Common</v>
          </cell>
        </row>
        <row r="348">
          <cell r="A348" t="str">
            <v>INP20005</v>
          </cell>
          <cell r="B348" t="str">
            <v>Common</v>
          </cell>
        </row>
        <row r="349">
          <cell r="A349" t="str">
            <v>INP20006</v>
          </cell>
          <cell r="B349" t="str">
            <v>Common</v>
          </cell>
        </row>
        <row r="350">
          <cell r="A350" t="str">
            <v>INP20008</v>
          </cell>
          <cell r="B350" t="str">
            <v>Common</v>
          </cell>
        </row>
        <row r="351">
          <cell r="A351" t="str">
            <v>INP20009</v>
          </cell>
          <cell r="B351" t="str">
            <v>Common</v>
          </cell>
        </row>
        <row r="352">
          <cell r="A352" t="str">
            <v>INP20011</v>
          </cell>
          <cell r="B352" t="str">
            <v>Common</v>
          </cell>
        </row>
        <row r="353">
          <cell r="A353" t="str">
            <v>INP20012</v>
          </cell>
          <cell r="B353" t="str">
            <v>Common</v>
          </cell>
        </row>
        <row r="354">
          <cell r="A354" t="str">
            <v>INP20013</v>
          </cell>
          <cell r="B354" t="str">
            <v>Common</v>
          </cell>
        </row>
        <row r="355">
          <cell r="A355" t="str">
            <v>INP20014</v>
          </cell>
          <cell r="B355" t="str">
            <v>Common</v>
          </cell>
        </row>
        <row r="356">
          <cell r="A356" t="str">
            <v>INP20015</v>
          </cell>
          <cell r="B356" t="str">
            <v>Common</v>
          </cell>
        </row>
        <row r="357">
          <cell r="A357" t="str">
            <v>INP20016</v>
          </cell>
          <cell r="B357" t="str">
            <v>Common</v>
          </cell>
        </row>
        <row r="358">
          <cell r="A358" t="str">
            <v>INP20017</v>
          </cell>
          <cell r="B358" t="str">
            <v>Common</v>
          </cell>
        </row>
        <row r="359">
          <cell r="A359" t="str">
            <v>INP20018</v>
          </cell>
          <cell r="B359" t="str">
            <v>Common</v>
          </cell>
        </row>
        <row r="360">
          <cell r="A360" t="str">
            <v>INP20019</v>
          </cell>
          <cell r="B360" t="str">
            <v>Common</v>
          </cell>
        </row>
        <row r="361">
          <cell r="A361" t="str">
            <v>INP20020</v>
          </cell>
          <cell r="B361" t="str">
            <v>P2</v>
          </cell>
        </row>
        <row r="362">
          <cell r="A362" t="str">
            <v>INP20021</v>
          </cell>
          <cell r="B362" t="str">
            <v>Common</v>
          </cell>
        </row>
        <row r="363">
          <cell r="A363" t="str">
            <v>INP20022</v>
          </cell>
          <cell r="B363" t="str">
            <v>Common</v>
          </cell>
        </row>
        <row r="364">
          <cell r="A364" t="str">
            <v>INP20023</v>
          </cell>
          <cell r="B364" t="str">
            <v>Common</v>
          </cell>
        </row>
        <row r="365">
          <cell r="A365" t="str">
            <v>INP20024</v>
          </cell>
          <cell r="B365" t="str">
            <v>Common</v>
          </cell>
        </row>
        <row r="366">
          <cell r="A366" t="str">
            <v>INP20025</v>
          </cell>
          <cell r="B366" t="str">
            <v>Common</v>
          </cell>
        </row>
        <row r="367">
          <cell r="A367" t="str">
            <v>INP20026</v>
          </cell>
          <cell r="B367" t="str">
            <v>Common</v>
          </cell>
        </row>
        <row r="368">
          <cell r="A368" t="str">
            <v>INP20027</v>
          </cell>
          <cell r="B368" t="str">
            <v>Common</v>
          </cell>
        </row>
        <row r="369">
          <cell r="A369" t="str">
            <v>INP20029</v>
          </cell>
          <cell r="B369" t="str">
            <v>Common</v>
          </cell>
        </row>
        <row r="370">
          <cell r="A370" t="str">
            <v>INP20030</v>
          </cell>
          <cell r="B370" t="str">
            <v>Common</v>
          </cell>
        </row>
        <row r="371">
          <cell r="A371" t="str">
            <v>INP20031</v>
          </cell>
          <cell r="B371" t="str">
            <v>Common</v>
          </cell>
        </row>
        <row r="372">
          <cell r="A372" t="str">
            <v>INP20032</v>
          </cell>
          <cell r="B372" t="str">
            <v>Common</v>
          </cell>
        </row>
        <row r="373">
          <cell r="A373" t="str">
            <v>INP20033</v>
          </cell>
          <cell r="B373" t="str">
            <v>Common</v>
          </cell>
        </row>
        <row r="374">
          <cell r="A374" t="str">
            <v>INP20034</v>
          </cell>
          <cell r="B374" t="str">
            <v>Common</v>
          </cell>
        </row>
        <row r="375">
          <cell r="A375" t="str">
            <v>INP20035</v>
          </cell>
          <cell r="B375" t="str">
            <v>P2</v>
          </cell>
        </row>
        <row r="376">
          <cell r="A376" t="str">
            <v>INP20036</v>
          </cell>
          <cell r="B376" t="str">
            <v>Common</v>
          </cell>
        </row>
        <row r="377">
          <cell r="A377" t="str">
            <v>INP20037</v>
          </cell>
          <cell r="B377" t="str">
            <v>P2</v>
          </cell>
        </row>
        <row r="378">
          <cell r="A378" t="str">
            <v>INP20039</v>
          </cell>
          <cell r="B378" t="str">
            <v>P2</v>
          </cell>
        </row>
        <row r="379">
          <cell r="A379" t="str">
            <v>INP20040</v>
          </cell>
          <cell r="B379" t="str">
            <v>P3</v>
          </cell>
        </row>
        <row r="380">
          <cell r="A380" t="str">
            <v>INP20041</v>
          </cell>
          <cell r="B380" t="str">
            <v>Common</v>
          </cell>
        </row>
        <row r="381">
          <cell r="A381" t="str">
            <v>INP20043</v>
          </cell>
          <cell r="B381" t="str">
            <v>P3</v>
          </cell>
        </row>
        <row r="382">
          <cell r="A382" t="str">
            <v>INP20044</v>
          </cell>
          <cell r="B382" t="str">
            <v>Common</v>
          </cell>
        </row>
        <row r="383">
          <cell r="A383" t="str">
            <v>INP20046</v>
          </cell>
          <cell r="B383" t="str">
            <v>Common</v>
          </cell>
        </row>
        <row r="384">
          <cell r="A384" t="str">
            <v>INP20047</v>
          </cell>
          <cell r="B384" t="str">
            <v>P3</v>
          </cell>
        </row>
        <row r="385">
          <cell r="A385" t="str">
            <v>INP20048</v>
          </cell>
          <cell r="B385" t="str">
            <v>P3</v>
          </cell>
        </row>
        <row r="386">
          <cell r="A386" t="str">
            <v>INP20050</v>
          </cell>
          <cell r="B386" t="str">
            <v>P3</v>
          </cell>
        </row>
        <row r="387">
          <cell r="A387" t="str">
            <v>INP20051</v>
          </cell>
          <cell r="B387" t="str">
            <v>Common</v>
          </cell>
        </row>
        <row r="388">
          <cell r="A388" t="str">
            <v>INP20052</v>
          </cell>
          <cell r="B388" t="str">
            <v>Common</v>
          </cell>
        </row>
        <row r="389">
          <cell r="A389" t="str">
            <v>INP20056</v>
          </cell>
          <cell r="B389" t="str">
            <v>P2</v>
          </cell>
        </row>
        <row r="390">
          <cell r="A390" t="str">
            <v>INP20057</v>
          </cell>
          <cell r="B390" t="str">
            <v>Common</v>
          </cell>
        </row>
        <row r="391">
          <cell r="A391" t="str">
            <v>INP20058</v>
          </cell>
          <cell r="B391" t="str">
            <v>P2</v>
          </cell>
        </row>
        <row r="392">
          <cell r="A392" t="str">
            <v>INP20059</v>
          </cell>
          <cell r="B392" t="str">
            <v>Common</v>
          </cell>
        </row>
        <row r="393">
          <cell r="A393" t="str">
            <v>INP20060</v>
          </cell>
          <cell r="B393" t="str">
            <v>Common</v>
          </cell>
        </row>
        <row r="394">
          <cell r="A394" t="str">
            <v>INP20061</v>
          </cell>
          <cell r="B394" t="str">
            <v>P3</v>
          </cell>
        </row>
        <row r="395">
          <cell r="A395" t="str">
            <v>INP20062</v>
          </cell>
          <cell r="B395" t="str">
            <v>Common</v>
          </cell>
        </row>
        <row r="396">
          <cell r="A396" t="str">
            <v>INP20063</v>
          </cell>
          <cell r="B396" t="str">
            <v>Common</v>
          </cell>
        </row>
        <row r="397">
          <cell r="A397" t="str">
            <v>INP20067</v>
          </cell>
          <cell r="B397" t="str">
            <v>P3</v>
          </cell>
        </row>
        <row r="398">
          <cell r="A398" t="str">
            <v>INP20068</v>
          </cell>
          <cell r="B398" t="str">
            <v>Common</v>
          </cell>
        </row>
        <row r="399">
          <cell r="A399" t="str">
            <v>INP20069</v>
          </cell>
          <cell r="B399" t="str">
            <v>Common</v>
          </cell>
        </row>
        <row r="400">
          <cell r="A400" t="str">
            <v>INP20070</v>
          </cell>
          <cell r="B400" t="str">
            <v>Common</v>
          </cell>
        </row>
        <row r="401">
          <cell r="A401" t="str">
            <v>INP20071</v>
          </cell>
          <cell r="B401" t="str">
            <v>Common</v>
          </cell>
        </row>
        <row r="402">
          <cell r="A402" t="str">
            <v>INP20072</v>
          </cell>
          <cell r="B402" t="str">
            <v>Common</v>
          </cell>
        </row>
        <row r="403">
          <cell r="A403" t="str">
            <v>INP20073</v>
          </cell>
          <cell r="B403" t="str">
            <v>Common</v>
          </cell>
        </row>
        <row r="404">
          <cell r="A404" t="str">
            <v>INP20074</v>
          </cell>
          <cell r="B404" t="str">
            <v>Common</v>
          </cell>
        </row>
        <row r="405">
          <cell r="A405" t="str">
            <v>INP20075</v>
          </cell>
          <cell r="B405" t="str">
            <v>P2</v>
          </cell>
        </row>
        <row r="406">
          <cell r="A406" t="str">
            <v>INP20076</v>
          </cell>
          <cell r="B406" t="str">
            <v>P2</v>
          </cell>
        </row>
        <row r="407">
          <cell r="A407" t="str">
            <v>INP20079</v>
          </cell>
          <cell r="B407" t="str">
            <v>Common</v>
          </cell>
        </row>
        <row r="408">
          <cell r="A408" t="str">
            <v>INP20080</v>
          </cell>
          <cell r="B408" t="str">
            <v>P2</v>
          </cell>
        </row>
        <row r="409">
          <cell r="A409" t="str">
            <v>INP20082</v>
          </cell>
          <cell r="B409" t="str">
            <v>P2</v>
          </cell>
        </row>
        <row r="410">
          <cell r="A410" t="str">
            <v>INP20083</v>
          </cell>
          <cell r="B410" t="str">
            <v>P2</v>
          </cell>
        </row>
        <row r="411">
          <cell r="A411" t="str">
            <v>INP20084</v>
          </cell>
          <cell r="B411" t="str">
            <v>Common</v>
          </cell>
        </row>
        <row r="412">
          <cell r="A412" t="str">
            <v>INP20085</v>
          </cell>
          <cell r="B412" t="str">
            <v>Common</v>
          </cell>
        </row>
        <row r="413">
          <cell r="A413" t="str">
            <v>INP20086</v>
          </cell>
          <cell r="B413" t="str">
            <v>Common</v>
          </cell>
        </row>
        <row r="414">
          <cell r="A414" t="str">
            <v>INP20087</v>
          </cell>
          <cell r="B414" t="str">
            <v>P2</v>
          </cell>
        </row>
        <row r="415">
          <cell r="A415" t="str">
            <v>INP20088</v>
          </cell>
          <cell r="B415" t="str">
            <v>P2</v>
          </cell>
        </row>
        <row r="416">
          <cell r="A416" t="str">
            <v>INP20089</v>
          </cell>
          <cell r="B416" t="str">
            <v>P3</v>
          </cell>
        </row>
        <row r="417">
          <cell r="A417" t="str">
            <v>INP20090</v>
          </cell>
          <cell r="B417" t="str">
            <v>P3</v>
          </cell>
        </row>
        <row r="418">
          <cell r="A418" t="str">
            <v>ISP20001</v>
          </cell>
          <cell r="B418" t="str">
            <v>Common</v>
          </cell>
        </row>
        <row r="419">
          <cell r="A419" t="str">
            <v>ISP20002</v>
          </cell>
          <cell r="B419" t="str">
            <v>Common</v>
          </cell>
        </row>
        <row r="420">
          <cell r="A420" t="str">
            <v>ISP20004</v>
          </cell>
          <cell r="B420" t="str">
            <v>Common</v>
          </cell>
        </row>
        <row r="421">
          <cell r="A421" t="str">
            <v>ISP20007</v>
          </cell>
          <cell r="B421" t="str">
            <v>Common</v>
          </cell>
        </row>
        <row r="422">
          <cell r="A422" t="str">
            <v>ISP20009</v>
          </cell>
          <cell r="B422" t="str">
            <v>P2</v>
          </cell>
        </row>
        <row r="423">
          <cell r="A423" t="str">
            <v>ISP20010</v>
          </cell>
          <cell r="B423" t="str">
            <v>P2</v>
          </cell>
        </row>
        <row r="424">
          <cell r="A424" t="str">
            <v>ISP20011</v>
          </cell>
          <cell r="B424" t="str">
            <v>P2</v>
          </cell>
        </row>
        <row r="425">
          <cell r="A425" t="str">
            <v>ISP20012</v>
          </cell>
          <cell r="B425" t="str">
            <v>P2</v>
          </cell>
        </row>
        <row r="426">
          <cell r="A426" t="str">
            <v>ISP20013</v>
          </cell>
          <cell r="B426" t="str">
            <v>P2</v>
          </cell>
        </row>
        <row r="427">
          <cell r="A427" t="str">
            <v>ISP20014</v>
          </cell>
          <cell r="B427" t="str">
            <v>Common</v>
          </cell>
        </row>
        <row r="428">
          <cell r="A428" t="str">
            <v>ISP20015</v>
          </cell>
          <cell r="B428" t="str">
            <v>Common</v>
          </cell>
        </row>
        <row r="429">
          <cell r="A429" t="str">
            <v>ISP20017</v>
          </cell>
          <cell r="B429" t="str">
            <v>P2</v>
          </cell>
        </row>
        <row r="430">
          <cell r="A430" t="str">
            <v>ISP20018</v>
          </cell>
          <cell r="B430" t="str">
            <v>P2</v>
          </cell>
        </row>
        <row r="431">
          <cell r="A431" t="str">
            <v>ISP20019</v>
          </cell>
          <cell r="B431" t="str">
            <v>Common</v>
          </cell>
        </row>
        <row r="432">
          <cell r="A432" t="str">
            <v>ISP20020</v>
          </cell>
          <cell r="B432" t="str">
            <v>Common</v>
          </cell>
        </row>
        <row r="433">
          <cell r="A433" t="str">
            <v>ISP20021</v>
          </cell>
          <cell r="B433" t="str">
            <v>Common</v>
          </cell>
        </row>
        <row r="434">
          <cell r="A434" t="str">
            <v>ISP20022</v>
          </cell>
          <cell r="B434" t="str">
            <v>Common</v>
          </cell>
        </row>
        <row r="435">
          <cell r="A435" t="str">
            <v>ISP20023</v>
          </cell>
          <cell r="B435" t="str">
            <v>Common</v>
          </cell>
        </row>
        <row r="436">
          <cell r="A436" t="str">
            <v>ISP20026</v>
          </cell>
          <cell r="B436" t="str">
            <v>Common</v>
          </cell>
        </row>
        <row r="437">
          <cell r="A437" t="str">
            <v>ISP20027</v>
          </cell>
          <cell r="B437" t="str">
            <v>P3</v>
          </cell>
        </row>
        <row r="438">
          <cell r="A438" t="str">
            <v>ISP20028</v>
          </cell>
          <cell r="B438" t="str">
            <v>Common</v>
          </cell>
        </row>
        <row r="439">
          <cell r="A439" t="str">
            <v>ISP20030</v>
          </cell>
          <cell r="B439" t="str">
            <v>Common</v>
          </cell>
        </row>
        <row r="440">
          <cell r="A440" t="str">
            <v>ISP20031</v>
          </cell>
          <cell r="B440" t="str">
            <v>Common</v>
          </cell>
        </row>
        <row r="441">
          <cell r="A441" t="str">
            <v>ISP20033</v>
          </cell>
          <cell r="B441" t="str">
            <v>P3</v>
          </cell>
        </row>
        <row r="442">
          <cell r="A442" t="str">
            <v>ISP20034</v>
          </cell>
          <cell r="B442" t="str">
            <v>Common</v>
          </cell>
        </row>
        <row r="443">
          <cell r="A443" t="str">
            <v>ISP20035</v>
          </cell>
          <cell r="B443" t="str">
            <v>Common</v>
          </cell>
        </row>
        <row r="444">
          <cell r="A444" t="str">
            <v>ISP20036</v>
          </cell>
          <cell r="B444" t="str">
            <v>Common</v>
          </cell>
        </row>
        <row r="445">
          <cell r="A445" t="str">
            <v>ISP20037</v>
          </cell>
          <cell r="B445" t="str">
            <v>Common</v>
          </cell>
        </row>
        <row r="446">
          <cell r="A446" t="str">
            <v>ISP20038</v>
          </cell>
          <cell r="B446" t="str">
            <v>P3</v>
          </cell>
        </row>
        <row r="447">
          <cell r="A447" t="str">
            <v>ISP20039</v>
          </cell>
          <cell r="B447" t="str">
            <v>P3</v>
          </cell>
        </row>
        <row r="448">
          <cell r="A448" t="str">
            <v>ISP20040</v>
          </cell>
          <cell r="B448" t="str">
            <v>P3</v>
          </cell>
        </row>
        <row r="449">
          <cell r="A449" t="str">
            <v>ISP20041</v>
          </cell>
          <cell r="B449" t="str">
            <v>P3</v>
          </cell>
        </row>
        <row r="450">
          <cell r="A450" t="str">
            <v>ISP20043</v>
          </cell>
          <cell r="B450" t="str">
            <v>P2</v>
          </cell>
        </row>
        <row r="451">
          <cell r="A451" t="str">
            <v>ISP20044</v>
          </cell>
          <cell r="B451" t="str">
            <v>P2</v>
          </cell>
        </row>
        <row r="452">
          <cell r="A452" t="str">
            <v>ISP20045</v>
          </cell>
          <cell r="B452" t="str">
            <v>P2</v>
          </cell>
        </row>
        <row r="453">
          <cell r="A453" t="str">
            <v>ISP20046</v>
          </cell>
          <cell r="B453" t="str">
            <v>P2</v>
          </cell>
        </row>
        <row r="454">
          <cell r="A454" t="str">
            <v>ISP20047</v>
          </cell>
          <cell r="B454" t="str">
            <v>P2</v>
          </cell>
        </row>
        <row r="455">
          <cell r="A455" t="str">
            <v>ISP20048</v>
          </cell>
          <cell r="B455" t="str">
            <v>P2</v>
          </cell>
        </row>
        <row r="456">
          <cell r="A456" t="str">
            <v>ISP20049</v>
          </cell>
          <cell r="B456" t="str">
            <v>P2</v>
          </cell>
        </row>
        <row r="457">
          <cell r="A457" t="str">
            <v>ISP20050</v>
          </cell>
          <cell r="B457" t="str">
            <v>P2</v>
          </cell>
        </row>
        <row r="458">
          <cell r="A458" t="str">
            <v>ISP20051</v>
          </cell>
          <cell r="B458" t="str">
            <v>P2</v>
          </cell>
        </row>
        <row r="459">
          <cell r="A459" t="str">
            <v>LIS20009</v>
          </cell>
          <cell r="B459" t="str">
            <v>Common</v>
          </cell>
        </row>
        <row r="460">
          <cell r="A460" t="str">
            <v>LIS20010</v>
          </cell>
          <cell r="B460" t="str">
            <v>Common</v>
          </cell>
        </row>
        <row r="461">
          <cell r="A461" t="str">
            <v>LIS20011</v>
          </cell>
          <cell r="B461" t="str">
            <v>Common</v>
          </cell>
        </row>
        <row r="462">
          <cell r="A462" t="str">
            <v>LIS20012</v>
          </cell>
          <cell r="B462" t="str">
            <v>P2</v>
          </cell>
        </row>
        <row r="463">
          <cell r="A463" t="str">
            <v>LIS20014</v>
          </cell>
          <cell r="B463" t="str">
            <v>P2</v>
          </cell>
        </row>
        <row r="464">
          <cell r="A464" t="str">
            <v>MOD20001</v>
          </cell>
          <cell r="B464" t="str">
            <v>Common</v>
          </cell>
        </row>
        <row r="465">
          <cell r="A465" t="str">
            <v>MOD20004</v>
          </cell>
          <cell r="B465" t="str">
            <v>Common</v>
          </cell>
        </row>
        <row r="466">
          <cell r="A466" t="str">
            <v>MOD20005</v>
          </cell>
          <cell r="B466" t="str">
            <v>Common</v>
          </cell>
        </row>
        <row r="467">
          <cell r="A467" t="str">
            <v>MOD20006</v>
          </cell>
          <cell r="B467" t="str">
            <v>Common</v>
          </cell>
        </row>
        <row r="468">
          <cell r="A468" t="str">
            <v>MOD20007</v>
          </cell>
          <cell r="B468" t="str">
            <v>P3</v>
          </cell>
        </row>
        <row r="469">
          <cell r="A469" t="str">
            <v>MOD20008</v>
          </cell>
          <cell r="B469" t="str">
            <v>P2</v>
          </cell>
        </row>
        <row r="470">
          <cell r="A470" t="str">
            <v>MTC20001</v>
          </cell>
          <cell r="B470" t="str">
            <v>P3</v>
          </cell>
        </row>
        <row r="471">
          <cell r="A471" t="str">
            <v>MTC20002</v>
          </cell>
          <cell r="B471" t="str">
            <v>Common</v>
          </cell>
        </row>
        <row r="472">
          <cell r="A472" t="str">
            <v>MTC20004</v>
          </cell>
          <cell r="B472" t="str">
            <v>Common</v>
          </cell>
        </row>
        <row r="473">
          <cell r="A473" t="str">
            <v>MTC20006</v>
          </cell>
          <cell r="B473" t="str">
            <v>Common</v>
          </cell>
        </row>
        <row r="474">
          <cell r="A474" t="str">
            <v>MTC20007</v>
          </cell>
          <cell r="B474" t="str">
            <v>Common</v>
          </cell>
        </row>
        <row r="475">
          <cell r="A475" t="str">
            <v>MTC20008</v>
          </cell>
          <cell r="B475" t="str">
            <v>Common</v>
          </cell>
        </row>
        <row r="476">
          <cell r="A476" t="str">
            <v>MTC20010</v>
          </cell>
          <cell r="B476" t="str">
            <v>P3</v>
          </cell>
        </row>
        <row r="477">
          <cell r="A477" t="str">
            <v>MTC20011</v>
          </cell>
          <cell r="B477" t="str">
            <v>P2</v>
          </cell>
        </row>
        <row r="478">
          <cell r="A478" t="str">
            <v>MTC20014</v>
          </cell>
          <cell r="B478" t="str">
            <v>Common</v>
          </cell>
        </row>
        <row r="479">
          <cell r="A479" t="str">
            <v>OUT20003</v>
          </cell>
          <cell r="B479" t="str">
            <v>Common</v>
          </cell>
        </row>
        <row r="480">
          <cell r="A480" t="str">
            <v>OUT20004</v>
          </cell>
          <cell r="B480" t="str">
            <v>Common</v>
          </cell>
        </row>
        <row r="481">
          <cell r="A481" t="str">
            <v>OUT20006</v>
          </cell>
          <cell r="B481" t="str">
            <v>Common</v>
          </cell>
        </row>
        <row r="482">
          <cell r="A482" t="str">
            <v>OUT20007</v>
          </cell>
          <cell r="B482" t="str">
            <v>P2</v>
          </cell>
        </row>
        <row r="483">
          <cell r="A483" t="str">
            <v>OUT20008</v>
          </cell>
          <cell r="B483" t="str">
            <v>P2</v>
          </cell>
        </row>
        <row r="484">
          <cell r="A484" t="str">
            <v>OUT20009</v>
          </cell>
          <cell r="B484" t="str">
            <v>P2</v>
          </cell>
        </row>
        <row r="485">
          <cell r="A485" t="str">
            <v>RTN20001</v>
          </cell>
          <cell r="B485" t="str">
            <v>Common</v>
          </cell>
        </row>
        <row r="486">
          <cell r="A486" t="str">
            <v>RTN20002</v>
          </cell>
          <cell r="B486" t="str">
            <v>P3</v>
          </cell>
        </row>
        <row r="487">
          <cell r="A487" t="str">
            <v>RTN20004</v>
          </cell>
          <cell r="B487" t="str">
            <v>Common</v>
          </cell>
        </row>
        <row r="488">
          <cell r="A488" t="str">
            <v>RTN20005</v>
          </cell>
          <cell r="B488" t="str">
            <v>Common</v>
          </cell>
        </row>
        <row r="489">
          <cell r="A489" t="str">
            <v>RTN20006</v>
          </cell>
          <cell r="B489" t="str">
            <v>Common</v>
          </cell>
        </row>
        <row r="490">
          <cell r="A490" t="str">
            <v>RTN20007</v>
          </cell>
          <cell r="B490" t="str">
            <v>Common</v>
          </cell>
        </row>
        <row r="491">
          <cell r="A491" t="str">
            <v>RTN20008</v>
          </cell>
          <cell r="B491" t="str">
            <v>Common</v>
          </cell>
        </row>
        <row r="492">
          <cell r="A492" t="str">
            <v>RTN20009</v>
          </cell>
          <cell r="B492" t="str">
            <v>Common</v>
          </cell>
        </row>
        <row r="493">
          <cell r="A493" t="str">
            <v>RTN20010</v>
          </cell>
          <cell r="B493" t="str">
            <v>Common</v>
          </cell>
        </row>
        <row r="494">
          <cell r="A494" t="str">
            <v>RTN20011</v>
          </cell>
          <cell r="B494" t="str">
            <v>P3</v>
          </cell>
        </row>
        <row r="495">
          <cell r="A495" t="str">
            <v>RTN20012</v>
          </cell>
          <cell r="B495" t="str">
            <v>P3</v>
          </cell>
        </row>
        <row r="496">
          <cell r="A496" t="str">
            <v>RTN20013</v>
          </cell>
          <cell r="B496" t="str">
            <v>P3</v>
          </cell>
        </row>
        <row r="497">
          <cell r="A497" t="str">
            <v>RTN20014</v>
          </cell>
          <cell r="B497" t="str">
            <v>P3</v>
          </cell>
        </row>
        <row r="498">
          <cell r="A498" t="str">
            <v>RTN20015</v>
          </cell>
          <cell r="B498" t="str">
            <v>P3</v>
          </cell>
        </row>
        <row r="499">
          <cell r="A499" t="str">
            <v>RTN20016</v>
          </cell>
          <cell r="B499" t="str">
            <v>Common</v>
          </cell>
        </row>
        <row r="500">
          <cell r="A500" t="str">
            <v>RTN20017</v>
          </cell>
          <cell r="B500" t="str">
            <v>P3</v>
          </cell>
        </row>
        <row r="501">
          <cell r="A501" t="str">
            <v>RTN20018</v>
          </cell>
          <cell r="B501" t="str">
            <v>Common</v>
          </cell>
        </row>
        <row r="502">
          <cell r="A502" t="str">
            <v>RTN20019</v>
          </cell>
          <cell r="B502" t="str">
            <v>Common</v>
          </cell>
        </row>
        <row r="503">
          <cell r="A503" t="str">
            <v>RTN20020</v>
          </cell>
          <cell r="B503" t="str">
            <v>Common</v>
          </cell>
        </row>
        <row r="504">
          <cell r="A504" t="str">
            <v>RTN20021</v>
          </cell>
          <cell r="B504" t="str">
            <v>Common</v>
          </cell>
        </row>
        <row r="505">
          <cell r="A505" t="str">
            <v>RTN20022</v>
          </cell>
          <cell r="B505" t="str">
            <v>Common</v>
          </cell>
        </row>
        <row r="506">
          <cell r="A506" t="str">
            <v>RTN20025</v>
          </cell>
          <cell r="B506" t="str">
            <v>P3</v>
          </cell>
        </row>
        <row r="507">
          <cell r="A507" t="str">
            <v>RTN20026</v>
          </cell>
          <cell r="B507" t="str">
            <v>Common</v>
          </cell>
        </row>
        <row r="508">
          <cell r="A508" t="str">
            <v>RTN20027</v>
          </cell>
          <cell r="B508" t="str">
            <v>P3</v>
          </cell>
        </row>
        <row r="509">
          <cell r="A509" t="str">
            <v>RTN20028</v>
          </cell>
          <cell r="B509" t="str">
            <v>P3</v>
          </cell>
        </row>
        <row r="510">
          <cell r="A510" t="str">
            <v>RTN20030</v>
          </cell>
          <cell r="B510" t="str">
            <v>P3</v>
          </cell>
        </row>
        <row r="511">
          <cell r="A511" t="str">
            <v>RTN20031</v>
          </cell>
          <cell r="B511" t="str">
            <v>Common</v>
          </cell>
        </row>
        <row r="512">
          <cell r="A512" t="str">
            <v>RTN20032</v>
          </cell>
          <cell r="B512" t="str">
            <v>P3</v>
          </cell>
        </row>
        <row r="513">
          <cell r="A513" t="str">
            <v>RTN20033</v>
          </cell>
          <cell r="B513" t="str">
            <v>P3</v>
          </cell>
        </row>
        <row r="514">
          <cell r="A514" t="str">
            <v>RTN20035</v>
          </cell>
          <cell r="B514" t="str">
            <v>P3</v>
          </cell>
        </row>
        <row r="515">
          <cell r="A515" t="str">
            <v>RTN20041</v>
          </cell>
          <cell r="B515" t="str">
            <v>P2</v>
          </cell>
        </row>
        <row r="516">
          <cell r="A516" t="str">
            <v>RTN20042</v>
          </cell>
          <cell r="B516" t="str">
            <v>Common</v>
          </cell>
        </row>
        <row r="517">
          <cell r="A517" t="str">
            <v>RTN20043</v>
          </cell>
          <cell r="B517" t="str">
            <v>Common</v>
          </cell>
        </row>
        <row r="518">
          <cell r="A518" t="str">
            <v>TAB20005</v>
          </cell>
          <cell r="B518" t="str">
            <v>P3</v>
          </cell>
        </row>
        <row r="519">
          <cell r="A519" t="str">
            <v>TAB20007</v>
          </cell>
          <cell r="B519" t="str">
            <v>Common</v>
          </cell>
        </row>
        <row r="520">
          <cell r="A520" t="str">
            <v>TAB20008</v>
          </cell>
          <cell r="B520" t="str">
            <v>Common</v>
          </cell>
        </row>
        <row r="521">
          <cell r="A521" t="str">
            <v>TAB20009</v>
          </cell>
          <cell r="B521" t="str">
            <v>Common</v>
          </cell>
        </row>
        <row r="522">
          <cell r="A522" t="str">
            <v>TAB20010</v>
          </cell>
          <cell r="B522" t="str">
            <v>Common</v>
          </cell>
        </row>
        <row r="523">
          <cell r="A523" t="str">
            <v>TAB20011</v>
          </cell>
          <cell r="B523" t="str">
            <v>Common</v>
          </cell>
        </row>
        <row r="524">
          <cell r="A524" t="str">
            <v>TAB20012</v>
          </cell>
          <cell r="B524" t="str">
            <v>Common</v>
          </cell>
        </row>
        <row r="525">
          <cell r="A525" t="str">
            <v>TAB20014</v>
          </cell>
          <cell r="B525" t="str">
            <v>Common</v>
          </cell>
        </row>
        <row r="526">
          <cell r="A526" t="str">
            <v>TAB20015</v>
          </cell>
          <cell r="B526" t="str">
            <v>Common</v>
          </cell>
        </row>
        <row r="527">
          <cell r="A527" t="str">
            <v>TAB20016</v>
          </cell>
          <cell r="B527" t="str">
            <v>Common</v>
          </cell>
        </row>
        <row r="528">
          <cell r="A528" t="str">
            <v>TAB20017</v>
          </cell>
          <cell r="B528" t="str">
            <v>Common</v>
          </cell>
        </row>
        <row r="529">
          <cell r="A529" t="str">
            <v>TAB20018</v>
          </cell>
          <cell r="B529" t="str">
            <v>P3</v>
          </cell>
        </row>
        <row r="530">
          <cell r="A530" t="str">
            <v>TAB20019</v>
          </cell>
          <cell r="B530" t="str">
            <v>Common</v>
          </cell>
        </row>
        <row r="531">
          <cell r="A531" t="str">
            <v>TAB20020</v>
          </cell>
          <cell r="B531" t="str">
            <v>Common</v>
          </cell>
        </row>
        <row r="532">
          <cell r="A532" t="str">
            <v>TAB20021</v>
          </cell>
          <cell r="B532" t="str">
            <v>Common</v>
          </cell>
        </row>
        <row r="533">
          <cell r="A533" t="str">
            <v>TAB20022</v>
          </cell>
          <cell r="B533" t="str">
            <v>Common</v>
          </cell>
        </row>
        <row r="534">
          <cell r="A534" t="str">
            <v>TAB20023</v>
          </cell>
          <cell r="B534" t="str">
            <v>Common</v>
          </cell>
        </row>
        <row r="535">
          <cell r="A535" t="str">
            <v>TAB20027</v>
          </cell>
          <cell r="B535" t="str">
            <v>P3</v>
          </cell>
        </row>
        <row r="536">
          <cell r="A536" t="str">
            <v>TAB20028</v>
          </cell>
          <cell r="B536" t="str">
            <v>P3</v>
          </cell>
        </row>
        <row r="537">
          <cell r="A537" t="str">
            <v>TAB20029</v>
          </cell>
          <cell r="B537" t="str">
            <v>P3</v>
          </cell>
        </row>
        <row r="538">
          <cell r="A538" t="str">
            <v>TAB20030</v>
          </cell>
          <cell r="B538" t="str">
            <v>P3</v>
          </cell>
        </row>
        <row r="539">
          <cell r="A539" t="str">
            <v>TAB20031</v>
          </cell>
          <cell r="B539" t="str">
            <v>P3</v>
          </cell>
        </row>
        <row r="540">
          <cell r="A540" t="str">
            <v>TAB20032</v>
          </cell>
          <cell r="B540" t="str">
            <v>P3</v>
          </cell>
        </row>
        <row r="541">
          <cell r="A541" t="str">
            <v>TAB20033</v>
          </cell>
          <cell r="B541" t="str">
            <v>P3</v>
          </cell>
        </row>
        <row r="542">
          <cell r="A542" t="str">
            <v>TAB20034</v>
          </cell>
          <cell r="B542" t="str">
            <v>Common</v>
          </cell>
        </row>
        <row r="543">
          <cell r="A543" t="str">
            <v>TAB20035</v>
          </cell>
          <cell r="B543" t="str">
            <v>Common</v>
          </cell>
        </row>
        <row r="544">
          <cell r="A544" t="str">
            <v>TAB20036</v>
          </cell>
          <cell r="B544" t="str">
            <v>Common</v>
          </cell>
        </row>
        <row r="545">
          <cell r="A545" t="str">
            <v>TAB20037</v>
          </cell>
          <cell r="B545" t="str">
            <v>Common</v>
          </cell>
        </row>
        <row r="546">
          <cell r="A546" t="str">
            <v>TAB20038</v>
          </cell>
          <cell r="B546" t="str">
            <v>P3</v>
          </cell>
        </row>
        <row r="547">
          <cell r="A547" t="str">
            <v>TAB20039</v>
          </cell>
          <cell r="B547" t="str">
            <v>Common</v>
          </cell>
        </row>
        <row r="548">
          <cell r="A548" t="str">
            <v>TAB20040</v>
          </cell>
          <cell r="B548" t="str">
            <v>Common</v>
          </cell>
        </row>
        <row r="549">
          <cell r="A549" t="str">
            <v>TAB20041</v>
          </cell>
          <cell r="B549" t="str">
            <v>Common</v>
          </cell>
        </row>
        <row r="550">
          <cell r="A550" t="str">
            <v>TAB20042</v>
          </cell>
          <cell r="B550" t="str">
            <v>Common</v>
          </cell>
        </row>
        <row r="551">
          <cell r="A551" t="str">
            <v>TAB20043</v>
          </cell>
          <cell r="B551" t="str">
            <v>Common</v>
          </cell>
        </row>
        <row r="552">
          <cell r="A552" t="str">
            <v>TAB20044</v>
          </cell>
          <cell r="B552" t="str">
            <v>Common</v>
          </cell>
        </row>
        <row r="553">
          <cell r="A553" t="str">
            <v>TAB20045</v>
          </cell>
          <cell r="B553" t="str">
            <v>Common</v>
          </cell>
        </row>
        <row r="554">
          <cell r="A554" t="str">
            <v>TAB20046</v>
          </cell>
          <cell r="B554" t="str">
            <v>Common</v>
          </cell>
        </row>
        <row r="555">
          <cell r="A555" t="str">
            <v>TAB20047</v>
          </cell>
          <cell r="B555" t="str">
            <v>Common</v>
          </cell>
        </row>
        <row r="556">
          <cell r="A556" t="str">
            <v>TAB20048</v>
          </cell>
          <cell r="B556" t="str">
            <v>Common</v>
          </cell>
        </row>
        <row r="557">
          <cell r="A557" t="str">
            <v>TAB20049</v>
          </cell>
          <cell r="B557" t="str">
            <v>Common</v>
          </cell>
        </row>
        <row r="558">
          <cell r="A558" t="str">
            <v>TAB20050</v>
          </cell>
          <cell r="B558" t="str">
            <v>Common</v>
          </cell>
        </row>
        <row r="559">
          <cell r="A559" t="str">
            <v>TAB20052</v>
          </cell>
          <cell r="B559" t="str">
            <v>Common</v>
          </cell>
        </row>
        <row r="560">
          <cell r="A560" t="str">
            <v>TAB20056</v>
          </cell>
          <cell r="B560" t="str">
            <v>P3</v>
          </cell>
        </row>
        <row r="561">
          <cell r="A561" t="str">
            <v>TAB20058</v>
          </cell>
          <cell r="B561" t="str">
            <v>P3</v>
          </cell>
        </row>
        <row r="562">
          <cell r="A562" t="str">
            <v>TAB20059</v>
          </cell>
          <cell r="B562" t="str">
            <v>P3</v>
          </cell>
        </row>
        <row r="563">
          <cell r="A563" t="str">
            <v>TAB20060</v>
          </cell>
          <cell r="B563" t="str">
            <v>Common</v>
          </cell>
        </row>
        <row r="564">
          <cell r="A564" t="str">
            <v>TAB20061</v>
          </cell>
          <cell r="B564" t="str">
            <v>Common</v>
          </cell>
        </row>
        <row r="565">
          <cell r="A565" t="str">
            <v>TAB20063</v>
          </cell>
          <cell r="B565" t="str">
            <v>Common</v>
          </cell>
        </row>
        <row r="566">
          <cell r="A566" t="str">
            <v>TAB20064</v>
          </cell>
          <cell r="B566" t="str">
            <v>Common</v>
          </cell>
        </row>
        <row r="567">
          <cell r="A567" t="str">
            <v>TAB20065</v>
          </cell>
          <cell r="B567" t="str">
            <v>Common</v>
          </cell>
        </row>
        <row r="568">
          <cell r="A568" t="str">
            <v>TAB20066</v>
          </cell>
          <cell r="B568" t="str">
            <v>Common</v>
          </cell>
        </row>
        <row r="569">
          <cell r="A569" t="str">
            <v>TAB20067</v>
          </cell>
          <cell r="B569" t="str">
            <v>Common</v>
          </cell>
        </row>
        <row r="570">
          <cell r="A570" t="str">
            <v>TAB20068</v>
          </cell>
          <cell r="B570" t="str">
            <v>Common</v>
          </cell>
        </row>
        <row r="571">
          <cell r="A571" t="str">
            <v>TAB20070</v>
          </cell>
          <cell r="B571" t="str">
            <v>P3</v>
          </cell>
        </row>
        <row r="572">
          <cell r="A572" t="str">
            <v>TAB20071</v>
          </cell>
          <cell r="B572" t="str">
            <v>Common</v>
          </cell>
        </row>
        <row r="573">
          <cell r="A573" t="str">
            <v>TAB20072</v>
          </cell>
          <cell r="B573" t="str">
            <v>Common</v>
          </cell>
        </row>
        <row r="574">
          <cell r="A574" t="str">
            <v>TAB20073</v>
          </cell>
          <cell r="B574" t="str">
            <v>Common</v>
          </cell>
        </row>
        <row r="575">
          <cell r="A575" t="str">
            <v>TAB20074</v>
          </cell>
          <cell r="B575" t="str">
            <v>P3</v>
          </cell>
        </row>
        <row r="576">
          <cell r="A576" t="str">
            <v>TAB20075</v>
          </cell>
          <cell r="B576" t="str">
            <v>Common</v>
          </cell>
        </row>
        <row r="577">
          <cell r="A577" t="str">
            <v>TAB20076</v>
          </cell>
          <cell r="B577" t="str">
            <v>P2</v>
          </cell>
        </row>
        <row r="578">
          <cell r="A578" t="str">
            <v>TAB20078</v>
          </cell>
          <cell r="B578" t="str">
            <v>Common</v>
          </cell>
        </row>
        <row r="579">
          <cell r="A579" t="str">
            <v>TAB20080</v>
          </cell>
          <cell r="B579" t="str">
            <v>Common</v>
          </cell>
        </row>
        <row r="580">
          <cell r="A580" t="str">
            <v>TAB20086</v>
          </cell>
          <cell r="B580" t="str">
            <v>P3</v>
          </cell>
        </row>
        <row r="581">
          <cell r="A581" t="str">
            <v>TAB20087</v>
          </cell>
          <cell r="B581" t="str">
            <v>P3</v>
          </cell>
        </row>
        <row r="582">
          <cell r="A582" t="str">
            <v>TAB20089</v>
          </cell>
          <cell r="B582" t="str">
            <v>P3</v>
          </cell>
        </row>
        <row r="583">
          <cell r="A583" t="str">
            <v>TAB20090</v>
          </cell>
          <cell r="B583" t="str">
            <v>P3</v>
          </cell>
        </row>
        <row r="584">
          <cell r="A584" t="str">
            <v>TAB20091</v>
          </cell>
          <cell r="B584" t="str">
            <v>P3</v>
          </cell>
        </row>
        <row r="585">
          <cell r="A585" t="str">
            <v>TAB20092</v>
          </cell>
          <cell r="B585" t="str">
            <v>P3</v>
          </cell>
        </row>
        <row r="586">
          <cell r="A586" t="str">
            <v>TAB20093</v>
          </cell>
          <cell r="B586" t="str">
            <v>P3</v>
          </cell>
        </row>
        <row r="587">
          <cell r="A587" t="str">
            <v>TAB20094</v>
          </cell>
          <cell r="B587" t="str">
            <v>P3</v>
          </cell>
        </row>
        <row r="588">
          <cell r="A588" t="str">
            <v>TAB20095</v>
          </cell>
          <cell r="B588" t="str">
            <v>Common</v>
          </cell>
        </row>
        <row r="589">
          <cell r="A589" t="str">
            <v>TAB20096</v>
          </cell>
          <cell r="B589" t="str">
            <v>Common</v>
          </cell>
        </row>
        <row r="590">
          <cell r="A590" t="str">
            <v>TAB20097</v>
          </cell>
          <cell r="B590" t="str">
            <v>Common</v>
          </cell>
        </row>
        <row r="591">
          <cell r="A591" t="str">
            <v>TAB20098</v>
          </cell>
          <cell r="B591" t="str">
            <v>Common</v>
          </cell>
        </row>
        <row r="592">
          <cell r="A592" t="str">
            <v>TAB20099</v>
          </cell>
          <cell r="B592" t="str">
            <v>P3</v>
          </cell>
        </row>
        <row r="593">
          <cell r="A593" t="str">
            <v>TAB20105</v>
          </cell>
          <cell r="B593" t="str">
            <v>P2</v>
          </cell>
        </row>
        <row r="594">
          <cell r="A594" t="str">
            <v>TAB20106</v>
          </cell>
          <cell r="B594" t="str">
            <v>Common</v>
          </cell>
        </row>
        <row r="595">
          <cell r="A595" t="str">
            <v>TAB20107</v>
          </cell>
          <cell r="B595" t="str">
            <v>P2</v>
          </cell>
        </row>
        <row r="596">
          <cell r="A596" t="str">
            <v>TAB20108</v>
          </cell>
          <cell r="B596" t="str">
            <v>P2</v>
          </cell>
        </row>
        <row r="597">
          <cell r="A597" t="str">
            <v>TRX20001</v>
          </cell>
          <cell r="B597" t="str">
            <v>Common</v>
          </cell>
        </row>
        <row r="598">
          <cell r="A598" t="str">
            <v>TRX20002</v>
          </cell>
          <cell r="B598" t="str">
            <v>Common</v>
          </cell>
        </row>
        <row r="599">
          <cell r="A599" t="str">
            <v>TRX20003</v>
          </cell>
          <cell r="B599" t="str">
            <v>Common</v>
          </cell>
        </row>
        <row r="600">
          <cell r="A600" t="str">
            <v>TRX20008</v>
          </cell>
          <cell r="B600" t="str">
            <v>P2</v>
          </cell>
        </row>
        <row r="601">
          <cell r="A601" t="str">
            <v>TRX20010</v>
          </cell>
          <cell r="B601" t="str">
            <v>Common</v>
          </cell>
        </row>
        <row r="602">
          <cell r="A602" t="str">
            <v>TRX20011</v>
          </cell>
          <cell r="B602" t="str">
            <v>P2</v>
          </cell>
        </row>
        <row r="603">
          <cell r="A603" t="str">
            <v>TRX20012</v>
          </cell>
          <cell r="B603" t="str">
            <v>Common</v>
          </cell>
        </row>
        <row r="604">
          <cell r="A604" t="str">
            <v>TRX20013</v>
          </cell>
          <cell r="B604" t="str">
            <v>Common</v>
          </cell>
        </row>
        <row r="605">
          <cell r="A605" t="str">
            <v>TRX20014</v>
          </cell>
          <cell r="B605" t="str">
            <v>P3</v>
          </cell>
        </row>
        <row r="606">
          <cell r="A606" t="str">
            <v>TRX20016</v>
          </cell>
          <cell r="B606" t="str">
            <v>P3</v>
          </cell>
        </row>
        <row r="607">
          <cell r="A607" t="str">
            <v>TRX20017</v>
          </cell>
          <cell r="B607" t="str">
            <v>P2</v>
          </cell>
        </row>
        <row r="608">
          <cell r="A608" t="str">
            <v>USX20003</v>
          </cell>
          <cell r="B608" t="str">
            <v>Common</v>
          </cell>
        </row>
        <row r="609">
          <cell r="A609" t="str">
            <v>USX20004</v>
          </cell>
          <cell r="B609" t="str">
            <v>Common</v>
          </cell>
        </row>
        <row r="610">
          <cell r="A610" t="str">
            <v>USX20005</v>
          </cell>
          <cell r="B610" t="str">
            <v>Common</v>
          </cell>
        </row>
        <row r="611">
          <cell r="A611" t="str">
            <v>USX20006</v>
          </cell>
          <cell r="B611" t="str">
            <v>Common</v>
          </cell>
        </row>
        <row r="612">
          <cell r="A612" t="str">
            <v>USX20007</v>
          </cell>
          <cell r="B612" t="str">
            <v>Common</v>
          </cell>
        </row>
        <row r="613">
          <cell r="A613" t="str">
            <v>USX20008</v>
          </cell>
          <cell r="B613" t="str">
            <v>P3</v>
          </cell>
        </row>
        <row r="614">
          <cell r="A614" t="str">
            <v>USX20009</v>
          </cell>
          <cell r="B614" t="str">
            <v>Common</v>
          </cell>
        </row>
        <row r="615">
          <cell r="A615" t="str">
            <v>USX20010</v>
          </cell>
          <cell r="B615" t="str">
            <v>Common</v>
          </cell>
        </row>
        <row r="616">
          <cell r="A616" t="str">
            <v>USX20011</v>
          </cell>
          <cell r="B616" t="str">
            <v>Common</v>
          </cell>
        </row>
        <row r="617">
          <cell r="A617" t="str">
            <v>USX20012</v>
          </cell>
          <cell r="B617" t="str">
            <v>Common</v>
          </cell>
        </row>
        <row r="618">
          <cell r="A618" t="str">
            <v>USX20013</v>
          </cell>
          <cell r="B618" t="str">
            <v>Common</v>
          </cell>
        </row>
        <row r="619">
          <cell r="A619" t="str">
            <v>USX20014</v>
          </cell>
          <cell r="B619" t="str">
            <v>Common</v>
          </cell>
        </row>
        <row r="620">
          <cell r="A620" t="str">
            <v>USX20015</v>
          </cell>
          <cell r="B620" t="str">
            <v>Common</v>
          </cell>
        </row>
        <row r="621">
          <cell r="A621" t="str">
            <v>USX20016</v>
          </cell>
          <cell r="B621" t="str">
            <v>Common</v>
          </cell>
        </row>
        <row r="622">
          <cell r="A622" t="str">
            <v>USX20018</v>
          </cell>
          <cell r="B622" t="str">
            <v>P3</v>
          </cell>
        </row>
        <row r="623">
          <cell r="A623" t="str">
            <v>USX20019</v>
          </cell>
          <cell r="B623" t="str">
            <v>Common</v>
          </cell>
        </row>
        <row r="624">
          <cell r="A624" t="str">
            <v>USX20020</v>
          </cell>
          <cell r="B624" t="str">
            <v>P2</v>
          </cell>
        </row>
        <row r="625">
          <cell r="A625" t="str">
            <v>USX20022</v>
          </cell>
          <cell r="B625" t="str">
            <v>Common</v>
          </cell>
        </row>
        <row r="626">
          <cell r="A626" t="str">
            <v>USX20023</v>
          </cell>
          <cell r="B626" t="str">
            <v>P3</v>
          </cell>
        </row>
        <row r="627">
          <cell r="A627" t="str">
            <v>USX20024</v>
          </cell>
          <cell r="B627" t="str">
            <v>P3</v>
          </cell>
        </row>
        <row r="628">
          <cell r="A628" t="str">
            <v>USX20025</v>
          </cell>
          <cell r="B628" t="str">
            <v>P3</v>
          </cell>
        </row>
        <row r="629">
          <cell r="A629" t="str">
            <v>USX20026</v>
          </cell>
          <cell r="B629" t="str">
            <v>P3</v>
          </cell>
        </row>
        <row r="630">
          <cell r="A630" t="str">
            <v>USX20027</v>
          </cell>
          <cell r="B630" t="str">
            <v>P3</v>
          </cell>
        </row>
        <row r="631">
          <cell r="A631" t="str">
            <v>USX20028</v>
          </cell>
          <cell r="B631" t="str">
            <v>P3</v>
          </cell>
        </row>
        <row r="632">
          <cell r="A632" t="str">
            <v>USX20029</v>
          </cell>
          <cell r="B632" t="str">
            <v>P3</v>
          </cell>
        </row>
        <row r="633">
          <cell r="A633" t="str">
            <v>USX20031</v>
          </cell>
          <cell r="B633" t="str">
            <v>P3</v>
          </cell>
        </row>
        <row r="634">
          <cell r="A634" t="str">
            <v>USX20032</v>
          </cell>
          <cell r="B634" t="str">
            <v>P3</v>
          </cell>
        </row>
        <row r="635">
          <cell r="A635" t="str">
            <v>USX20035</v>
          </cell>
          <cell r="B635" t="str">
            <v>Common</v>
          </cell>
        </row>
        <row r="636">
          <cell r="A636" t="str">
            <v>USX20037</v>
          </cell>
          <cell r="B636" t="str">
            <v>Common</v>
          </cell>
        </row>
        <row r="637">
          <cell r="A637" t="str">
            <v>USX20039</v>
          </cell>
          <cell r="B637" t="str">
            <v>Common</v>
          </cell>
        </row>
        <row r="638">
          <cell r="A638" t="str">
            <v>USX20041</v>
          </cell>
          <cell r="B638" t="str">
            <v>P3</v>
          </cell>
        </row>
        <row r="639">
          <cell r="A639" t="str">
            <v>USX20043</v>
          </cell>
          <cell r="B639" t="str">
            <v>P2</v>
          </cell>
        </row>
        <row r="640">
          <cell r="A640" t="str">
            <v>USX20044</v>
          </cell>
          <cell r="B640" t="str">
            <v>P2</v>
          </cell>
        </row>
        <row r="641">
          <cell r="A641" t="str">
            <v>USX20045</v>
          </cell>
          <cell r="B641" t="str">
            <v>Common</v>
          </cell>
        </row>
        <row r="642">
          <cell r="A642" t="str">
            <v>USX20046</v>
          </cell>
          <cell r="B642" t="str">
            <v>P2</v>
          </cell>
        </row>
        <row r="643">
          <cell r="A643" t="str">
            <v>USX20047</v>
          </cell>
          <cell r="B643" t="str">
            <v>P2</v>
          </cell>
        </row>
        <row r="644">
          <cell r="A644" t="str">
            <v>USX20049</v>
          </cell>
          <cell r="B644" t="str">
            <v>P2</v>
          </cell>
        </row>
        <row r="645">
          <cell r="A645" t="str">
            <v>USX20050</v>
          </cell>
          <cell r="B645" t="str">
            <v>P2</v>
          </cell>
        </row>
        <row r="646">
          <cell r="A646" t="str">
            <v>USX20051</v>
          </cell>
          <cell r="B646" t="str">
            <v>P2</v>
          </cell>
        </row>
        <row r="647">
          <cell r="A647" t="str">
            <v>USX20052</v>
          </cell>
          <cell r="B647" t="str">
            <v>P2</v>
          </cell>
        </row>
        <row r="648">
          <cell r="A648" t="str">
            <v>USX20054</v>
          </cell>
          <cell r="B648" t="str">
            <v>P2</v>
          </cell>
        </row>
        <row r="649">
          <cell r="A649" t="str">
            <v>USX20060</v>
          </cell>
          <cell r="B649" t="str">
            <v>P2</v>
          </cell>
        </row>
        <row r="650">
          <cell r="A650" t="str">
            <v>USX20061</v>
          </cell>
          <cell r="B650" t="str">
            <v>Common</v>
          </cell>
        </row>
        <row r="651">
          <cell r="A651" t="str">
            <v>USX20063</v>
          </cell>
          <cell r="B651" t="str">
            <v>Common</v>
          </cell>
        </row>
        <row r="652">
          <cell r="A652" t="str">
            <v>USX20064</v>
          </cell>
          <cell r="B652" t="str">
            <v>Common</v>
          </cell>
        </row>
        <row r="653">
          <cell r="A653" t="str">
            <v>USX20065</v>
          </cell>
          <cell r="B653" t="str">
            <v>Common</v>
          </cell>
        </row>
        <row r="654">
          <cell r="A654" t="str">
            <v>USX20066</v>
          </cell>
          <cell r="B654" t="str">
            <v>Common</v>
          </cell>
        </row>
        <row r="655">
          <cell r="A655" t="str">
            <v>USX20067</v>
          </cell>
          <cell r="B655" t="str">
            <v>Common</v>
          </cell>
        </row>
        <row r="656">
          <cell r="A656" t="str">
            <v>USX20068</v>
          </cell>
          <cell r="B656" t="str">
            <v>P2</v>
          </cell>
        </row>
        <row r="657">
          <cell r="A657" t="str">
            <v>USX20069</v>
          </cell>
          <cell r="B657" t="str">
            <v>P2</v>
          </cell>
        </row>
        <row r="658">
          <cell r="A658" t="str">
            <v>USX20070</v>
          </cell>
          <cell r="B658" t="str">
            <v>P3</v>
          </cell>
        </row>
        <row r="659">
          <cell r="A659" t="str">
            <v>USX20074</v>
          </cell>
          <cell r="B659" t="str">
            <v>Common</v>
          </cell>
        </row>
        <row r="660">
          <cell r="A660" t="str">
            <v>USX20075</v>
          </cell>
          <cell r="B660" t="str">
            <v>Common</v>
          </cell>
        </row>
        <row r="661">
          <cell r="A661" t="str">
            <v>USX20077</v>
          </cell>
          <cell r="B661" t="str">
            <v>Common</v>
          </cell>
        </row>
        <row r="662">
          <cell r="A662" t="str">
            <v>USX20078</v>
          </cell>
          <cell r="B662" t="str">
            <v>Common</v>
          </cell>
        </row>
        <row r="663">
          <cell r="A663" t="str">
            <v>USX20079</v>
          </cell>
          <cell r="B663" t="str">
            <v>Common</v>
          </cell>
        </row>
        <row r="664">
          <cell r="A664" t="str">
            <v>USX20081</v>
          </cell>
          <cell r="B664" t="str">
            <v>Common</v>
          </cell>
        </row>
        <row r="665">
          <cell r="A665" t="str">
            <v>USX20082</v>
          </cell>
          <cell r="B665" t="str">
            <v>Common</v>
          </cell>
        </row>
        <row r="666">
          <cell r="A666" t="str">
            <v>USX20084</v>
          </cell>
          <cell r="B666" t="str">
            <v>P3</v>
          </cell>
        </row>
        <row r="667">
          <cell r="A667" t="str">
            <v>USX20085</v>
          </cell>
          <cell r="B667" t="str">
            <v>P3</v>
          </cell>
        </row>
        <row r="668">
          <cell r="A668" t="str">
            <v>USX20087</v>
          </cell>
          <cell r="B668" t="str">
            <v>P3</v>
          </cell>
        </row>
        <row r="669">
          <cell r="A669" t="str">
            <v>USX20088</v>
          </cell>
          <cell r="B669" t="str">
            <v>CXXX</v>
          </cell>
        </row>
        <row r="670">
          <cell r="A670" t="str">
            <v>USX20089</v>
          </cell>
          <cell r="B670" t="str">
            <v>P2</v>
          </cell>
        </row>
        <row r="671">
          <cell r="A671" t="str">
            <v>USX20090</v>
          </cell>
          <cell r="B671" t="str">
            <v>P2</v>
          </cell>
        </row>
        <row r="672">
          <cell r="A672" t="str">
            <v>USX20091</v>
          </cell>
          <cell r="B672" t="str">
            <v>P2</v>
          </cell>
        </row>
        <row r="673">
          <cell r="A673" t="str">
            <v>USX20093</v>
          </cell>
          <cell r="B673" t="str">
            <v>P2</v>
          </cell>
        </row>
        <row r="674">
          <cell r="A674" t="str">
            <v>UTL20001</v>
          </cell>
          <cell r="B674" t="str">
            <v>Common</v>
          </cell>
        </row>
        <row r="675">
          <cell r="A675" t="str">
            <v>UTL20002</v>
          </cell>
          <cell r="B675" t="str">
            <v>P3</v>
          </cell>
        </row>
        <row r="676">
          <cell r="A676" t="str">
            <v>UTL20006</v>
          </cell>
          <cell r="B676" t="str">
            <v>P2</v>
          </cell>
        </row>
        <row r="677">
          <cell r="A677" t="str">
            <v>UTL20007</v>
          </cell>
          <cell r="B677" t="str">
            <v>P2</v>
          </cell>
        </row>
        <row r="678">
          <cell r="A678" t="str">
            <v>UTL20008</v>
          </cell>
          <cell r="B678" t="str">
            <v>P2</v>
          </cell>
        </row>
        <row r="679">
          <cell r="A679" t="str">
            <v>UTL20010</v>
          </cell>
          <cell r="B679" t="str">
            <v>P2</v>
          </cell>
        </row>
        <row r="680">
          <cell r="A680" t="str">
            <v>UTL20013</v>
          </cell>
          <cell r="B680" t="str">
            <v>P2</v>
          </cell>
        </row>
        <row r="681">
          <cell r="A681" t="str">
            <v>UTL20017</v>
          </cell>
          <cell r="B681" t="str">
            <v>Common</v>
          </cell>
        </row>
        <row r="682">
          <cell r="A682" t="str">
            <v>UTL20026</v>
          </cell>
          <cell r="B682" t="str">
            <v>P2</v>
          </cell>
        </row>
        <row r="683">
          <cell r="A683" t="str">
            <v>UTL20029</v>
          </cell>
          <cell r="B683" t="str">
            <v>Common</v>
          </cell>
        </row>
        <row r="684">
          <cell r="A684" t="str">
            <v>UTL20030</v>
          </cell>
          <cell r="B684" t="str">
            <v>Common</v>
          </cell>
        </row>
        <row r="685">
          <cell r="A685" t="str">
            <v>UTL20031</v>
          </cell>
          <cell r="B685" t="str">
            <v>Common</v>
          </cell>
        </row>
        <row r="686">
          <cell r="A686" t="str">
            <v>UTL20032</v>
          </cell>
          <cell r="B686" t="str">
            <v>Common</v>
          </cell>
        </row>
        <row r="687">
          <cell r="A687" t="str">
            <v>UTL20034</v>
          </cell>
          <cell r="B687" t="str">
            <v>CXXX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719BD-648A-4EF5-8D8A-D216B00D89A5}">
  <sheetPr>
    <outlinePr summaryBelow="0"/>
    <pageSetUpPr fitToPage="1"/>
  </sheetPr>
  <dimension ref="A1:N104"/>
  <sheetViews>
    <sheetView tabSelected="1" zoomScaleNormal="100" workbookViewId="0">
      <selection activeCell="M9" sqref="M9"/>
    </sheetView>
  </sheetViews>
  <sheetFormatPr defaultColWidth="8.59765625" defaultRowHeight="15.6" outlineLevelRow="1" outlineLevelCol="1" x14ac:dyDescent="0.3"/>
  <cols>
    <col min="1" max="1" width="3" style="5" customWidth="1"/>
    <col min="2" max="2" width="57.59765625" style="1" customWidth="1"/>
    <col min="3" max="3" width="11.8984375" style="10" customWidth="1" outlineLevel="1"/>
    <col min="4" max="7" width="11.3984375" style="10" customWidth="1"/>
    <col min="8" max="8" width="11.8984375" style="17" customWidth="1"/>
    <col min="9" max="9" width="8.59765625" style="29" customWidth="1"/>
    <col min="10" max="10" width="8.69921875" style="37" customWidth="1"/>
    <col min="15" max="16384" width="8.59765625" style="1"/>
  </cols>
  <sheetData>
    <row r="1" spans="1:14" x14ac:dyDescent="0.3">
      <c r="B1" s="5"/>
      <c r="C1" s="28"/>
      <c r="D1" s="29"/>
      <c r="E1" s="29"/>
      <c r="F1" s="29"/>
      <c r="G1" s="29"/>
      <c r="H1" s="31"/>
    </row>
    <row r="2" spans="1:14" x14ac:dyDescent="0.3">
      <c r="B2" s="5"/>
      <c r="C2" s="28"/>
      <c r="D2" s="29"/>
      <c r="E2" s="29"/>
      <c r="F2" s="29"/>
      <c r="G2" s="29"/>
      <c r="H2" s="31"/>
    </row>
    <row r="3" spans="1:14" x14ac:dyDescent="0.3">
      <c r="B3" s="5"/>
      <c r="C3" s="28"/>
      <c r="D3" s="29"/>
      <c r="E3" s="29"/>
      <c r="F3" s="29"/>
      <c r="G3" s="29"/>
      <c r="H3" s="31"/>
    </row>
    <row r="4" spans="1:14" ht="21" x14ac:dyDescent="0.4">
      <c r="B4"/>
      <c r="C4" s="30"/>
      <c r="D4" s="29"/>
      <c r="E4" s="29"/>
      <c r="F4" s="29"/>
      <c r="G4" s="29"/>
      <c r="H4" s="31"/>
    </row>
    <row r="5" spans="1:14" ht="16.2" thickBot="1" x14ac:dyDescent="0.35">
      <c r="B5" s="5"/>
      <c r="C5" s="28"/>
      <c r="D5" s="29"/>
      <c r="E5" s="29"/>
      <c r="F5" s="29"/>
      <c r="G5" s="29"/>
      <c r="H5" s="31"/>
    </row>
    <row r="6" spans="1:14" ht="29.4" thickBot="1" x14ac:dyDescent="0.35">
      <c r="B6" s="34" t="s">
        <v>1</v>
      </c>
      <c r="C6" s="36" t="s">
        <v>4</v>
      </c>
      <c r="D6" s="22" t="s">
        <v>55</v>
      </c>
      <c r="E6" s="23" t="s">
        <v>56</v>
      </c>
      <c r="F6" s="20" t="s">
        <v>2</v>
      </c>
      <c r="G6" s="21" t="s">
        <v>3</v>
      </c>
      <c r="H6" s="33" t="s">
        <v>5</v>
      </c>
      <c r="J6" s="38" t="s">
        <v>100</v>
      </c>
      <c r="K6" s="38" t="s">
        <v>101</v>
      </c>
      <c r="L6" s="38" t="s">
        <v>102</v>
      </c>
    </row>
    <row r="7" spans="1:14" ht="16.2" thickBot="1" x14ac:dyDescent="0.35">
      <c r="B7" s="13" t="s">
        <v>0</v>
      </c>
      <c r="C7" s="35"/>
      <c r="D7" s="32">
        <f t="shared" ref="D7:G7" si="0">D8+D22+D47+D74+D94+D103+D89</f>
        <v>2344</v>
      </c>
      <c r="E7" s="32">
        <f t="shared" si="0"/>
        <v>2936</v>
      </c>
      <c r="F7" s="32">
        <f t="shared" si="0"/>
        <v>1063</v>
      </c>
      <c r="G7" s="32">
        <f t="shared" si="0"/>
        <v>544</v>
      </c>
      <c r="H7" s="32">
        <f>H8+H22+H47+H74+H94+H103+H89</f>
        <v>7647</v>
      </c>
      <c r="J7" s="38"/>
      <c r="K7" s="38"/>
    </row>
    <row r="8" spans="1:14" ht="16.2" thickBot="1" x14ac:dyDescent="0.35">
      <c r="B8" s="4" t="s">
        <v>8</v>
      </c>
      <c r="C8" s="25"/>
      <c r="D8" s="26">
        <v>0</v>
      </c>
      <c r="E8" s="26"/>
      <c r="F8" s="26"/>
      <c r="G8" s="27"/>
      <c r="H8" s="8">
        <f>SUM(H9:H21)</f>
        <v>260</v>
      </c>
      <c r="J8" s="38">
        <v>2</v>
      </c>
      <c r="K8" s="42">
        <f>+H8/40/J8</f>
        <v>3.25</v>
      </c>
      <c r="L8" s="42">
        <f>+K8/4</f>
        <v>0.8125</v>
      </c>
      <c r="M8" s="43">
        <v>45434</v>
      </c>
      <c r="N8" s="43">
        <f>+M8+L8*30</f>
        <v>45458.375</v>
      </c>
    </row>
    <row r="9" spans="1:14" s="17" customFormat="1" outlineLevel="1" x14ac:dyDescent="0.3">
      <c r="A9" s="6"/>
      <c r="B9" s="3" t="s">
        <v>9</v>
      </c>
      <c r="C9" s="12"/>
      <c r="D9" s="18">
        <v>0</v>
      </c>
      <c r="E9" s="18">
        <v>0</v>
      </c>
      <c r="F9" s="18">
        <f t="shared" ref="F9:F21" si="1">0.2*(E9+D9)</f>
        <v>0</v>
      </c>
      <c r="G9" s="18">
        <v>0</v>
      </c>
      <c r="H9" s="19"/>
      <c r="I9" s="31"/>
      <c r="J9" s="39"/>
      <c r="K9" s="16"/>
      <c r="L9" s="16"/>
      <c r="M9" s="16"/>
      <c r="N9" s="16"/>
    </row>
    <row r="10" spans="1:14" s="17" customFormat="1" outlineLevel="1" x14ac:dyDescent="0.3">
      <c r="A10" s="6"/>
      <c r="B10" s="2" t="s">
        <v>15</v>
      </c>
      <c r="C10" s="12" t="s">
        <v>50</v>
      </c>
      <c r="D10" s="18">
        <v>0</v>
      </c>
      <c r="E10" s="18">
        <v>0</v>
      </c>
      <c r="F10" s="18">
        <f t="shared" si="1"/>
        <v>0</v>
      </c>
      <c r="G10" s="18">
        <v>0</v>
      </c>
      <c r="H10" s="19">
        <v>24</v>
      </c>
      <c r="I10" s="31"/>
      <c r="J10" s="39"/>
      <c r="K10" s="16"/>
      <c r="L10" s="16"/>
      <c r="M10" s="16"/>
      <c r="N10" s="16"/>
    </row>
    <row r="11" spans="1:14" s="17" customFormat="1" outlineLevel="1" x14ac:dyDescent="0.3">
      <c r="A11" s="6"/>
      <c r="B11" s="2" t="s">
        <v>10</v>
      </c>
      <c r="C11" s="12" t="s">
        <v>50</v>
      </c>
      <c r="D11" s="18">
        <v>0</v>
      </c>
      <c r="E11" s="18">
        <v>0</v>
      </c>
      <c r="F11" s="18">
        <f t="shared" si="1"/>
        <v>0</v>
      </c>
      <c r="G11" s="18">
        <v>0</v>
      </c>
      <c r="H11" s="19">
        <v>24</v>
      </c>
      <c r="I11" s="31"/>
      <c r="J11" s="39"/>
      <c r="K11" s="16"/>
      <c r="L11" s="16"/>
      <c r="M11" s="16"/>
      <c r="N11" s="16"/>
    </row>
    <row r="12" spans="1:14" s="17" customFormat="1" outlineLevel="1" x14ac:dyDescent="0.3">
      <c r="A12" s="6"/>
      <c r="B12" s="2" t="s">
        <v>84</v>
      </c>
      <c r="C12" s="12" t="s">
        <v>50</v>
      </c>
      <c r="D12" s="18"/>
      <c r="E12" s="18"/>
      <c r="F12" s="18"/>
      <c r="G12" s="18"/>
      <c r="H12" s="19">
        <v>32</v>
      </c>
      <c r="I12" s="31"/>
      <c r="J12" s="39"/>
      <c r="K12" s="16"/>
      <c r="L12" s="16"/>
      <c r="M12" s="16"/>
      <c r="N12" s="16"/>
    </row>
    <row r="13" spans="1:14" s="17" customFormat="1" outlineLevel="1" x14ac:dyDescent="0.3">
      <c r="A13" s="6"/>
      <c r="B13" s="2" t="s">
        <v>85</v>
      </c>
      <c r="C13" s="12" t="s">
        <v>50</v>
      </c>
      <c r="D13" s="18"/>
      <c r="E13" s="18"/>
      <c r="F13" s="18"/>
      <c r="G13" s="18"/>
      <c r="H13" s="19">
        <v>24</v>
      </c>
      <c r="I13" s="31"/>
      <c r="J13" s="39"/>
      <c r="K13" s="16"/>
      <c r="L13" s="16"/>
      <c r="M13" s="16"/>
      <c r="N13" s="16"/>
    </row>
    <row r="14" spans="1:14" s="17" customFormat="1" outlineLevel="1" x14ac:dyDescent="0.3">
      <c r="A14" s="6"/>
      <c r="B14" s="3" t="s">
        <v>93</v>
      </c>
      <c r="C14" s="12"/>
      <c r="D14" s="18">
        <v>0</v>
      </c>
      <c r="E14" s="18">
        <v>0</v>
      </c>
      <c r="F14" s="18">
        <f t="shared" si="1"/>
        <v>0</v>
      </c>
      <c r="G14" s="18">
        <v>0</v>
      </c>
      <c r="H14" s="19"/>
      <c r="I14" s="31"/>
      <c r="J14" s="39"/>
      <c r="K14" s="16"/>
      <c r="L14" s="16"/>
      <c r="M14" s="16"/>
      <c r="N14" s="16"/>
    </row>
    <row r="15" spans="1:14" s="17" customFormat="1" outlineLevel="1" x14ac:dyDescent="0.3">
      <c r="A15" s="6"/>
      <c r="B15" s="2" t="s">
        <v>64</v>
      </c>
      <c r="C15" s="12" t="s">
        <v>50</v>
      </c>
      <c r="D15" s="18"/>
      <c r="E15" s="18"/>
      <c r="F15" s="18"/>
      <c r="G15" s="18"/>
      <c r="H15" s="19">
        <v>40</v>
      </c>
      <c r="I15" s="31"/>
      <c r="J15" s="39"/>
      <c r="K15" s="16"/>
      <c r="L15" s="16"/>
      <c r="M15" s="16"/>
      <c r="N15" s="16"/>
    </row>
    <row r="16" spans="1:14" s="17" customFormat="1" outlineLevel="1" x14ac:dyDescent="0.3">
      <c r="A16" s="6"/>
      <c r="B16" s="2" t="s">
        <v>65</v>
      </c>
      <c r="C16" s="12" t="s">
        <v>50</v>
      </c>
      <c r="D16" s="18"/>
      <c r="E16" s="18"/>
      <c r="F16" s="18"/>
      <c r="G16" s="18"/>
      <c r="H16" s="19">
        <v>20</v>
      </c>
      <c r="I16" s="31"/>
      <c r="J16" s="39"/>
      <c r="K16" s="16"/>
      <c r="L16" s="16"/>
      <c r="M16" s="16"/>
      <c r="N16" s="16"/>
    </row>
    <row r="17" spans="1:14" s="17" customFormat="1" outlineLevel="1" x14ac:dyDescent="0.3">
      <c r="A17" s="6"/>
      <c r="B17" s="2" t="s">
        <v>66</v>
      </c>
      <c r="C17" s="12" t="s">
        <v>50</v>
      </c>
      <c r="D17" s="18"/>
      <c r="E17" s="18"/>
      <c r="F17" s="18"/>
      <c r="G17" s="18"/>
      <c r="H17" s="19">
        <v>40</v>
      </c>
      <c r="I17" s="31"/>
      <c r="J17" s="39"/>
      <c r="K17" s="16"/>
      <c r="L17" s="16"/>
      <c r="M17" s="16"/>
      <c r="N17" s="16"/>
    </row>
    <row r="18" spans="1:14" s="17" customFormat="1" outlineLevel="1" x14ac:dyDescent="0.3">
      <c r="A18" s="6"/>
      <c r="B18" s="3" t="s">
        <v>11</v>
      </c>
      <c r="C18" s="12"/>
      <c r="D18" s="18">
        <v>0</v>
      </c>
      <c r="E18" s="18">
        <v>0</v>
      </c>
      <c r="F18" s="18">
        <f t="shared" ref="F18" si="2">0.2*(E18+D18)</f>
        <v>0</v>
      </c>
      <c r="G18" s="18">
        <v>0</v>
      </c>
      <c r="H18" s="19"/>
      <c r="I18" s="31"/>
      <c r="J18" s="39"/>
      <c r="K18" s="16"/>
      <c r="L18" s="16"/>
      <c r="M18" s="16"/>
      <c r="N18" s="16"/>
    </row>
    <row r="19" spans="1:14" s="17" customFormat="1" outlineLevel="1" x14ac:dyDescent="0.3">
      <c r="A19" s="6"/>
      <c r="B19" s="2" t="s">
        <v>12</v>
      </c>
      <c r="C19" s="12" t="s">
        <v>50</v>
      </c>
      <c r="D19" s="18">
        <v>0</v>
      </c>
      <c r="E19" s="18">
        <v>0</v>
      </c>
      <c r="F19" s="18">
        <f t="shared" si="1"/>
        <v>0</v>
      </c>
      <c r="G19" s="18">
        <v>0</v>
      </c>
      <c r="H19" s="19">
        <v>16</v>
      </c>
      <c r="I19" s="31"/>
      <c r="J19" s="39"/>
      <c r="K19" s="16"/>
      <c r="L19" s="16"/>
      <c r="M19" s="16"/>
      <c r="N19" s="16"/>
    </row>
    <row r="20" spans="1:14" s="17" customFormat="1" outlineLevel="1" x14ac:dyDescent="0.3">
      <c r="A20" s="6"/>
      <c r="B20" s="2" t="s">
        <v>13</v>
      </c>
      <c r="C20" s="12" t="s">
        <v>50</v>
      </c>
      <c r="D20" s="18">
        <v>0</v>
      </c>
      <c r="E20" s="18">
        <v>0</v>
      </c>
      <c r="F20" s="18">
        <f t="shared" si="1"/>
        <v>0</v>
      </c>
      <c r="G20" s="18">
        <v>0</v>
      </c>
      <c r="H20" s="19">
        <v>24</v>
      </c>
      <c r="I20" s="31"/>
      <c r="J20" s="39"/>
      <c r="K20" s="16"/>
      <c r="L20" s="16"/>
      <c r="M20" s="16"/>
      <c r="N20" s="16"/>
    </row>
    <row r="21" spans="1:14" s="17" customFormat="1" ht="16.2" outlineLevel="1" thickBot="1" x14ac:dyDescent="0.35">
      <c r="A21" s="6"/>
      <c r="B21" s="2" t="s">
        <v>14</v>
      </c>
      <c r="C21" s="12" t="s">
        <v>50</v>
      </c>
      <c r="D21" s="18">
        <v>0</v>
      </c>
      <c r="E21" s="18">
        <v>0</v>
      </c>
      <c r="F21" s="18">
        <f t="shared" si="1"/>
        <v>0</v>
      </c>
      <c r="G21" s="18">
        <v>0</v>
      </c>
      <c r="H21" s="19">
        <v>16</v>
      </c>
      <c r="I21" s="31"/>
      <c r="J21" s="39"/>
      <c r="K21" s="16"/>
      <c r="L21" s="16"/>
      <c r="M21" s="16"/>
      <c r="N21" s="16"/>
    </row>
    <row r="22" spans="1:14" ht="16.2" thickBot="1" x14ac:dyDescent="0.35">
      <c r="B22" s="4" t="s">
        <v>92</v>
      </c>
      <c r="C22" s="25"/>
      <c r="D22" s="9">
        <f>SUM(D23:D46)</f>
        <v>184</v>
      </c>
      <c r="E22" s="9">
        <f>SUM(E23:E46)</f>
        <v>1628</v>
      </c>
      <c r="F22" s="9">
        <f>SUM(F23:F46)</f>
        <v>370</v>
      </c>
      <c r="G22" s="9">
        <f>SUM(G23:G46)</f>
        <v>191</v>
      </c>
      <c r="H22" s="24">
        <f>SUM(D22:G22)</f>
        <v>2373</v>
      </c>
      <c r="J22" s="38">
        <v>3.25</v>
      </c>
      <c r="K22" s="42">
        <f>+H22/40/J22</f>
        <v>18.253846153846155</v>
      </c>
      <c r="L22" s="42">
        <f>+K22/4</f>
        <v>4.5634615384615387</v>
      </c>
      <c r="M22" s="43">
        <f>+N8</f>
        <v>45458.375</v>
      </c>
      <c r="N22" s="43">
        <f>+M22+L22*30</f>
        <v>45595.278846153844</v>
      </c>
    </row>
    <row r="23" spans="1:14" s="17" customFormat="1" ht="15" customHeight="1" outlineLevel="1" x14ac:dyDescent="0.3">
      <c r="A23" s="6"/>
      <c r="B23" s="3" t="s">
        <v>16</v>
      </c>
      <c r="C23" s="11"/>
      <c r="D23" s="18"/>
      <c r="E23" s="18"/>
      <c r="F23" s="18"/>
      <c r="G23" s="18"/>
      <c r="H23" s="19"/>
      <c r="I23" s="31"/>
      <c r="J23" s="39"/>
      <c r="K23" s="16"/>
      <c r="L23" s="16"/>
      <c r="M23" s="16"/>
      <c r="N23" s="16"/>
    </row>
    <row r="24" spans="1:14" ht="15" customHeight="1" outlineLevel="1" x14ac:dyDescent="0.3">
      <c r="B24" s="2" t="s">
        <v>20</v>
      </c>
      <c r="C24" s="12" t="s">
        <v>51</v>
      </c>
      <c r="D24" s="18">
        <v>24</v>
      </c>
      <c r="E24" s="18">
        <v>60</v>
      </c>
      <c r="F24" s="18">
        <f t="shared" ref="F24" si="3">ROUNDUP(0.2*(E24+D24),0)</f>
        <v>17</v>
      </c>
      <c r="G24" s="18">
        <f t="shared" ref="G24" si="4">ROUNDUP(F24/2,0)</f>
        <v>9</v>
      </c>
      <c r="H24" s="19">
        <f>SUM(D24:G24)</f>
        <v>110</v>
      </c>
    </row>
    <row r="25" spans="1:14" s="17" customFormat="1" ht="15" customHeight="1" outlineLevel="1" x14ac:dyDescent="0.3">
      <c r="A25" s="6"/>
      <c r="B25" s="2" t="s">
        <v>21</v>
      </c>
      <c r="C25" s="12" t="s">
        <v>50</v>
      </c>
      <c r="D25" s="18">
        <v>16</v>
      </c>
      <c r="E25" s="18">
        <v>60</v>
      </c>
      <c r="F25" s="18">
        <f t="shared" ref="F25:F46" si="5">ROUNDUP(0.2*(E25+D25),0)</f>
        <v>16</v>
      </c>
      <c r="G25" s="18">
        <f t="shared" ref="G25:G46" si="6">ROUNDUP(F25/2,0)</f>
        <v>8</v>
      </c>
      <c r="H25" s="19">
        <f t="shared" ref="H25:H46" si="7">SUM(D25:G25)</f>
        <v>100</v>
      </c>
      <c r="I25" s="31"/>
      <c r="J25" s="40"/>
      <c r="K25" s="16"/>
      <c r="L25" s="16"/>
      <c r="M25" s="16"/>
      <c r="N25" s="16"/>
    </row>
    <row r="26" spans="1:14" ht="15" customHeight="1" outlineLevel="1" x14ac:dyDescent="0.3">
      <c r="B26" s="2" t="s">
        <v>53</v>
      </c>
      <c r="C26" s="12" t="s">
        <v>52</v>
      </c>
      <c r="D26" s="18">
        <v>16</v>
      </c>
      <c r="E26" s="18">
        <v>100</v>
      </c>
      <c r="F26" s="18">
        <f t="shared" si="5"/>
        <v>24</v>
      </c>
      <c r="G26" s="18">
        <f t="shared" si="6"/>
        <v>12</v>
      </c>
      <c r="H26" s="19">
        <f t="shared" si="7"/>
        <v>152</v>
      </c>
    </row>
    <row r="27" spans="1:14" ht="15" customHeight="1" outlineLevel="1" x14ac:dyDescent="0.3">
      <c r="B27" s="2" t="s">
        <v>54</v>
      </c>
      <c r="C27" s="12" t="s">
        <v>50</v>
      </c>
      <c r="D27" s="18">
        <v>8</v>
      </c>
      <c r="E27" s="18">
        <v>36</v>
      </c>
      <c r="F27" s="18">
        <f t="shared" ref="F27" si="8">ROUNDUP(0.2*(E27+D27),0)</f>
        <v>9</v>
      </c>
      <c r="G27" s="18">
        <f t="shared" ref="G27" si="9">ROUNDUP(F27/2,0)</f>
        <v>5</v>
      </c>
      <c r="H27" s="19">
        <f t="shared" si="7"/>
        <v>58</v>
      </c>
    </row>
    <row r="28" spans="1:14" ht="15" customHeight="1" outlineLevel="1" x14ac:dyDescent="0.3">
      <c r="B28" s="2" t="s">
        <v>94</v>
      </c>
      <c r="C28" s="12" t="s">
        <v>52</v>
      </c>
      <c r="D28" s="18">
        <v>8</v>
      </c>
      <c r="E28" s="18">
        <v>100</v>
      </c>
      <c r="F28" s="18">
        <f t="shared" si="5"/>
        <v>22</v>
      </c>
      <c r="G28" s="18">
        <f t="shared" si="6"/>
        <v>11</v>
      </c>
      <c r="H28" s="19">
        <f t="shared" si="7"/>
        <v>141</v>
      </c>
    </row>
    <row r="29" spans="1:14" s="17" customFormat="1" ht="15" customHeight="1" outlineLevel="1" x14ac:dyDescent="0.3">
      <c r="A29" s="6"/>
      <c r="B29" s="3" t="s">
        <v>17</v>
      </c>
      <c r="C29" s="11"/>
      <c r="D29" s="18"/>
      <c r="E29" s="18"/>
      <c r="F29" s="18">
        <f t="shared" si="5"/>
        <v>0</v>
      </c>
      <c r="G29" s="18">
        <f t="shared" si="6"/>
        <v>0</v>
      </c>
      <c r="H29" s="19">
        <f t="shared" si="7"/>
        <v>0</v>
      </c>
      <c r="I29" s="31"/>
      <c r="J29" s="41"/>
      <c r="K29" s="16"/>
      <c r="L29" s="16"/>
      <c r="M29" s="16"/>
      <c r="N29" s="16"/>
    </row>
    <row r="30" spans="1:14" ht="15" customHeight="1" outlineLevel="1" x14ac:dyDescent="0.3">
      <c r="B30" s="2" t="s">
        <v>95</v>
      </c>
      <c r="C30" s="12" t="s">
        <v>52</v>
      </c>
      <c r="D30" s="18">
        <v>12</v>
      </c>
      <c r="E30" s="18">
        <v>120</v>
      </c>
      <c r="F30" s="18">
        <f t="shared" ref="F30:F32" si="10">ROUNDUP(0.2*(E30+D30),0)</f>
        <v>27</v>
      </c>
      <c r="G30" s="18">
        <f t="shared" ref="G30:G32" si="11">ROUNDUP(F30/2,0)</f>
        <v>14</v>
      </c>
      <c r="H30" s="19">
        <f t="shared" si="7"/>
        <v>173</v>
      </c>
    </row>
    <row r="31" spans="1:14" s="17" customFormat="1" ht="15" customHeight="1" outlineLevel="1" x14ac:dyDescent="0.3">
      <c r="A31" s="6"/>
      <c r="B31" s="2" t="s">
        <v>68</v>
      </c>
      <c r="C31" s="12" t="s">
        <v>52</v>
      </c>
      <c r="D31" s="18">
        <v>12</v>
      </c>
      <c r="E31" s="18">
        <v>120</v>
      </c>
      <c r="F31" s="18">
        <f t="shared" si="10"/>
        <v>27</v>
      </c>
      <c r="G31" s="18">
        <f t="shared" si="11"/>
        <v>14</v>
      </c>
      <c r="H31" s="19">
        <f t="shared" si="7"/>
        <v>173</v>
      </c>
      <c r="I31" s="31"/>
      <c r="J31" s="41"/>
      <c r="K31" s="16"/>
      <c r="L31" s="16"/>
      <c r="M31" s="16"/>
      <c r="N31" s="16"/>
    </row>
    <row r="32" spans="1:14" ht="15" customHeight="1" outlineLevel="1" x14ac:dyDescent="0.3">
      <c r="B32" s="2" t="s">
        <v>70</v>
      </c>
      <c r="C32" s="12" t="s">
        <v>51</v>
      </c>
      <c r="D32" s="18">
        <v>12</v>
      </c>
      <c r="E32" s="18">
        <v>100</v>
      </c>
      <c r="F32" s="18">
        <f t="shared" si="10"/>
        <v>23</v>
      </c>
      <c r="G32" s="18">
        <f t="shared" si="11"/>
        <v>12</v>
      </c>
      <c r="H32" s="19">
        <f t="shared" si="7"/>
        <v>147</v>
      </c>
    </row>
    <row r="33" spans="1:14" ht="15" customHeight="1" outlineLevel="1" x14ac:dyDescent="0.3">
      <c r="B33" s="2" t="s">
        <v>26</v>
      </c>
      <c r="C33" s="12" t="s">
        <v>51</v>
      </c>
      <c r="D33" s="18">
        <v>12</v>
      </c>
      <c r="E33" s="18">
        <v>100</v>
      </c>
      <c r="F33" s="18">
        <f t="shared" si="5"/>
        <v>23</v>
      </c>
      <c r="G33" s="18">
        <f t="shared" si="6"/>
        <v>12</v>
      </c>
      <c r="H33" s="19">
        <f t="shared" si="7"/>
        <v>147</v>
      </c>
    </row>
    <row r="34" spans="1:14" s="17" customFormat="1" ht="15" customHeight="1" outlineLevel="1" x14ac:dyDescent="0.3">
      <c r="A34" s="6"/>
      <c r="B34" s="2" t="s">
        <v>69</v>
      </c>
      <c r="C34" s="12" t="s">
        <v>50</v>
      </c>
      <c r="D34" s="18">
        <v>12</v>
      </c>
      <c r="E34" s="18">
        <v>60</v>
      </c>
      <c r="F34" s="18">
        <f t="shared" si="5"/>
        <v>15</v>
      </c>
      <c r="G34" s="18">
        <f t="shared" si="6"/>
        <v>8</v>
      </c>
      <c r="H34" s="19">
        <f t="shared" si="7"/>
        <v>95</v>
      </c>
      <c r="I34" s="31"/>
      <c r="J34" s="41"/>
      <c r="K34" s="16"/>
      <c r="L34" s="16"/>
      <c r="M34" s="16"/>
      <c r="N34" s="16"/>
    </row>
    <row r="35" spans="1:14" ht="15" customHeight="1" outlineLevel="1" x14ac:dyDescent="0.3">
      <c r="B35" s="2" t="s">
        <v>27</v>
      </c>
      <c r="C35" s="12" t="s">
        <v>50</v>
      </c>
      <c r="D35" s="18">
        <v>12</v>
      </c>
      <c r="E35" s="18">
        <v>60</v>
      </c>
      <c r="F35" s="18">
        <f t="shared" si="5"/>
        <v>15</v>
      </c>
      <c r="G35" s="18">
        <f t="shared" si="6"/>
        <v>8</v>
      </c>
      <c r="H35" s="19">
        <f t="shared" si="7"/>
        <v>95</v>
      </c>
    </row>
    <row r="36" spans="1:14" s="17" customFormat="1" ht="15" customHeight="1" outlineLevel="1" x14ac:dyDescent="0.3">
      <c r="A36" s="6"/>
      <c r="B36" s="3" t="s">
        <v>60</v>
      </c>
      <c r="C36" s="11"/>
      <c r="D36" s="18"/>
      <c r="E36" s="18"/>
      <c r="F36" s="18">
        <f t="shared" si="5"/>
        <v>0</v>
      </c>
      <c r="G36" s="18">
        <f t="shared" si="6"/>
        <v>0</v>
      </c>
      <c r="H36" s="19">
        <f t="shared" si="7"/>
        <v>0</v>
      </c>
      <c r="I36" s="31"/>
      <c r="J36" s="41"/>
      <c r="K36" s="16"/>
      <c r="L36" s="16"/>
      <c r="M36" s="16"/>
      <c r="N36" s="16"/>
    </row>
    <row r="37" spans="1:14" ht="15" customHeight="1" outlineLevel="1" x14ac:dyDescent="0.3">
      <c r="B37" s="2" t="s">
        <v>45</v>
      </c>
      <c r="C37" s="12" t="s">
        <v>7</v>
      </c>
      <c r="D37" s="18"/>
      <c r="E37" s="18">
        <v>240</v>
      </c>
      <c r="F37" s="18">
        <f t="shared" si="5"/>
        <v>48</v>
      </c>
      <c r="G37" s="18">
        <f t="shared" si="6"/>
        <v>24</v>
      </c>
      <c r="H37" s="19">
        <f t="shared" si="7"/>
        <v>312</v>
      </c>
    </row>
    <row r="38" spans="1:14" s="17" customFormat="1" ht="15" customHeight="1" outlineLevel="1" x14ac:dyDescent="0.3">
      <c r="A38" s="6"/>
      <c r="B38" s="2" t="s">
        <v>46</v>
      </c>
      <c r="C38" s="12" t="s">
        <v>7</v>
      </c>
      <c r="D38" s="18"/>
      <c r="E38" s="18">
        <v>160</v>
      </c>
      <c r="F38" s="18">
        <f t="shared" si="5"/>
        <v>32</v>
      </c>
      <c r="G38" s="18">
        <f t="shared" si="6"/>
        <v>16</v>
      </c>
      <c r="H38" s="19">
        <f t="shared" si="7"/>
        <v>208</v>
      </c>
      <c r="I38" s="31"/>
      <c r="J38" s="41"/>
      <c r="K38" s="16"/>
      <c r="L38" s="16"/>
      <c r="M38" s="16"/>
      <c r="N38" s="16"/>
    </row>
    <row r="39" spans="1:14" ht="15" customHeight="1" outlineLevel="1" x14ac:dyDescent="0.3">
      <c r="B39" s="2" t="s">
        <v>57</v>
      </c>
      <c r="C39" s="12" t="s">
        <v>51</v>
      </c>
      <c r="D39" s="18"/>
      <c r="E39" s="18">
        <v>80</v>
      </c>
      <c r="F39" s="18">
        <f t="shared" si="5"/>
        <v>16</v>
      </c>
      <c r="G39" s="18">
        <f t="shared" si="6"/>
        <v>8</v>
      </c>
      <c r="H39" s="19">
        <f t="shared" si="7"/>
        <v>104</v>
      </c>
    </row>
    <row r="40" spans="1:14" ht="15" customHeight="1" outlineLevel="1" x14ac:dyDescent="0.3">
      <c r="B40" s="2" t="s">
        <v>88</v>
      </c>
      <c r="C40" s="12" t="s">
        <v>50</v>
      </c>
      <c r="D40" s="18"/>
      <c r="E40" s="18">
        <v>24</v>
      </c>
      <c r="F40" s="18">
        <f t="shared" si="5"/>
        <v>5</v>
      </c>
      <c r="G40" s="18">
        <f t="shared" si="6"/>
        <v>3</v>
      </c>
      <c r="H40" s="19">
        <f t="shared" si="7"/>
        <v>32</v>
      </c>
    </row>
    <row r="41" spans="1:14" ht="15" customHeight="1" outlineLevel="1" x14ac:dyDescent="0.3">
      <c r="B41" s="2" t="s">
        <v>89</v>
      </c>
      <c r="C41" s="12" t="s">
        <v>50</v>
      </c>
      <c r="D41" s="18"/>
      <c r="E41" s="18">
        <v>24</v>
      </c>
      <c r="F41" s="18">
        <f t="shared" si="5"/>
        <v>5</v>
      </c>
      <c r="G41" s="18">
        <f t="shared" si="6"/>
        <v>3</v>
      </c>
      <c r="H41" s="19">
        <f t="shared" si="7"/>
        <v>32</v>
      </c>
    </row>
    <row r="42" spans="1:14" ht="15" customHeight="1" outlineLevel="1" x14ac:dyDescent="0.3">
      <c r="B42" s="2" t="s">
        <v>90</v>
      </c>
      <c r="C42" s="12" t="s">
        <v>50</v>
      </c>
      <c r="D42" s="18"/>
      <c r="E42" s="18">
        <v>24</v>
      </c>
      <c r="F42" s="18">
        <f t="shared" si="5"/>
        <v>5</v>
      </c>
      <c r="G42" s="18">
        <f t="shared" si="6"/>
        <v>3</v>
      </c>
      <c r="H42" s="19">
        <f t="shared" si="7"/>
        <v>32</v>
      </c>
    </row>
    <row r="43" spans="1:14" s="17" customFormat="1" ht="15" customHeight="1" outlineLevel="1" x14ac:dyDescent="0.3">
      <c r="A43" s="6"/>
      <c r="B43" s="3" t="s">
        <v>18</v>
      </c>
      <c r="C43" s="12"/>
      <c r="D43" s="18"/>
      <c r="E43" s="18"/>
      <c r="F43" s="18">
        <f t="shared" si="5"/>
        <v>0</v>
      </c>
      <c r="G43" s="18">
        <f t="shared" si="6"/>
        <v>0</v>
      </c>
      <c r="H43" s="19">
        <f t="shared" si="7"/>
        <v>0</v>
      </c>
      <c r="I43" s="31"/>
      <c r="J43" s="41"/>
      <c r="K43" s="16"/>
      <c r="L43" s="16"/>
      <c r="M43" s="16"/>
      <c r="N43" s="16"/>
    </row>
    <row r="44" spans="1:14" ht="15" customHeight="1" outlineLevel="1" x14ac:dyDescent="0.3">
      <c r="B44" s="2" t="s">
        <v>61</v>
      </c>
      <c r="C44" s="12" t="s">
        <v>51</v>
      </c>
      <c r="D44" s="18">
        <v>16</v>
      </c>
      <c r="E44" s="18">
        <v>40</v>
      </c>
      <c r="F44" s="18">
        <f t="shared" si="5"/>
        <v>12</v>
      </c>
      <c r="G44" s="18">
        <f t="shared" si="6"/>
        <v>6</v>
      </c>
      <c r="H44" s="19">
        <f t="shared" si="7"/>
        <v>74</v>
      </c>
    </row>
    <row r="45" spans="1:14" s="17" customFormat="1" ht="15" customHeight="1" outlineLevel="1" x14ac:dyDescent="0.3">
      <c r="A45" s="6"/>
      <c r="B45" s="2" t="s">
        <v>62</v>
      </c>
      <c r="C45" s="12" t="s">
        <v>51</v>
      </c>
      <c r="D45" s="18">
        <v>24</v>
      </c>
      <c r="E45" s="18">
        <v>40</v>
      </c>
      <c r="F45" s="18">
        <f t="shared" si="5"/>
        <v>13</v>
      </c>
      <c r="G45" s="18">
        <f t="shared" si="6"/>
        <v>7</v>
      </c>
      <c r="H45" s="19">
        <f t="shared" si="7"/>
        <v>84</v>
      </c>
      <c r="I45" s="31"/>
      <c r="J45" s="41"/>
      <c r="K45" s="16"/>
      <c r="L45" s="16"/>
      <c r="M45" s="16"/>
      <c r="N45" s="16"/>
    </row>
    <row r="46" spans="1:14" ht="15" customHeight="1" outlineLevel="1" thickBot="1" x14ac:dyDescent="0.35">
      <c r="B46" s="2" t="s">
        <v>63</v>
      </c>
      <c r="C46" s="12" t="s">
        <v>51</v>
      </c>
      <c r="D46" s="18"/>
      <c r="E46" s="18">
        <v>80</v>
      </c>
      <c r="F46" s="18">
        <f t="shared" si="5"/>
        <v>16</v>
      </c>
      <c r="G46" s="18">
        <f t="shared" si="6"/>
        <v>8</v>
      </c>
      <c r="H46" s="19">
        <f t="shared" si="7"/>
        <v>104</v>
      </c>
    </row>
    <row r="47" spans="1:14" ht="16.2" thickBot="1" x14ac:dyDescent="0.35">
      <c r="B47" s="4" t="s">
        <v>105</v>
      </c>
      <c r="C47" s="25"/>
      <c r="D47" s="9">
        <f>SUM(D48:D73)</f>
        <v>1140</v>
      </c>
      <c r="E47" s="9">
        <f t="shared" ref="E47:F47" si="12">SUM(E48:E73)</f>
        <v>568</v>
      </c>
      <c r="F47" s="9">
        <f t="shared" si="12"/>
        <v>339</v>
      </c>
      <c r="G47" s="9">
        <f>SUM(G48:G73)</f>
        <v>173</v>
      </c>
      <c r="H47" s="24">
        <f>SUM(D47:G47)</f>
        <v>2220</v>
      </c>
      <c r="J47" s="38">
        <v>3.25</v>
      </c>
      <c r="K47" s="42">
        <f>+H47/40/J47</f>
        <v>17.076923076923077</v>
      </c>
      <c r="L47" s="42">
        <f>+K47/4</f>
        <v>4.2692307692307692</v>
      </c>
      <c r="M47" s="43">
        <f>+N22</f>
        <v>45595.278846153844</v>
      </c>
      <c r="N47" s="43">
        <f>+M47+L47*30</f>
        <v>45723.355769230766</v>
      </c>
    </row>
    <row r="48" spans="1:14" s="17" customFormat="1" ht="15" customHeight="1" outlineLevel="1" x14ac:dyDescent="0.3">
      <c r="A48" s="6"/>
      <c r="B48" s="3" t="s">
        <v>28</v>
      </c>
      <c r="C48" s="11"/>
      <c r="D48" s="14"/>
      <c r="E48" s="14"/>
      <c r="F48" s="14"/>
      <c r="G48" s="14"/>
      <c r="H48" s="15"/>
      <c r="I48" s="31"/>
      <c r="J48" s="39"/>
      <c r="K48" s="16"/>
      <c r="L48" s="16"/>
      <c r="M48" s="16"/>
      <c r="N48" s="16"/>
    </row>
    <row r="49" spans="1:14" ht="15" customHeight="1" outlineLevel="1" x14ac:dyDescent="0.3">
      <c r="B49" s="2" t="s">
        <v>77</v>
      </c>
      <c r="C49" s="12" t="s">
        <v>51</v>
      </c>
      <c r="D49" s="18">
        <v>140</v>
      </c>
      <c r="E49" s="18">
        <v>24</v>
      </c>
      <c r="F49" s="18">
        <f t="shared" ref="F49:F51" si="13">ROUNDUP(0.2*(E49+D49),0)</f>
        <v>33</v>
      </c>
      <c r="G49" s="18">
        <f t="shared" ref="G49:G51" si="14">ROUNDUP(F49/2,0)</f>
        <v>17</v>
      </c>
      <c r="H49" s="19">
        <f>SUM(D49:G49)</f>
        <v>214</v>
      </c>
    </row>
    <row r="50" spans="1:14" s="17" customFormat="1" ht="15" customHeight="1" outlineLevel="1" x14ac:dyDescent="0.3">
      <c r="A50" s="6"/>
      <c r="B50" s="2" t="s">
        <v>72</v>
      </c>
      <c r="C50" s="12" t="s">
        <v>50</v>
      </c>
      <c r="D50" s="18">
        <v>32</v>
      </c>
      <c r="E50" s="18">
        <v>16</v>
      </c>
      <c r="F50" s="18">
        <f t="shared" si="13"/>
        <v>10</v>
      </c>
      <c r="G50" s="18">
        <f t="shared" si="14"/>
        <v>5</v>
      </c>
      <c r="H50" s="19">
        <f t="shared" ref="H50:H73" si="15">SUM(D50:G50)</f>
        <v>63</v>
      </c>
      <c r="I50" s="31"/>
      <c r="J50" s="41"/>
      <c r="K50" s="16"/>
      <c r="L50" s="16"/>
      <c r="M50" s="16"/>
      <c r="N50" s="16"/>
    </row>
    <row r="51" spans="1:14" ht="15" customHeight="1" outlineLevel="1" x14ac:dyDescent="0.3">
      <c r="B51" s="2" t="s">
        <v>73</v>
      </c>
      <c r="C51" s="12" t="s">
        <v>50</v>
      </c>
      <c r="D51" s="18">
        <v>32</v>
      </c>
      <c r="E51" s="18">
        <v>16</v>
      </c>
      <c r="F51" s="18">
        <f t="shared" si="13"/>
        <v>10</v>
      </c>
      <c r="G51" s="18">
        <f t="shared" si="14"/>
        <v>5</v>
      </c>
      <c r="H51" s="19">
        <f t="shared" si="15"/>
        <v>63</v>
      </c>
    </row>
    <row r="52" spans="1:14" ht="15" customHeight="1" outlineLevel="1" x14ac:dyDescent="0.3">
      <c r="B52" s="2" t="s">
        <v>29</v>
      </c>
      <c r="C52" s="12" t="s">
        <v>51</v>
      </c>
      <c r="D52" s="18">
        <v>40</v>
      </c>
      <c r="E52" s="18">
        <v>24</v>
      </c>
      <c r="F52" s="18">
        <f>ROUNDUP(0.2*(E52+D52),0)</f>
        <v>13</v>
      </c>
      <c r="G52" s="18">
        <f t="shared" ref="G52" si="16">ROUNDUP(F52/2,0)</f>
        <v>7</v>
      </c>
      <c r="H52" s="19">
        <f t="shared" si="15"/>
        <v>84</v>
      </c>
    </row>
    <row r="53" spans="1:14" ht="15" customHeight="1" outlineLevel="1" x14ac:dyDescent="0.3">
      <c r="B53" s="2" t="s">
        <v>30</v>
      </c>
      <c r="C53" s="12" t="s">
        <v>52</v>
      </c>
      <c r="D53" s="18">
        <v>80</v>
      </c>
      <c r="E53" s="18">
        <v>36</v>
      </c>
      <c r="F53" s="18">
        <f>ROUNDUP(0.2*(E53+D53),0)</f>
        <v>24</v>
      </c>
      <c r="G53" s="18">
        <f t="shared" ref="G53" si="17">ROUNDUP(F53/2,0)</f>
        <v>12</v>
      </c>
      <c r="H53" s="19">
        <f t="shared" si="15"/>
        <v>152</v>
      </c>
    </row>
    <row r="54" spans="1:14" ht="15" customHeight="1" outlineLevel="1" x14ac:dyDescent="0.3">
      <c r="B54" s="2" t="s">
        <v>31</v>
      </c>
      <c r="C54" s="12" t="s">
        <v>52</v>
      </c>
      <c r="D54" s="18">
        <v>80</v>
      </c>
      <c r="E54" s="18">
        <v>36</v>
      </c>
      <c r="F54" s="18">
        <f>ROUNDUP(0.2*(E54+D54),0)</f>
        <v>24</v>
      </c>
      <c r="G54" s="18">
        <f t="shared" ref="G54:G55" si="18">ROUNDUP(F54/2,0)</f>
        <v>12</v>
      </c>
      <c r="H54" s="19">
        <f t="shared" si="15"/>
        <v>152</v>
      </c>
    </row>
    <row r="55" spans="1:14" ht="15" customHeight="1" outlineLevel="1" x14ac:dyDescent="0.3">
      <c r="B55" s="2" t="s">
        <v>94</v>
      </c>
      <c r="C55" s="12" t="s">
        <v>52</v>
      </c>
      <c r="D55" s="18">
        <v>80</v>
      </c>
      <c r="E55" s="18">
        <v>24</v>
      </c>
      <c r="F55" s="18">
        <f t="shared" ref="F55" si="19">ROUNDUP(0.2*(E55+D55),0)</f>
        <v>21</v>
      </c>
      <c r="G55" s="18">
        <f t="shared" si="18"/>
        <v>11</v>
      </c>
      <c r="H55" s="19">
        <f t="shared" si="15"/>
        <v>136</v>
      </c>
    </row>
    <row r="56" spans="1:14" s="17" customFormat="1" ht="15" customHeight="1" outlineLevel="1" x14ac:dyDescent="0.3">
      <c r="A56" s="6"/>
      <c r="B56" s="3" t="s">
        <v>96</v>
      </c>
      <c r="C56" s="11"/>
      <c r="D56" s="18"/>
      <c r="E56" s="18"/>
      <c r="F56" s="18">
        <f t="shared" ref="F56:F58" si="20">ROUNDUP(0.2*(E56+D56),0)</f>
        <v>0</v>
      </c>
      <c r="G56" s="18">
        <f t="shared" ref="G56:G58" si="21">ROUNDUP(F56/2,0)</f>
        <v>0</v>
      </c>
      <c r="H56" s="19">
        <f t="shared" si="15"/>
        <v>0</v>
      </c>
      <c r="I56" s="31"/>
      <c r="J56" s="39"/>
      <c r="K56" s="16"/>
      <c r="L56" s="16"/>
      <c r="M56" s="16"/>
      <c r="N56" s="16"/>
    </row>
    <row r="57" spans="1:14" s="17" customFormat="1" ht="15" customHeight="1" outlineLevel="1" x14ac:dyDescent="0.3">
      <c r="A57" s="6"/>
      <c r="B57" s="2" t="s">
        <v>80</v>
      </c>
      <c r="C57" s="12" t="s">
        <v>51</v>
      </c>
      <c r="D57" s="18">
        <v>16</v>
      </c>
      <c r="E57" s="18">
        <v>32</v>
      </c>
      <c r="F57" s="18">
        <f t="shared" si="20"/>
        <v>10</v>
      </c>
      <c r="G57" s="18">
        <f t="shared" si="21"/>
        <v>5</v>
      </c>
      <c r="H57" s="19">
        <f t="shared" si="15"/>
        <v>63</v>
      </c>
      <c r="I57" s="31"/>
      <c r="J57" s="39"/>
      <c r="K57" s="16"/>
      <c r="L57" s="16"/>
      <c r="M57" s="16"/>
      <c r="N57" s="16"/>
    </row>
    <row r="58" spans="1:14" s="17" customFormat="1" ht="15" customHeight="1" outlineLevel="1" x14ac:dyDescent="0.3">
      <c r="A58" s="6"/>
      <c r="B58" s="2" t="s">
        <v>97</v>
      </c>
      <c r="C58" s="12" t="s">
        <v>51</v>
      </c>
      <c r="D58" s="18">
        <v>16</v>
      </c>
      <c r="E58" s="18">
        <v>32</v>
      </c>
      <c r="F58" s="18">
        <f t="shared" si="20"/>
        <v>10</v>
      </c>
      <c r="G58" s="18">
        <f t="shared" si="21"/>
        <v>5</v>
      </c>
      <c r="H58" s="19">
        <f t="shared" si="15"/>
        <v>63</v>
      </c>
      <c r="I58" s="31"/>
      <c r="J58" s="39"/>
      <c r="K58" s="16"/>
      <c r="L58" s="16"/>
      <c r="M58" s="16"/>
      <c r="N58" s="16"/>
    </row>
    <row r="59" spans="1:14" s="17" customFormat="1" ht="15" customHeight="1" outlineLevel="1" x14ac:dyDescent="0.3">
      <c r="A59" s="6"/>
      <c r="B59" s="2" t="s">
        <v>98</v>
      </c>
      <c r="C59" s="12" t="s">
        <v>51</v>
      </c>
      <c r="D59" s="18"/>
      <c r="E59" s="18"/>
      <c r="F59" s="14"/>
      <c r="G59" s="14"/>
      <c r="H59" s="19">
        <f t="shared" si="15"/>
        <v>0</v>
      </c>
      <c r="I59" s="31"/>
      <c r="J59" s="39"/>
      <c r="K59" s="16"/>
      <c r="L59" s="16"/>
      <c r="M59" s="16"/>
      <c r="N59" s="16"/>
    </row>
    <row r="60" spans="1:14" ht="15" customHeight="1" outlineLevel="1" x14ac:dyDescent="0.3">
      <c r="B60" s="2" t="s">
        <v>79</v>
      </c>
      <c r="C60" s="12" t="s">
        <v>51</v>
      </c>
      <c r="D60" s="18">
        <v>40</v>
      </c>
      <c r="E60" s="18">
        <v>40</v>
      </c>
      <c r="F60" s="18">
        <f>ROUNDUP(0.2*(E60+D60),0)</f>
        <v>16</v>
      </c>
      <c r="G60" s="18">
        <f t="shared" ref="G60" si="22">ROUNDUP(F60/2,0)</f>
        <v>8</v>
      </c>
      <c r="H60" s="19">
        <f t="shared" si="15"/>
        <v>104</v>
      </c>
    </row>
    <row r="61" spans="1:14" s="17" customFormat="1" ht="15" customHeight="1" outlineLevel="1" x14ac:dyDescent="0.3">
      <c r="A61" s="6"/>
      <c r="B61" s="3" t="s">
        <v>32</v>
      </c>
      <c r="C61" s="11"/>
      <c r="D61" s="18"/>
      <c r="E61" s="18"/>
      <c r="F61" s="14"/>
      <c r="G61" s="14"/>
      <c r="H61" s="19">
        <f t="shared" si="15"/>
        <v>0</v>
      </c>
      <c r="I61" s="31"/>
      <c r="J61" s="39"/>
      <c r="K61" s="16"/>
      <c r="L61" s="16"/>
      <c r="M61" s="16"/>
      <c r="N61" s="16"/>
    </row>
    <row r="62" spans="1:14" ht="15" customHeight="1" outlineLevel="1" x14ac:dyDescent="0.3">
      <c r="B62" s="2" t="s">
        <v>33</v>
      </c>
      <c r="C62" s="12" t="s">
        <v>51</v>
      </c>
      <c r="D62" s="18">
        <v>40</v>
      </c>
      <c r="E62" s="18">
        <v>40</v>
      </c>
      <c r="F62" s="18">
        <f>ROUNDUP(0.2*(E62+D62),0)</f>
        <v>16</v>
      </c>
      <c r="G62" s="18">
        <f t="shared" ref="G62:G65" si="23">ROUNDUP(F62/2,0)</f>
        <v>8</v>
      </c>
      <c r="H62" s="19">
        <f t="shared" si="15"/>
        <v>104</v>
      </c>
    </row>
    <row r="63" spans="1:14" ht="15" customHeight="1" outlineLevel="1" x14ac:dyDescent="0.3">
      <c r="B63" s="2" t="s">
        <v>34</v>
      </c>
      <c r="C63" s="12" t="s">
        <v>51</v>
      </c>
      <c r="D63" s="18">
        <v>40</v>
      </c>
      <c r="E63" s="18">
        <v>20</v>
      </c>
      <c r="F63" s="18">
        <f>ROUNDUP(0.2*(E63+D63),0)</f>
        <v>12</v>
      </c>
      <c r="G63" s="18">
        <f t="shared" si="23"/>
        <v>6</v>
      </c>
      <c r="H63" s="19">
        <f t="shared" si="15"/>
        <v>78</v>
      </c>
    </row>
    <row r="64" spans="1:14" ht="15" customHeight="1" outlineLevel="1" x14ac:dyDescent="0.3">
      <c r="B64" s="2" t="s">
        <v>78</v>
      </c>
      <c r="C64" s="12"/>
      <c r="D64" s="18"/>
      <c r="E64" s="18">
        <v>40</v>
      </c>
      <c r="F64" s="18"/>
      <c r="G64" s="18"/>
      <c r="H64" s="19">
        <f t="shared" si="15"/>
        <v>40</v>
      </c>
    </row>
    <row r="65" spans="1:14" ht="15" customHeight="1" outlineLevel="1" x14ac:dyDescent="0.3">
      <c r="B65" s="2" t="s">
        <v>35</v>
      </c>
      <c r="C65" s="12" t="s">
        <v>51</v>
      </c>
      <c r="D65" s="18">
        <v>40</v>
      </c>
      <c r="E65" s="18">
        <v>20</v>
      </c>
      <c r="F65" s="18">
        <f t="shared" ref="F65:F73" si="24">ROUNDUP(0.2*(E65+D65),0)</f>
        <v>12</v>
      </c>
      <c r="G65" s="18">
        <f t="shared" si="23"/>
        <v>6</v>
      </c>
      <c r="H65" s="19">
        <f t="shared" si="15"/>
        <v>78</v>
      </c>
    </row>
    <row r="66" spans="1:14" s="17" customFormat="1" ht="15" customHeight="1" outlineLevel="1" x14ac:dyDescent="0.3">
      <c r="A66" s="6"/>
      <c r="B66" s="3" t="s">
        <v>19</v>
      </c>
      <c r="C66" s="12"/>
      <c r="D66" s="18"/>
      <c r="E66" s="18"/>
      <c r="F66" s="18">
        <f t="shared" si="24"/>
        <v>0</v>
      </c>
      <c r="G66" s="18">
        <f t="shared" ref="G66:G71" si="25">ROUNDUP(F66/2,0)</f>
        <v>0</v>
      </c>
      <c r="H66" s="19">
        <f t="shared" si="15"/>
        <v>0</v>
      </c>
      <c r="I66" s="31"/>
      <c r="J66" s="41"/>
      <c r="K66" s="16"/>
      <c r="L66" s="16"/>
      <c r="M66" s="16"/>
      <c r="N66" s="16"/>
    </row>
    <row r="67" spans="1:14" ht="15" customHeight="1" outlineLevel="1" x14ac:dyDescent="0.3">
      <c r="B67" s="2" t="s">
        <v>91</v>
      </c>
      <c r="C67" s="12" t="s">
        <v>51</v>
      </c>
      <c r="D67" s="18">
        <v>80</v>
      </c>
      <c r="E67" s="18">
        <v>40</v>
      </c>
      <c r="F67" s="18">
        <f t="shared" si="24"/>
        <v>24</v>
      </c>
      <c r="G67" s="18">
        <f t="shared" si="25"/>
        <v>12</v>
      </c>
      <c r="H67" s="19">
        <f t="shared" si="15"/>
        <v>156</v>
      </c>
    </row>
    <row r="68" spans="1:14" s="17" customFormat="1" ht="15" customHeight="1" outlineLevel="1" x14ac:dyDescent="0.3">
      <c r="A68" s="6"/>
      <c r="B68" s="2" t="s">
        <v>22</v>
      </c>
      <c r="C68" s="12" t="s">
        <v>51</v>
      </c>
      <c r="D68" s="18">
        <v>24</v>
      </c>
      <c r="E68" s="18">
        <v>16</v>
      </c>
      <c r="F68" s="18">
        <f t="shared" si="24"/>
        <v>8</v>
      </c>
      <c r="G68" s="18">
        <f t="shared" si="25"/>
        <v>4</v>
      </c>
      <c r="H68" s="19">
        <f t="shared" si="15"/>
        <v>52</v>
      </c>
      <c r="I68" s="31"/>
      <c r="J68" s="41"/>
      <c r="K68" s="16"/>
      <c r="L68" s="16"/>
      <c r="M68" s="16"/>
      <c r="N68" s="16"/>
    </row>
    <row r="69" spans="1:14" ht="15" customHeight="1" outlineLevel="1" x14ac:dyDescent="0.3">
      <c r="B69" s="2" t="s">
        <v>23</v>
      </c>
      <c r="C69" s="12" t="s">
        <v>51</v>
      </c>
      <c r="D69" s="18">
        <v>80</v>
      </c>
      <c r="E69" s="18">
        <v>24</v>
      </c>
      <c r="F69" s="18">
        <f t="shared" si="24"/>
        <v>21</v>
      </c>
      <c r="G69" s="18">
        <f t="shared" si="25"/>
        <v>11</v>
      </c>
      <c r="H69" s="19">
        <f t="shared" si="15"/>
        <v>136</v>
      </c>
    </row>
    <row r="70" spans="1:14" s="17" customFormat="1" ht="15" customHeight="1" outlineLevel="1" x14ac:dyDescent="0.3">
      <c r="A70" s="6"/>
      <c r="B70" s="2" t="s">
        <v>24</v>
      </c>
      <c r="C70" s="12" t="s">
        <v>51</v>
      </c>
      <c r="D70" s="18">
        <v>80</v>
      </c>
      <c r="E70" s="18">
        <v>24</v>
      </c>
      <c r="F70" s="18">
        <f t="shared" si="24"/>
        <v>21</v>
      </c>
      <c r="G70" s="18">
        <f t="shared" si="25"/>
        <v>11</v>
      </c>
      <c r="H70" s="19">
        <f t="shared" si="15"/>
        <v>136</v>
      </c>
      <c r="I70" s="31"/>
      <c r="J70" s="41"/>
      <c r="K70" s="16"/>
      <c r="L70" s="16"/>
      <c r="M70" s="16"/>
      <c r="N70" s="16"/>
    </row>
    <row r="71" spans="1:14" ht="15" customHeight="1" outlineLevel="1" x14ac:dyDescent="0.3">
      <c r="B71" s="2" t="s">
        <v>25</v>
      </c>
      <c r="C71" s="12" t="s">
        <v>51</v>
      </c>
      <c r="D71" s="18">
        <v>80</v>
      </c>
      <c r="E71" s="18">
        <v>24</v>
      </c>
      <c r="F71" s="18">
        <f t="shared" si="24"/>
        <v>21</v>
      </c>
      <c r="G71" s="18">
        <f t="shared" si="25"/>
        <v>11</v>
      </c>
      <c r="H71" s="19">
        <f t="shared" si="15"/>
        <v>136</v>
      </c>
    </row>
    <row r="72" spans="1:14" ht="15" customHeight="1" outlineLevel="1" x14ac:dyDescent="0.3">
      <c r="B72" s="2" t="s">
        <v>71</v>
      </c>
      <c r="C72" s="12" t="s">
        <v>51</v>
      </c>
      <c r="D72" s="18">
        <v>80</v>
      </c>
      <c r="E72" s="18">
        <v>24</v>
      </c>
      <c r="F72" s="18">
        <f t="shared" si="24"/>
        <v>21</v>
      </c>
      <c r="G72" s="18">
        <f t="shared" ref="G72:G73" si="26">ROUNDUP(F72/2,0)</f>
        <v>11</v>
      </c>
      <c r="H72" s="19">
        <f t="shared" si="15"/>
        <v>136</v>
      </c>
    </row>
    <row r="73" spans="1:14" ht="15" customHeight="1" outlineLevel="1" thickBot="1" x14ac:dyDescent="0.35">
      <c r="B73" s="2" t="s">
        <v>36</v>
      </c>
      <c r="C73" s="12" t="s">
        <v>51</v>
      </c>
      <c r="D73" s="18">
        <v>40</v>
      </c>
      <c r="E73" s="18">
        <v>16</v>
      </c>
      <c r="F73" s="18">
        <f t="shared" si="24"/>
        <v>12</v>
      </c>
      <c r="G73" s="18">
        <f t="shared" si="26"/>
        <v>6</v>
      </c>
      <c r="H73" s="19">
        <f t="shared" si="15"/>
        <v>74</v>
      </c>
    </row>
    <row r="74" spans="1:14" ht="16.2" thickBot="1" x14ac:dyDescent="0.35">
      <c r="B74" s="4" t="s">
        <v>106</v>
      </c>
      <c r="C74" s="25"/>
      <c r="D74" s="9">
        <f>SUM(D75:D88)</f>
        <v>640</v>
      </c>
      <c r="E74" s="9">
        <f t="shared" ref="E74:G74" si="27">SUM(E75:E88)</f>
        <v>460</v>
      </c>
      <c r="F74" s="9">
        <f t="shared" si="27"/>
        <v>221</v>
      </c>
      <c r="G74" s="9">
        <f t="shared" si="27"/>
        <v>112</v>
      </c>
      <c r="H74" s="8">
        <f>SUM(D74:G74)</f>
        <v>1433</v>
      </c>
      <c r="J74" s="38">
        <v>3.25</v>
      </c>
      <c r="K74" s="42">
        <f>+H74/40/J74</f>
        <v>11.023076923076925</v>
      </c>
      <c r="L74" s="42">
        <f>+K74/4</f>
        <v>2.7557692307692312</v>
      </c>
      <c r="M74" s="43">
        <f>+N47</f>
        <v>45723.355769230766</v>
      </c>
      <c r="N74" s="43">
        <f>+M74+L74*30</f>
        <v>45806.028846153844</v>
      </c>
    </row>
    <row r="75" spans="1:14" s="17" customFormat="1" ht="15" customHeight="1" outlineLevel="1" x14ac:dyDescent="0.3">
      <c r="A75" s="6"/>
      <c r="B75" s="3" t="s">
        <v>38</v>
      </c>
      <c r="C75" s="11"/>
      <c r="D75" s="14"/>
      <c r="E75" s="14"/>
      <c r="F75" s="14"/>
      <c r="G75" s="14"/>
      <c r="H75" s="15"/>
      <c r="I75" s="31"/>
      <c r="J75" s="39"/>
      <c r="K75" s="16"/>
      <c r="L75" s="16"/>
      <c r="M75" s="16"/>
      <c r="N75" s="16"/>
    </row>
    <row r="76" spans="1:14" ht="15" customHeight="1" outlineLevel="1" x14ac:dyDescent="0.3">
      <c r="B76" s="2" t="s">
        <v>39</v>
      </c>
      <c r="C76" s="12" t="s">
        <v>51</v>
      </c>
      <c r="D76" s="18">
        <v>40</v>
      </c>
      <c r="E76" s="18">
        <v>60</v>
      </c>
      <c r="F76" s="18">
        <f>ROUNDUP(0.2*(E76+D76),0)</f>
        <v>20</v>
      </c>
      <c r="G76" s="18">
        <f t="shared" ref="G76" si="28">ROUNDUP(F76/2,0)</f>
        <v>10</v>
      </c>
      <c r="H76" s="19">
        <f>SUM(D76:G76)</f>
        <v>130</v>
      </c>
    </row>
    <row r="77" spans="1:14" ht="15" customHeight="1" outlineLevel="1" x14ac:dyDescent="0.3">
      <c r="B77" s="2" t="s">
        <v>58</v>
      </c>
      <c r="C77" s="12" t="s">
        <v>52</v>
      </c>
      <c r="D77" s="18"/>
      <c r="E77" s="18"/>
      <c r="F77" s="18">
        <f>ROUNDUP(0.2*(E77+D77),0)</f>
        <v>0</v>
      </c>
      <c r="G77" s="18">
        <f>ROUNDUP(F77/2,0)</f>
        <v>0</v>
      </c>
      <c r="H77" s="19">
        <f t="shared" ref="H77:H88" si="29">SUM(D77:G77)</f>
        <v>0</v>
      </c>
    </row>
    <row r="78" spans="1:14" s="17" customFormat="1" ht="15" customHeight="1" outlineLevel="1" x14ac:dyDescent="0.3">
      <c r="A78" s="6"/>
      <c r="B78" s="3" t="s">
        <v>47</v>
      </c>
      <c r="C78" s="11"/>
      <c r="D78" s="14"/>
      <c r="E78" s="14"/>
      <c r="F78" s="14"/>
      <c r="G78" s="14"/>
      <c r="H78" s="19">
        <f t="shared" si="29"/>
        <v>0</v>
      </c>
      <c r="I78" s="31"/>
      <c r="J78" s="39"/>
      <c r="K78" s="16"/>
      <c r="L78" s="16"/>
      <c r="M78" s="16"/>
      <c r="N78" s="16"/>
    </row>
    <row r="79" spans="1:14" ht="15" customHeight="1" outlineLevel="1" x14ac:dyDescent="0.3">
      <c r="B79" s="2" t="s">
        <v>30</v>
      </c>
      <c r="C79" s="12" t="s">
        <v>51</v>
      </c>
      <c r="D79" s="18">
        <v>32</v>
      </c>
      <c r="E79" s="18">
        <v>40</v>
      </c>
      <c r="F79" s="18">
        <f>ROUNDUP(0.2*(E79+D79),0)</f>
        <v>15</v>
      </c>
      <c r="G79" s="18">
        <f>ROUNDUP(F79/2,0)</f>
        <v>8</v>
      </c>
      <c r="H79" s="19">
        <f t="shared" si="29"/>
        <v>95</v>
      </c>
    </row>
    <row r="80" spans="1:14" ht="15" customHeight="1" outlineLevel="1" x14ac:dyDescent="0.3">
      <c r="B80" s="2" t="s">
        <v>48</v>
      </c>
      <c r="C80" s="12" t="s">
        <v>51</v>
      </c>
      <c r="D80" s="18">
        <v>24</v>
      </c>
      <c r="E80" s="18">
        <v>40</v>
      </c>
      <c r="F80" s="18">
        <f>ROUNDUP(0.2*(E80+D80),0)</f>
        <v>13</v>
      </c>
      <c r="G80" s="18">
        <f>ROUNDUP(F80/2,0)</f>
        <v>7</v>
      </c>
      <c r="H80" s="19">
        <f t="shared" si="29"/>
        <v>84</v>
      </c>
    </row>
    <row r="81" spans="1:14" ht="15" customHeight="1" outlineLevel="1" x14ac:dyDescent="0.3">
      <c r="B81" s="2" t="s">
        <v>49</v>
      </c>
      <c r="C81" s="12" t="s">
        <v>51</v>
      </c>
      <c r="D81" s="18">
        <v>24</v>
      </c>
      <c r="E81" s="18">
        <v>40</v>
      </c>
      <c r="F81" s="18">
        <f>ROUNDUP(0.2*(E81+D81),0)</f>
        <v>13</v>
      </c>
      <c r="G81" s="18">
        <f>ROUNDUP(F81/2,0)</f>
        <v>7</v>
      </c>
      <c r="H81" s="19">
        <f t="shared" si="29"/>
        <v>84</v>
      </c>
    </row>
    <row r="82" spans="1:14" s="17" customFormat="1" ht="15" customHeight="1" outlineLevel="1" x14ac:dyDescent="0.3">
      <c r="A82" s="6"/>
      <c r="B82" s="3" t="s">
        <v>67</v>
      </c>
      <c r="C82" s="11"/>
      <c r="D82" s="18"/>
      <c r="E82" s="18"/>
      <c r="F82" s="14"/>
      <c r="G82" s="14"/>
      <c r="H82" s="19">
        <f t="shared" si="29"/>
        <v>0</v>
      </c>
      <c r="I82" s="31"/>
      <c r="J82" s="39"/>
      <c r="K82" s="16"/>
      <c r="L82" s="16"/>
      <c r="M82" s="16"/>
      <c r="N82" s="16"/>
    </row>
    <row r="83" spans="1:14" ht="15" customHeight="1" outlineLevel="1" x14ac:dyDescent="0.3">
      <c r="B83" s="2" t="s">
        <v>81</v>
      </c>
      <c r="C83" s="12" t="s">
        <v>52</v>
      </c>
      <c r="D83" s="18">
        <v>240</v>
      </c>
      <c r="E83" s="18">
        <v>40</v>
      </c>
      <c r="F83" s="18">
        <f>ROUNDUP(0.2*(E83+D83),0)</f>
        <v>56</v>
      </c>
      <c r="G83" s="18">
        <f>ROUNDUP(F83/2,0)</f>
        <v>28</v>
      </c>
      <c r="H83" s="19">
        <f t="shared" si="29"/>
        <v>364</v>
      </c>
    </row>
    <row r="84" spans="1:14" ht="15" customHeight="1" outlineLevel="1" x14ac:dyDescent="0.3">
      <c r="B84" s="2" t="s">
        <v>82</v>
      </c>
      <c r="C84" s="12" t="s">
        <v>52</v>
      </c>
      <c r="D84" s="18">
        <v>160</v>
      </c>
      <c r="E84" s="18">
        <v>20</v>
      </c>
      <c r="F84" s="18">
        <f>ROUNDUP(0.2*(E84+D84),0)</f>
        <v>36</v>
      </c>
      <c r="G84" s="18">
        <f t="shared" ref="G84" si="30">ROUNDUP(F84/2,0)</f>
        <v>18</v>
      </c>
      <c r="H84" s="19">
        <f t="shared" si="29"/>
        <v>234</v>
      </c>
    </row>
    <row r="85" spans="1:14" ht="15" customHeight="1" outlineLevel="1" x14ac:dyDescent="0.3">
      <c r="B85" s="3" t="s">
        <v>83</v>
      </c>
      <c r="C85" s="12"/>
      <c r="D85" s="18"/>
      <c r="E85" s="18"/>
      <c r="F85" s="18"/>
      <c r="G85" s="18"/>
      <c r="H85" s="19">
        <f t="shared" si="29"/>
        <v>0</v>
      </c>
    </row>
    <row r="86" spans="1:14" ht="15" customHeight="1" outlineLevel="1" x14ac:dyDescent="0.3">
      <c r="B86" s="2" t="s">
        <v>43</v>
      </c>
      <c r="C86" s="12" t="s">
        <v>52</v>
      </c>
      <c r="D86" s="18"/>
      <c r="E86" s="18">
        <v>100</v>
      </c>
      <c r="F86" s="18">
        <f>ROUNDUP(0.2*(E86+D86),0)</f>
        <v>20</v>
      </c>
      <c r="G86" s="18">
        <f>ROUNDUP(F86/2,0)</f>
        <v>10</v>
      </c>
      <c r="H86" s="19">
        <f t="shared" si="29"/>
        <v>130</v>
      </c>
    </row>
    <row r="87" spans="1:14" s="17" customFormat="1" ht="15" customHeight="1" outlineLevel="1" x14ac:dyDescent="0.3">
      <c r="A87" s="6"/>
      <c r="B87" s="3" t="s">
        <v>87</v>
      </c>
      <c r="C87" s="12"/>
      <c r="D87" s="18"/>
      <c r="E87" s="18"/>
      <c r="F87" s="18">
        <f t="shared" ref="F87:F88" si="31">ROUNDUP(0.2*(E87+D87),0)</f>
        <v>0</v>
      </c>
      <c r="G87" s="18">
        <f>ROUNDUP(F87/2,0)</f>
        <v>0</v>
      </c>
      <c r="H87" s="19">
        <f t="shared" si="29"/>
        <v>0</v>
      </c>
      <c r="I87" s="31"/>
      <c r="J87" s="41"/>
      <c r="K87" s="16"/>
      <c r="L87" s="16"/>
      <c r="M87" s="16"/>
      <c r="N87" s="16"/>
    </row>
    <row r="88" spans="1:14" ht="15" customHeight="1" outlineLevel="1" thickBot="1" x14ac:dyDescent="0.35">
      <c r="B88" s="2" t="s">
        <v>37</v>
      </c>
      <c r="C88" s="12" t="s">
        <v>52</v>
      </c>
      <c r="D88" s="18">
        <v>120</v>
      </c>
      <c r="E88" s="18">
        <v>120</v>
      </c>
      <c r="F88" s="18">
        <f t="shared" si="31"/>
        <v>48</v>
      </c>
      <c r="G88" s="18">
        <f>ROUNDUP(F88/2,0)</f>
        <v>24</v>
      </c>
      <c r="H88" s="19">
        <f t="shared" si="29"/>
        <v>312</v>
      </c>
    </row>
    <row r="89" spans="1:14" ht="16.2" thickBot="1" x14ac:dyDescent="0.35">
      <c r="B89" s="4" t="s">
        <v>103</v>
      </c>
      <c r="C89" s="25"/>
      <c r="D89" s="9">
        <f>SUM(D90:D93)</f>
        <v>180</v>
      </c>
      <c r="E89" s="9">
        <f>SUM(E90:E93)</f>
        <v>80</v>
      </c>
      <c r="F89" s="9">
        <f>SUM(F90:F93)</f>
        <v>53</v>
      </c>
      <c r="G89" s="9">
        <f>SUM(G90:G93)</f>
        <v>28</v>
      </c>
      <c r="H89" s="8">
        <f>SUM(D89:G89)</f>
        <v>341</v>
      </c>
      <c r="J89" s="38">
        <v>3.25</v>
      </c>
      <c r="K89" s="42">
        <f>+H89/40/J89</f>
        <v>2.6230769230769231</v>
      </c>
      <c r="L89" s="42">
        <f>+K89/4</f>
        <v>0.65576923076923077</v>
      </c>
      <c r="M89" s="43">
        <f>+N74</f>
        <v>45806.028846153844</v>
      </c>
      <c r="N89" s="43">
        <f>+M89+L89*30</f>
        <v>45825.701923076922</v>
      </c>
    </row>
    <row r="90" spans="1:14" s="17" customFormat="1" ht="15" customHeight="1" outlineLevel="1" x14ac:dyDescent="0.3">
      <c r="A90" s="6"/>
      <c r="B90" s="3" t="s">
        <v>99</v>
      </c>
      <c r="C90" s="12"/>
      <c r="D90" s="18"/>
      <c r="E90" s="18"/>
      <c r="F90" s="18">
        <f t="shared" ref="F90:F93" si="32">ROUNDUP(0.2*(E90+D90),0)</f>
        <v>0</v>
      </c>
      <c r="G90" s="18">
        <f t="shared" ref="G90:G93" si="33">ROUNDUP(F90/2,0)</f>
        <v>0</v>
      </c>
      <c r="H90" s="19">
        <f t="shared" ref="H90:H93" si="34">SUM(D90:G90)</f>
        <v>0</v>
      </c>
      <c r="I90" s="31"/>
      <c r="J90" s="41"/>
      <c r="K90" s="16"/>
      <c r="L90" s="16"/>
      <c r="M90" s="16"/>
      <c r="N90" s="16"/>
    </row>
    <row r="91" spans="1:14" ht="15" customHeight="1" outlineLevel="1" x14ac:dyDescent="0.3">
      <c r="B91" s="2" t="s">
        <v>61</v>
      </c>
      <c r="C91" s="12" t="s">
        <v>51</v>
      </c>
      <c r="D91" s="18">
        <v>60</v>
      </c>
      <c r="E91" s="18">
        <v>24</v>
      </c>
      <c r="F91" s="18">
        <f t="shared" si="32"/>
        <v>17</v>
      </c>
      <c r="G91" s="18">
        <f t="shared" si="33"/>
        <v>9</v>
      </c>
      <c r="H91" s="19">
        <f t="shared" si="34"/>
        <v>110</v>
      </c>
    </row>
    <row r="92" spans="1:14" s="17" customFormat="1" ht="15" customHeight="1" outlineLevel="1" x14ac:dyDescent="0.3">
      <c r="A92" s="6"/>
      <c r="B92" s="2" t="s">
        <v>62</v>
      </c>
      <c r="C92" s="12" t="s">
        <v>51</v>
      </c>
      <c r="D92" s="18">
        <v>60</v>
      </c>
      <c r="E92" s="18">
        <v>32</v>
      </c>
      <c r="F92" s="18">
        <f t="shared" si="32"/>
        <v>19</v>
      </c>
      <c r="G92" s="18">
        <f t="shared" si="33"/>
        <v>10</v>
      </c>
      <c r="H92" s="19">
        <f t="shared" si="34"/>
        <v>121</v>
      </c>
      <c r="I92" s="31"/>
      <c r="J92" s="41"/>
      <c r="K92" s="16"/>
      <c r="L92" s="16"/>
      <c r="M92" s="16"/>
      <c r="N92" s="16"/>
    </row>
    <row r="93" spans="1:14" ht="15" customHeight="1" outlineLevel="1" thickBot="1" x14ac:dyDescent="0.35">
      <c r="B93" s="2" t="s">
        <v>86</v>
      </c>
      <c r="C93" s="12" t="s">
        <v>51</v>
      </c>
      <c r="D93" s="18">
        <v>60</v>
      </c>
      <c r="E93" s="18">
        <v>24</v>
      </c>
      <c r="F93" s="18">
        <f t="shared" si="32"/>
        <v>17</v>
      </c>
      <c r="G93" s="18">
        <f t="shared" si="33"/>
        <v>9</v>
      </c>
      <c r="H93" s="19">
        <f t="shared" si="34"/>
        <v>110</v>
      </c>
    </row>
    <row r="94" spans="1:14" ht="15" customHeight="1" outlineLevel="1" thickBot="1" x14ac:dyDescent="0.35">
      <c r="B94" s="4" t="s">
        <v>104</v>
      </c>
      <c r="C94" s="25"/>
      <c r="D94" s="9">
        <f>SUM(D95:D102)</f>
        <v>200</v>
      </c>
      <c r="E94" s="9">
        <f>SUM(E95:E102)</f>
        <v>200</v>
      </c>
      <c r="F94" s="9">
        <f>SUM(F95:F102)</f>
        <v>80</v>
      </c>
      <c r="G94" s="9">
        <f>SUM(G95:G102)</f>
        <v>40</v>
      </c>
      <c r="H94" s="8">
        <f>SUM(D94:G94)</f>
        <v>520</v>
      </c>
    </row>
    <row r="95" spans="1:14" s="17" customFormat="1" ht="15" customHeight="1" outlineLevel="1" x14ac:dyDescent="0.3">
      <c r="A95" s="6"/>
      <c r="B95" s="3" t="s">
        <v>40</v>
      </c>
      <c r="C95" s="12"/>
      <c r="D95" s="18"/>
      <c r="E95" s="18"/>
      <c r="F95" s="14"/>
      <c r="G95" s="14"/>
      <c r="H95" s="15"/>
      <c r="I95" s="31"/>
      <c r="J95" s="39"/>
      <c r="K95" s="16"/>
      <c r="L95" s="16"/>
      <c r="M95" s="16"/>
      <c r="N95" s="16"/>
    </row>
    <row r="96" spans="1:14" ht="15" customHeight="1" outlineLevel="1" x14ac:dyDescent="0.3">
      <c r="B96" s="2" t="s">
        <v>41</v>
      </c>
      <c r="C96" s="12" t="s">
        <v>52</v>
      </c>
      <c r="D96" s="18">
        <v>40</v>
      </c>
      <c r="E96" s="18">
        <v>40</v>
      </c>
      <c r="F96" s="18">
        <f>ROUNDUP(0.2*(E96+D96),0)</f>
        <v>16</v>
      </c>
      <c r="G96" s="18">
        <f t="shared" ref="G96:G97" si="35">ROUNDUP(F96/2,0)</f>
        <v>8</v>
      </c>
      <c r="H96" s="19">
        <f>SUM(D96:G96)</f>
        <v>104</v>
      </c>
    </row>
    <row r="97" spans="1:14" s="17" customFormat="1" ht="15" customHeight="1" outlineLevel="1" x14ac:dyDescent="0.3">
      <c r="A97" s="6"/>
      <c r="B97" s="2" t="s">
        <v>42</v>
      </c>
      <c r="C97" s="12" t="s">
        <v>52</v>
      </c>
      <c r="D97" s="18">
        <v>40</v>
      </c>
      <c r="E97" s="18">
        <v>40</v>
      </c>
      <c r="F97" s="18">
        <f>ROUNDUP(0.2*(E97+D97),0)</f>
        <v>16</v>
      </c>
      <c r="G97" s="18">
        <f t="shared" si="35"/>
        <v>8</v>
      </c>
      <c r="H97" s="19">
        <f>SUM(D97:G97)</f>
        <v>104</v>
      </c>
      <c r="I97" s="31"/>
      <c r="J97" s="39"/>
      <c r="K97" s="16"/>
      <c r="L97" s="16"/>
      <c r="M97" s="16"/>
      <c r="N97" s="16"/>
    </row>
    <row r="98" spans="1:14" ht="15" customHeight="1" outlineLevel="1" x14ac:dyDescent="0.3">
      <c r="B98" s="2" t="s">
        <v>74</v>
      </c>
      <c r="C98" s="12" t="s">
        <v>52</v>
      </c>
      <c r="D98" s="18"/>
      <c r="E98" s="18">
        <v>40</v>
      </c>
      <c r="F98" s="18">
        <f t="shared" ref="F98:F102" si="36">ROUNDUP(0.2*(E98+D98),0)</f>
        <v>8</v>
      </c>
      <c r="G98" s="18">
        <f t="shared" ref="G98:G102" si="37">ROUNDUP(F98/2,0)</f>
        <v>4</v>
      </c>
      <c r="H98" s="19">
        <f t="shared" ref="H98:H102" si="38">SUM(D98:G98)</f>
        <v>52</v>
      </c>
    </row>
    <row r="99" spans="1:14" ht="15" customHeight="1" outlineLevel="1" x14ac:dyDescent="0.3">
      <c r="B99" s="2" t="s">
        <v>75</v>
      </c>
      <c r="C99" s="12" t="s">
        <v>52</v>
      </c>
      <c r="D99" s="18">
        <v>40</v>
      </c>
      <c r="E99" s="18">
        <v>40</v>
      </c>
      <c r="F99" s="18">
        <f t="shared" si="36"/>
        <v>16</v>
      </c>
      <c r="G99" s="18">
        <f t="shared" si="37"/>
        <v>8</v>
      </c>
      <c r="H99" s="19">
        <f t="shared" si="38"/>
        <v>104</v>
      </c>
    </row>
    <row r="100" spans="1:14" ht="15" customHeight="1" outlineLevel="1" x14ac:dyDescent="0.3">
      <c r="B100" s="2" t="s">
        <v>76</v>
      </c>
      <c r="C100" s="12" t="s">
        <v>52</v>
      </c>
      <c r="D100" s="18">
        <v>40</v>
      </c>
      <c r="E100" s="18"/>
      <c r="F100" s="18">
        <f t="shared" si="36"/>
        <v>8</v>
      </c>
      <c r="G100" s="18">
        <f t="shared" si="37"/>
        <v>4</v>
      </c>
      <c r="H100" s="19">
        <f t="shared" si="38"/>
        <v>52</v>
      </c>
    </row>
    <row r="101" spans="1:14" ht="15" customHeight="1" outlineLevel="1" x14ac:dyDescent="0.3">
      <c r="B101" s="2" t="s">
        <v>44</v>
      </c>
      <c r="C101" s="12" t="s">
        <v>52</v>
      </c>
      <c r="D101" s="18">
        <v>40</v>
      </c>
      <c r="E101" s="18"/>
      <c r="F101" s="18">
        <f t="shared" si="36"/>
        <v>8</v>
      </c>
      <c r="G101" s="18">
        <f t="shared" si="37"/>
        <v>4</v>
      </c>
      <c r="H101" s="19">
        <f t="shared" si="38"/>
        <v>52</v>
      </c>
    </row>
    <row r="102" spans="1:14" ht="15" customHeight="1" outlineLevel="1" thickBot="1" x14ac:dyDescent="0.35">
      <c r="B102" s="2" t="s">
        <v>6</v>
      </c>
      <c r="C102" s="12" t="s">
        <v>52</v>
      </c>
      <c r="D102" s="18"/>
      <c r="E102" s="18">
        <v>40</v>
      </c>
      <c r="F102" s="18">
        <f t="shared" si="36"/>
        <v>8</v>
      </c>
      <c r="G102" s="18">
        <f t="shared" si="37"/>
        <v>4</v>
      </c>
      <c r="H102" s="19">
        <f t="shared" si="38"/>
        <v>52</v>
      </c>
    </row>
    <row r="103" spans="1:14" customFormat="1" ht="16.2" thickBot="1" x14ac:dyDescent="0.35">
      <c r="A103" s="5"/>
      <c r="B103" s="7" t="s">
        <v>59</v>
      </c>
      <c r="C103" s="25"/>
      <c r="D103" s="26">
        <v>0</v>
      </c>
      <c r="E103" s="26"/>
      <c r="F103" s="26"/>
      <c r="G103" s="27"/>
      <c r="H103" s="8">
        <v>500</v>
      </c>
      <c r="I103" s="29"/>
      <c r="J103" s="37"/>
    </row>
    <row r="104" spans="1:14" x14ac:dyDescent="0.3">
      <c r="B104" s="5"/>
      <c r="C104" s="28"/>
      <c r="D104" s="28"/>
      <c r="E104" s="28"/>
      <c r="F104" s="28"/>
      <c r="G104" s="28"/>
      <c r="H104" s="6"/>
    </row>
  </sheetData>
  <conditionalFormatting sqref="D1:H1048576">
    <cfRule type="cellIs" dxfId="0" priority="3" operator="equal">
      <formula>0</formula>
    </cfRule>
  </conditionalFormatting>
  <pageMargins left="0.45" right="0.45" top="0.5" bottom="0.75" header="0.3" footer="0.3"/>
  <pageSetup scale="65" fitToHeight="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d98857-bb8a-49a6-bf69-9bbeb2dfb0fa" xsi:nil="true"/>
    <lcf76f155ced4ddcb4097134ff3c332f xmlns="8fcd9059-a65a-4af0-a172-1ff064cfc3a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2DC372C431EA4B824BA2238E26CBF0" ma:contentTypeVersion="18" ma:contentTypeDescription="Create a new document." ma:contentTypeScope="" ma:versionID="52702263c00cb619919a29934d7b8551">
  <xsd:schema xmlns:xsd="http://www.w3.org/2001/XMLSchema" xmlns:xs="http://www.w3.org/2001/XMLSchema" xmlns:p="http://schemas.microsoft.com/office/2006/metadata/properties" xmlns:ns2="94d98857-bb8a-49a6-bf69-9bbeb2dfb0fa" xmlns:ns3="8fcd9059-a65a-4af0-a172-1ff064cfc3af" targetNamespace="http://schemas.microsoft.com/office/2006/metadata/properties" ma:root="true" ma:fieldsID="9769bba276ef325c97aa35f762605e24" ns2:_="" ns3:_="">
    <xsd:import namespace="94d98857-bb8a-49a6-bf69-9bbeb2dfb0fa"/>
    <xsd:import namespace="8fcd9059-a65a-4af0-a172-1ff064cfc3af"/>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MediaServiceAutoKeyPoints" minOccurs="0"/>
                <xsd:element ref="ns3:MediaServiceKeyPoints" minOccurs="0"/>
                <xsd:element ref="ns3:MediaServiceAutoTags" minOccurs="0"/>
                <xsd:element ref="ns3:MediaServiceOCR" minOccurs="0"/>
                <xsd:element ref="ns3:MediaServiceDateTake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98857-bb8a-49a6-bf69-9bbeb2dfb0f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8e66cdf9-52c0-49dd-b32e-4ac96038c3cc}" ma:internalName="TaxCatchAll" ma:showField="CatchAllData" ma:web="94d98857-bb8a-49a6-bf69-9bbeb2dfb0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cd9059-a65a-4af0-a172-1ff064cfc3af"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704adb9-aac8-45d4-87d5-c7b09c03ce6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24A3D2-AD35-4C0A-8C34-0BF0D4C3FB70}">
  <ds:schemaRefs>
    <ds:schemaRef ds:uri="http://purl.org/dc/dcmitype/"/>
    <ds:schemaRef ds:uri="http://schemas.microsoft.com/office/2006/documentManagement/types"/>
    <ds:schemaRef ds:uri="http://purl.org/dc/elements/1.1/"/>
    <ds:schemaRef ds:uri="94d98857-bb8a-49a6-bf69-9bbeb2dfb0fa"/>
    <ds:schemaRef ds:uri="http://www.w3.org/XML/1998/namespace"/>
    <ds:schemaRef ds:uri="8fcd9059-a65a-4af0-a172-1ff064cfc3af"/>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6B27749-B069-455F-920B-85AC4E634C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98857-bb8a-49a6-bf69-9bbeb2dfb0fa"/>
    <ds:schemaRef ds:uri="8fcd9059-a65a-4af0-a172-1ff064cfc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81F99C-93FE-4389-A9E2-8ADB2B9ED1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Estimating Model</vt:lpstr>
      <vt:lpstr>'Estimating Model'!Print_Titles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 N</dc:creator>
  <cp:lastModifiedBy>Jeff Kavlick</cp:lastModifiedBy>
  <cp:lastPrinted>2019-03-25T16:23:28Z</cp:lastPrinted>
  <dcterms:created xsi:type="dcterms:W3CDTF">2003-02-25T19:53:45Z</dcterms:created>
  <dcterms:modified xsi:type="dcterms:W3CDTF">2024-05-20T17:23:56Z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0x010100952DC372C431EA4B824BA2238E26CBF0</vt:lpwstr>
  </property>
  <property fmtid="{D5CDD505-2E9C-101B-9397-08002B2CF9AE}" pid="4" name="AuthorIds_UIVersion_3584">
    <vt:lpwstr>76</vt:lpwstr>
  </property>
  <property fmtid="{D5CDD505-2E9C-101B-9397-08002B2CF9AE}" pid="5" name="MediaServiceImageTags">
    <vt:lpwstr/>
  </property>
</Properties>
</file>