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_science\GIT\Auction-Eleven-Bot\"/>
    </mc:Choice>
  </mc:AlternateContent>
  <xr:revisionPtr revIDLastSave="0" documentId="13_ncr:1_{9E34F726-A4E2-43F3-84D3-03C3912BB776}" xr6:coauthVersionLast="45" xr6:coauthVersionMax="45" xr10:uidLastSave="{00000000-0000-0000-0000-000000000000}"/>
  <bookViews>
    <workbookView xWindow="15645" yWindow="1755" windowWidth="28800" windowHeight="15435" activeTab="1" xr2:uid="{9600E1A2-8761-450D-A54E-9D3CC1B358E0}"/>
  </bookViews>
  <sheets>
    <sheet name="Edison" sheetId="1" r:id="rId1"/>
    <sheet name="relytz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2" l="1"/>
  <c r="H4" i="2"/>
  <c r="G4" i="2"/>
  <c r="F4" i="2"/>
  <c r="H3" i="2"/>
  <c r="G3" i="2"/>
  <c r="A4" i="2"/>
  <c r="A6" i="2"/>
  <c r="A8" i="2"/>
  <c r="A9" i="2"/>
  <c r="A12" i="2"/>
  <c r="A13" i="2"/>
  <c r="A15" i="2"/>
  <c r="A16" i="2"/>
  <c r="A17" i="2"/>
  <c r="A18" i="2"/>
  <c r="C16" i="2"/>
  <c r="B16" i="2"/>
  <c r="C15" i="2"/>
  <c r="B15" i="2"/>
  <c r="B14" i="2"/>
  <c r="C13" i="2"/>
  <c r="B13" i="2"/>
  <c r="C12" i="2"/>
  <c r="B12" i="2"/>
  <c r="B11" i="2"/>
  <c r="B10" i="2"/>
  <c r="C9" i="2"/>
  <c r="B9" i="2"/>
  <c r="C8" i="2"/>
  <c r="B8" i="2"/>
  <c r="C6" i="2"/>
  <c r="B6" i="2"/>
  <c r="C4" i="2"/>
  <c r="B4" i="2"/>
  <c r="C3" i="2"/>
  <c r="C4" i="1"/>
  <c r="A13" i="1"/>
  <c r="C12" i="1"/>
  <c r="B12" i="1"/>
  <c r="A12" i="1"/>
  <c r="B11" i="1"/>
  <c r="B8" i="1"/>
  <c r="A8" i="1"/>
  <c r="B7" i="1"/>
  <c r="A7" i="1"/>
  <c r="B6" i="1"/>
  <c r="A6" i="1"/>
  <c r="B5" i="1"/>
  <c r="A5" i="1"/>
  <c r="A4" i="1"/>
  <c r="C3" i="1"/>
  <c r="A2" i="1"/>
</calcChain>
</file>

<file path=xl/sharedStrings.xml><?xml version="1.0" encoding="utf-8"?>
<sst xmlns="http://schemas.openxmlformats.org/spreadsheetml/2006/main" count="40" uniqueCount="7">
  <si>
    <t>A</t>
  </si>
  <si>
    <t>B</t>
  </si>
  <si>
    <t>C</t>
  </si>
  <si>
    <t>skip</t>
  </si>
  <si>
    <t>6Knows</t>
  </si>
  <si>
    <t>benchmark_delta_v_akasha_nadeem_v_relytz_1625835181355.txt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</si>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</sst>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86C91-69F9-4A6C-9B0E-EEA15115E6FF}">
  <dimension ref="A1:C13"/>
  <sheetViews>
    <sheetView workbookViewId="0">
      <selection activeCell="E11" sqref="E1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f>81-69</f>
        <v>12</v>
      </c>
      <c r="B2">
        <v>12</v>
      </c>
      <c r="C2">
        <v>12</v>
      </c>
    </row>
    <row r="3" spans="1:3" x14ac:dyDescent="0.25">
      <c r="A3">
        <v>14</v>
      </c>
      <c r="B3">
        <v>14</v>
      </c>
      <c r="C3">
        <f>361-347</f>
        <v>14</v>
      </c>
    </row>
    <row r="4" spans="1:3" x14ac:dyDescent="0.25">
      <c r="A4">
        <f>450-441</f>
        <v>9</v>
      </c>
      <c r="B4">
        <v>9</v>
      </c>
      <c r="C4">
        <f>489-480</f>
        <v>9</v>
      </c>
    </row>
    <row r="5" spans="1:3" x14ac:dyDescent="0.25">
      <c r="A5">
        <f>15656-15648</f>
        <v>8</v>
      </c>
      <c r="B5">
        <f>15686-15678</f>
        <v>8</v>
      </c>
    </row>
    <row r="6" spans="1:3" x14ac:dyDescent="0.25">
      <c r="A6">
        <f>15725-15705</f>
        <v>20</v>
      </c>
      <c r="B6">
        <f>15757-15737</f>
        <v>20</v>
      </c>
    </row>
    <row r="7" spans="1:3" x14ac:dyDescent="0.25">
      <c r="A7">
        <f>15796-15786</f>
        <v>10</v>
      </c>
      <c r="B7">
        <f>15824-15808</f>
        <v>16</v>
      </c>
    </row>
    <row r="8" spans="1:3" x14ac:dyDescent="0.25">
      <c r="A8">
        <f>15872-15855</f>
        <v>17</v>
      </c>
      <c r="B8">
        <f>15902-15882</f>
        <v>20</v>
      </c>
    </row>
    <row r="11" spans="1:3" x14ac:dyDescent="0.25">
      <c r="A11">
        <v>15</v>
      </c>
      <c r="B11">
        <f>51-36</f>
        <v>15</v>
      </c>
      <c r="C11">
        <v>20</v>
      </c>
    </row>
    <row r="12" spans="1:3" x14ac:dyDescent="0.25">
      <c r="A12">
        <f>225-213</f>
        <v>12</v>
      </c>
      <c r="B12">
        <f>262-246</f>
        <v>16</v>
      </c>
      <c r="C12">
        <f>329-307</f>
        <v>22</v>
      </c>
    </row>
    <row r="13" spans="1:3" x14ac:dyDescent="0.25">
      <c r="A13">
        <f>410-386</f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5043A-D42A-4C02-9C18-D9520D81AA61}">
  <sheetPr codeName="Sheet1"/>
  <dimension ref="A1:H18"/>
  <sheetViews>
    <sheetView tabSelected="1" workbookViewId="0">
      <selection activeCell="J1" sqref="J1"/>
    </sheetView>
  </sheetViews>
  <sheetFormatPr defaultRowHeight="15" x14ac:dyDescent="0.25"/>
  <sheetData>
    <row r="1" spans="1:8" x14ac:dyDescent="0.25">
      <c r="A1" t="s">
        <v>5</v>
      </c>
    </row>
    <row r="2" spans="1:8" ht="14.25" customHeight="1" x14ac:dyDescent="0.25">
      <c r="A2" s="1">
        <v>2</v>
      </c>
      <c r="B2" s="1" t="s">
        <v>4</v>
      </c>
      <c r="C2" s="1">
        <v>9</v>
      </c>
      <c r="D2" s="1"/>
      <c r="F2" s="1">
        <v>6</v>
      </c>
      <c r="G2" s="1">
        <v>9</v>
      </c>
      <c r="H2" s="1">
        <v>2</v>
      </c>
    </row>
    <row r="3" spans="1:8" x14ac:dyDescent="0.25">
      <c r="A3">
        <v>8</v>
      </c>
      <c r="B3">
        <v>12</v>
      </c>
      <c r="C3">
        <f>67-51</f>
        <v>16</v>
      </c>
      <c r="F3">
        <v>24</v>
      </c>
      <c r="G3">
        <f>51-35</f>
        <v>16</v>
      </c>
      <c r="H3">
        <f>79-69</f>
        <v>10</v>
      </c>
    </row>
    <row r="4" spans="1:8" x14ac:dyDescent="0.25">
      <c r="A4">
        <f>95-85</f>
        <v>10</v>
      </c>
      <c r="B4">
        <f>136-124</f>
        <v>12</v>
      </c>
      <c r="C4">
        <f>164-144</f>
        <v>20</v>
      </c>
      <c r="F4">
        <f>133-116</f>
        <v>17</v>
      </c>
      <c r="G4">
        <f>164-153</f>
        <v>11</v>
      </c>
      <c r="H4">
        <f>204-182</f>
        <v>22</v>
      </c>
    </row>
    <row r="5" spans="1:8" x14ac:dyDescent="0.25">
      <c r="A5" t="s">
        <v>3</v>
      </c>
      <c r="B5" t="s">
        <v>3</v>
      </c>
      <c r="C5" t="s">
        <v>3</v>
      </c>
      <c r="F5">
        <f>223-213</f>
        <v>10</v>
      </c>
      <c r="G5" t="s">
        <v>3</v>
      </c>
      <c r="H5" t="s">
        <v>3</v>
      </c>
    </row>
    <row r="6" spans="1:8" x14ac:dyDescent="0.25">
      <c r="A6">
        <f>277-260</f>
        <v>17</v>
      </c>
      <c r="B6">
        <f>329-308</f>
        <v>21</v>
      </c>
      <c r="C6">
        <f>372-352</f>
        <v>20</v>
      </c>
      <c r="F6" t="s">
        <v>3</v>
      </c>
      <c r="G6" t="s">
        <v>6</v>
      </c>
      <c r="H6" t="s">
        <v>6</v>
      </c>
    </row>
    <row r="7" spans="1:8" x14ac:dyDescent="0.25">
      <c r="A7" t="s">
        <v>3</v>
      </c>
      <c r="B7" t="s">
        <v>3</v>
      </c>
      <c r="C7" t="s">
        <v>3</v>
      </c>
      <c r="F7" t="s">
        <v>6</v>
      </c>
      <c r="G7" t="s">
        <v>6</v>
      </c>
      <c r="H7" t="s">
        <v>6</v>
      </c>
    </row>
    <row r="8" spans="1:8" x14ac:dyDescent="0.25">
      <c r="A8">
        <f>458-445</f>
        <v>13</v>
      </c>
      <c r="B8">
        <f>489-469</f>
        <v>20</v>
      </c>
      <c r="C8">
        <f>515-499</f>
        <v>16</v>
      </c>
      <c r="F8" t="s">
        <v>6</v>
      </c>
      <c r="G8" t="s">
        <v>3</v>
      </c>
      <c r="H8" t="s">
        <v>3</v>
      </c>
    </row>
    <row r="9" spans="1:8" x14ac:dyDescent="0.25">
      <c r="A9">
        <f>556-534</f>
        <v>22</v>
      </c>
      <c r="B9">
        <f>617-596</f>
        <v>21</v>
      </c>
      <c r="C9">
        <f>653-639</f>
        <v>14</v>
      </c>
      <c r="F9" t="s">
        <v>3</v>
      </c>
      <c r="G9" t="s">
        <v>6</v>
      </c>
      <c r="H9" t="s">
        <v>6</v>
      </c>
    </row>
    <row r="10" spans="1:8" x14ac:dyDescent="0.25">
      <c r="A10" t="s">
        <v>3</v>
      </c>
      <c r="B10">
        <f>709-696</f>
        <v>13</v>
      </c>
      <c r="C10" t="s">
        <v>3</v>
      </c>
      <c r="F10" t="s">
        <v>6</v>
      </c>
      <c r="G10" t="s">
        <v>3</v>
      </c>
      <c r="H10" t="s">
        <v>3</v>
      </c>
    </row>
    <row r="11" spans="1:8" x14ac:dyDescent="0.25">
      <c r="A11" t="s">
        <v>3</v>
      </c>
      <c r="B11">
        <f>803-789</f>
        <v>14</v>
      </c>
      <c r="C11" t="s">
        <v>3</v>
      </c>
      <c r="F11" t="s">
        <v>3</v>
      </c>
      <c r="G11" t="s">
        <v>3</v>
      </c>
      <c r="H11" t="s">
        <v>3</v>
      </c>
    </row>
    <row r="12" spans="1:8" x14ac:dyDescent="0.25">
      <c r="A12">
        <f>863-855</f>
        <v>8</v>
      </c>
      <c r="B12">
        <f>886-872</f>
        <v>14</v>
      </c>
      <c r="C12">
        <f>926-918</f>
        <v>8</v>
      </c>
    </row>
    <row r="13" spans="1:8" x14ac:dyDescent="0.25">
      <c r="A13">
        <f>965-946</f>
        <v>19</v>
      </c>
      <c r="B13">
        <f>1030-1009</f>
        <v>21</v>
      </c>
      <c r="C13">
        <f>1049-1030</f>
        <v>19</v>
      </c>
    </row>
    <row r="14" spans="1:8" x14ac:dyDescent="0.25">
      <c r="A14" t="s">
        <v>3</v>
      </c>
      <c r="B14">
        <f>1101-1082</f>
        <v>19</v>
      </c>
      <c r="C14" t="s">
        <v>3</v>
      </c>
    </row>
    <row r="15" spans="1:8" x14ac:dyDescent="0.25">
      <c r="A15">
        <f>1159-1144</f>
        <v>15</v>
      </c>
      <c r="B15">
        <f>1202-1187</f>
        <v>15</v>
      </c>
      <c r="C15">
        <f>1237-1222</f>
        <v>15</v>
      </c>
    </row>
    <row r="16" spans="1:8" x14ac:dyDescent="0.25">
      <c r="A16">
        <f>1266-1257</f>
        <v>9</v>
      </c>
      <c r="B16">
        <f>1291-1276</f>
        <v>15</v>
      </c>
      <c r="C16">
        <f>1313-1304</f>
        <v>9</v>
      </c>
    </row>
    <row r="17" spans="1:3" x14ac:dyDescent="0.25">
      <c r="A17">
        <f>1348-1331</f>
        <v>17</v>
      </c>
      <c r="B17" t="s">
        <v>3</v>
      </c>
      <c r="C17" t="s">
        <v>3</v>
      </c>
    </row>
    <row r="18" spans="1:3" x14ac:dyDescent="0.25">
      <c r="A18">
        <f>1394-1376</f>
        <v>18</v>
      </c>
      <c r="B18" t="s">
        <v>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Edison</vt:lpstr>
      <vt:lpstr>relytz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wan</dc:creator>
  <cp:lastModifiedBy>anthony wan</cp:lastModifiedBy>
  <dcterms:created xsi:type="dcterms:W3CDTF">2021-07-08T16:36:27Z</dcterms:created>
  <dcterms:modified xsi:type="dcterms:W3CDTF">2021-07-09T14:06:48Z</dcterms:modified>
</cp:coreProperties>
</file>