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griffith.21/Immaculate Grid/"/>
    </mc:Choice>
  </mc:AlternateContent>
  <xr:revisionPtr revIDLastSave="0" documentId="8_{0A6D6C27-632D-9E42-8E1C-086A1240EFAA}" xr6:coauthVersionLast="47" xr6:coauthVersionMax="47" xr10:uidLastSave="{00000000-0000-0000-0000-000000000000}"/>
  <bookViews>
    <workbookView xWindow="0" yWindow="500" windowWidth="27740" windowHeight="16120" firstSheet="3" activeTab="9" xr2:uid="{27988518-86AF-4766-8269-6E61FF0C76F7}"/>
  </bookViews>
  <sheets>
    <sheet name="Team App." sheetId="1" r:id="rId1"/>
    <sheet name="Team App. #" sheetId="5" r:id="rId2"/>
    <sheet name="Category App." sheetId="3" r:id="rId3"/>
    <sheet name="Cat. App. #" sheetId="6" r:id="rId4"/>
    <sheet name="Total Score" sheetId="4" r:id="rId5"/>
    <sheet name="Score and Team Distance" sheetId="8" r:id="rId6"/>
    <sheet name="High Score Teams" sheetId="10" r:id="rId7"/>
    <sheet name="Score and Team Distance (2)" sheetId="12" r:id="rId8"/>
    <sheet name="Score and Categories" sheetId="9" r:id="rId9"/>
    <sheet name="High Score Categories" sheetId="11" r:id="rId10"/>
    <sheet name="Score and Categories (2)" sheetId="13" r:id="rId11"/>
  </sheets>
  <definedNames>
    <definedName name="_xlnm._FilterDatabase" localSheetId="0" hidden="1">'Team App.'!$A$1:$AE$33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B11" i="13"/>
  <c r="B10" i="13"/>
  <c r="B9" i="13"/>
  <c r="B8" i="13"/>
  <c r="B7" i="13"/>
  <c r="B6" i="13"/>
  <c r="B5" i="13"/>
  <c r="B4" i="13"/>
  <c r="B3" i="13"/>
  <c r="B2" i="13"/>
  <c r="B11" i="12"/>
  <c r="B10" i="12"/>
  <c r="B9" i="12"/>
  <c r="B8" i="12"/>
  <c r="B7" i="12"/>
  <c r="B6" i="12"/>
  <c r="B5" i="12"/>
  <c r="B4" i="12"/>
  <c r="B3" i="12"/>
  <c r="B2" i="12"/>
  <c r="B8" i="11"/>
  <c r="B7" i="11"/>
  <c r="B6" i="11"/>
  <c r="B5" i="11"/>
  <c r="B4" i="11"/>
  <c r="B3" i="1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<sst xmlns="http://schemas.openxmlformats.org/spreadsheetml/2006/main" count="507" uniqueCount="73">
  <si>
    <t>AZ</t>
  </si>
  <si>
    <t>ATL</t>
  </si>
  <si>
    <t>BAL</t>
  </si>
  <si>
    <t>BOS</t>
  </si>
  <si>
    <t>CHC</t>
  </si>
  <si>
    <t>CWS</t>
  </si>
  <si>
    <t>CIN</t>
  </si>
  <si>
    <t>CLE</t>
  </si>
  <si>
    <t>COL</t>
  </si>
  <si>
    <t>DET</t>
  </si>
  <si>
    <t>HOU</t>
  </si>
  <si>
    <t>KC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</si>
  <si>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</si>
  <si>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</si>
  <si>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</si>
  <si>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</si>
  <si>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</si>
  <si>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</si>
  <si>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</si>
  <si>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</si>
  <si>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</si>
  <si>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</si>
  <si>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</t>
  </si>
  <si>
    <t>SEA</t>
  </si>
  <si>
    <t>SF</t>
  </si>
  <si>
    <t>STL</t>
  </si>
  <si>
    <t>TB</t>
  </si>
  <si>
    <t>TEX</t>
  </si>
  <si>
    <t>TOR</t>
  </si>
  <si>
    <t>WSH</t>
  </si>
  <si>
    <t>GG</t>
  </si>
  <si>
    <t>MVP</t>
  </si>
  <si>
    <t>SS</t>
  </si>
  <si>
    <t>AS</t>
  </si>
  <si>
    <t>HOF</t>
  </si>
  <si>
    <t>40+ HR S</t>
  </si>
  <si>
    <t>100+ RBI</t>
  </si>
  <si>
    <t>200+ H S</t>
  </si>
  <si>
    <t>.300+ AVG S</t>
  </si>
  <si>
    <t>200+ K S</t>
  </si>
  <si>
    <t>30+ SB S</t>
  </si>
  <si>
    <t>40+ SV S</t>
  </si>
  <si>
    <t>20+ W S</t>
  </si>
  <si>
    <t>ROY</t>
  </si>
  <si>
    <t>500+ HR C</t>
  </si>
  <si>
    <t>3000+ H C</t>
  </si>
  <si>
    <t>CY</t>
  </si>
  <si>
    <t>3000+ K C</t>
  </si>
  <si>
    <t>300+ W C</t>
  </si>
  <si>
    <t>300+ S C</t>
  </si>
  <si>
    <t>.300+ AVG C</t>
  </si>
  <si>
    <t>Team</t>
  </si>
  <si>
    <t>Category</t>
  </si>
  <si>
    <t>Date</t>
  </si>
  <si>
    <t>Appearance</t>
  </si>
  <si>
    <t>Score</t>
  </si>
  <si>
    <t>Division</t>
  </si>
  <si>
    <t>NL West</t>
  </si>
  <si>
    <t>NL East</t>
  </si>
  <si>
    <t>AL East</t>
  </si>
  <si>
    <t>NL Central</t>
  </si>
  <si>
    <t>AL Central</t>
  </si>
  <si>
    <t>AL West</t>
  </si>
  <si>
    <t>Milestone</t>
  </si>
  <si>
    <t>Award</t>
  </si>
  <si>
    <t>Statistic</t>
  </si>
  <si>
    <t>AverageScore</t>
  </si>
  <si>
    <t>Distance</t>
  </si>
  <si>
    <t>Wins</t>
  </si>
  <si>
    <t>DistanceNum</t>
  </si>
  <si>
    <t>Far</t>
  </si>
  <si>
    <t>Close</t>
  </si>
  <si>
    <t>Midrange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</si>
</sst>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4BBA-AF56-49E7-8BB3-B53AF18E981F}">
  <dimension ref="A1:AE33"/>
  <sheetViews>
    <sheetView workbookViewId="0">
      <selection activeCell="A22" sqref="A22:XFD22"/>
    </sheetView>
  </sheetViews>
  <sheetFormatPr baseColWidth="10" defaultColWidth="8.83203125" defaultRowHeight="15" x14ac:dyDescent="0.2"/>
  <cols>
    <col min="1" max="1" width="5.83203125" bestFit="1" customWidth="1"/>
    <col min="2" max="2" width="3.33203125" bestFit="1" customWidth="1"/>
    <col min="3" max="3" width="4.1640625" bestFit="1" customWidth="1"/>
    <col min="4" max="4" width="4.33203125" bestFit="1" customWidth="1"/>
    <col min="5" max="6" width="4.5" bestFit="1" customWidth="1"/>
    <col min="7" max="7" width="5" bestFit="1" customWidth="1"/>
    <col min="8" max="8" width="4.1640625" bestFit="1" customWidth="1"/>
    <col min="9" max="9" width="4" bestFit="1" customWidth="1"/>
    <col min="10" max="10" width="4.5" bestFit="1" customWidth="1"/>
    <col min="11" max="11" width="4.33203125" bestFit="1" customWidth="1"/>
    <col min="12" max="12" width="5" bestFit="1" customWidth="1"/>
    <col min="13" max="13" width="3.33203125" bestFit="1" customWidth="1"/>
    <col min="14" max="16" width="4.5" bestFit="1" customWidth="1"/>
    <col min="17" max="17" width="4.1640625" bestFit="1" customWidth="1"/>
    <col min="18" max="18" width="4.6640625" bestFit="1" customWidth="1"/>
    <col min="19" max="19" width="5.1640625" bestFit="1" customWidth="1"/>
    <col min="20" max="20" width="4.5" bestFit="1" customWidth="1"/>
    <col min="21" max="21" width="4.83203125" bestFit="1" customWidth="1"/>
    <col min="22" max="22" width="4" bestFit="1" customWidth="1"/>
    <col min="23" max="23" width="3.6640625" bestFit="1" customWidth="1"/>
    <col min="24" max="24" width="3.33203125" bestFit="1" customWidth="1"/>
    <col min="25" max="25" width="4.33203125" bestFit="1" customWidth="1"/>
    <col min="26" max="26" width="3" bestFit="1" customWidth="1"/>
    <col min="27" max="27" width="3.83203125" bestFit="1" customWidth="1"/>
    <col min="28" max="28" width="3.1640625" bestFit="1" customWidth="1"/>
    <col min="29" max="29" width="4.1640625" bestFit="1" customWidth="1"/>
    <col min="30" max="30" width="4.5" bestFit="1" customWidth="1"/>
    <col min="31" max="31" width="5.1640625" bestFit="1" customWidth="1"/>
    <col min="32" max="32" width="5.1640625" customWidth="1"/>
    <col min="33" max="33" width="3.33203125" bestFit="1" customWidth="1"/>
    <col min="34" max="34" width="3.5" bestFit="1" customWidth="1"/>
    <col min="35" max="35" width="4.6640625" bestFit="1" customWidth="1"/>
    <col min="36" max="36" width="5.1640625" bestFit="1" customWidth="1"/>
    <col min="37" max="37" width="4.5" bestFit="1" customWidth="1"/>
    <col min="38" max="38" width="3" bestFit="1" customWidth="1"/>
    <col min="39" max="39" width="10.83203125" bestFit="1" customWidth="1"/>
    <col min="40" max="40" width="3.1640625" bestFit="1" customWidth="1"/>
    <col min="41" max="41" width="11.33203125" bestFit="1" customWidth="1"/>
    <col min="42" max="42" width="11.33203125" customWidth="1"/>
    <col min="43" max="43" width="7.6640625" bestFit="1" customWidth="1"/>
    <col min="44" max="44" width="14.83203125" bestFit="1" customWidth="1"/>
    <col min="45" max="45" width="8" bestFit="1" customWidth="1"/>
    <col min="46" max="46" width="8.33203125" bestFit="1" customWidth="1"/>
    <col min="47" max="47" width="8.1640625" bestFit="1" customWidth="1"/>
    <col min="48" max="48" width="8.33203125" bestFit="1" customWidth="1"/>
    <col min="49" max="49" width="8.1640625" bestFit="1" customWidth="1"/>
    <col min="50" max="50" width="8" bestFit="1" customWidth="1"/>
    <col min="51" max="51" width="8" customWidth="1"/>
    <col min="52" max="52" width="8.33203125" bestFit="1" customWidth="1"/>
    <col min="53" max="53" width="9.5" bestFit="1" customWidth="1"/>
    <col min="54" max="54" width="9.33203125" bestFit="1" customWidth="1"/>
  </cols>
  <sheetData>
    <row r="1" spans="1:3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">
      <c r="A2" s="1">
        <v>45108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s="1">
        <v>45109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s="1">
        <v>45110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1">
        <v>45111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1">
        <v>45112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s="1">
        <v>45113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</row>
    <row r="8" spans="1:31" x14ac:dyDescent="0.2">
      <c r="A8" s="1">
        <v>45114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</row>
    <row r="9" spans="1:31" x14ac:dyDescent="0.2">
      <c r="A9" s="1">
        <v>45115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">
      <c r="A10" s="1">
        <v>45116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</row>
    <row r="11" spans="1:31" x14ac:dyDescent="0.2">
      <c r="A11" s="1">
        <v>45117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s="1">
        <v>45118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</row>
    <row r="13" spans="1:31" x14ac:dyDescent="0.2">
      <c r="A13" s="1">
        <v>45118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 s="1">
        <v>45119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1">
        <v>45120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 s="1">
        <v>45121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">
      <c r="A17" s="1">
        <v>45122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 s="1">
        <v>45123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s="1">
        <v>45124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</row>
    <row r="20" spans="1:31" x14ac:dyDescent="0.2">
      <c r="A20" s="1">
        <v>45125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">
        <v>45126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</row>
    <row r="22" spans="1:31" x14ac:dyDescent="0.2">
      <c r="A22" s="1">
        <v>45127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1">
        <v>45128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s="1">
        <v>45129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</row>
    <row r="25" spans="1:31" x14ac:dyDescent="0.2">
      <c r="A25" s="1">
        <v>45130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</row>
    <row r="26" spans="1:31" x14ac:dyDescent="0.2">
      <c r="A26" s="1">
        <v>45131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</row>
    <row r="27" spans="1:31" x14ac:dyDescent="0.2">
      <c r="A27" s="1">
        <v>45132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</row>
    <row r="28" spans="1:31" x14ac:dyDescent="0.2">
      <c r="A28" s="1">
        <v>45133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s="1">
        <v>45134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 s="1">
        <v>45135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</row>
    <row r="31" spans="1:31" x14ac:dyDescent="0.2">
      <c r="A31" s="1">
        <v>45136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 s="1">
        <v>45137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</row>
    <row r="33" spans="1:31" x14ac:dyDescent="0.2">
      <c r="A33" s="1">
        <v>45138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09B2-50AA-6540-8589-88684ECC1E2B}">
  <dimension ref="A1:Z22"/>
  <sheetViews>
    <sheetView tabSelected="1" workbookViewId="0">
      <selection activeCell="E6" sqref="E6"/>
    </sheetView>
  </sheetViews>
  <sheetFormatPr baseColWidth="10" defaultRowHeight="15" x14ac:dyDescent="0.2"/>
  <sheetData>
    <row r="1" spans="1:26" x14ac:dyDescent="0.2">
      <c r="A1" t="s">
        <v>63</v>
      </c>
      <c r="B1" t="s">
        <v>66</v>
      </c>
      <c r="C1" t="s">
        <v>52</v>
      </c>
      <c r="D1" t="s">
        <v>54</v>
      </c>
      <c r="F1" s="5" t="s">
        <v>33</v>
      </c>
      <c r="G1" s="5" t="s">
        <v>30</v>
      </c>
      <c r="H1" s="5" t="s">
        <v>34</v>
      </c>
      <c r="I1" s="5" t="s">
        <v>31</v>
      </c>
      <c r="J1" s="5" t="s">
        <v>43</v>
      </c>
      <c r="K1" s="5" t="s">
        <v>32</v>
      </c>
      <c r="L1" s="5" t="s">
        <v>46</v>
      </c>
      <c r="M1" s="5" t="s">
        <v>38</v>
      </c>
      <c r="N1" s="5" t="s">
        <v>50</v>
      </c>
      <c r="O1" s="5" t="s">
        <v>42</v>
      </c>
      <c r="P1" s="5" t="s">
        <v>40</v>
      </c>
      <c r="Q1" s="5" t="s">
        <v>35</v>
      </c>
      <c r="R1" s="5" t="s">
        <v>41</v>
      </c>
      <c r="S1" s="5" t="s">
        <v>36</v>
      </c>
      <c r="T1" s="5" t="s">
        <v>37</v>
      </c>
      <c r="U1" s="5" t="s">
        <v>39</v>
      </c>
      <c r="V1" s="5" t="s">
        <v>49</v>
      </c>
      <c r="W1" s="5" t="s">
        <v>48</v>
      </c>
      <c r="X1" s="5" t="s">
        <v>44</v>
      </c>
      <c r="Y1" s="5" t="s">
        <v>45</v>
      </c>
      <c r="Z1" s="5" t="s">
        <v>47</v>
      </c>
    </row>
    <row r="2" spans="1:26" x14ac:dyDescent="0.2">
      <c r="A2" s="2" t="s">
        <v>43</v>
      </c>
      <c r="B2" s="5">
        <f>AVERAGE(J2:J7)</f>
        <v>65.333333333333329</v>
      </c>
      <c r="C2" s="2" t="s">
        <v>64</v>
      </c>
      <c r="D2">
        <v>2</v>
      </c>
      <c r="F2" s="5">
        <v>100</v>
      </c>
      <c r="G2" s="5">
        <v>9</v>
      </c>
      <c r="H2" s="5">
        <v>18</v>
      </c>
      <c r="I2" s="5">
        <v>29</v>
      </c>
      <c r="J2" s="5">
        <v>100</v>
      </c>
      <c r="K2" s="5">
        <v>0.9</v>
      </c>
      <c r="L2" s="5">
        <v>100</v>
      </c>
      <c r="M2" s="5">
        <v>3</v>
      </c>
      <c r="N2" s="5">
        <v>100</v>
      </c>
      <c r="O2" s="5">
        <v>16</v>
      </c>
      <c r="P2" s="5">
        <v>8</v>
      </c>
      <c r="Q2" s="5">
        <v>100</v>
      </c>
      <c r="R2" s="5">
        <v>63</v>
      </c>
      <c r="S2" s="5">
        <v>39</v>
      </c>
      <c r="T2" s="5">
        <v>100</v>
      </c>
      <c r="U2" s="5">
        <v>9</v>
      </c>
      <c r="V2" s="5">
        <v>20</v>
      </c>
      <c r="W2" s="5">
        <v>38</v>
      </c>
      <c r="X2" s="5">
        <v>2</v>
      </c>
      <c r="Y2" s="5">
        <v>100</v>
      </c>
      <c r="Z2" s="5">
        <v>100</v>
      </c>
    </row>
    <row r="3" spans="1:26" x14ac:dyDescent="0.2">
      <c r="A3" s="2" t="s">
        <v>46</v>
      </c>
      <c r="B3" s="5">
        <f>AVERAGE(L2:L10)</f>
        <v>62</v>
      </c>
      <c r="C3" s="2" t="s">
        <v>64</v>
      </c>
      <c r="D3">
        <v>3</v>
      </c>
      <c r="F3" s="5">
        <v>13</v>
      </c>
      <c r="G3" s="5">
        <v>100</v>
      </c>
      <c r="H3" s="5">
        <v>100</v>
      </c>
      <c r="I3" s="5">
        <v>100</v>
      </c>
      <c r="J3" s="5">
        <v>100</v>
      </c>
      <c r="K3" s="5">
        <v>18</v>
      </c>
      <c r="L3" s="5">
        <v>11</v>
      </c>
      <c r="M3" s="5">
        <v>14</v>
      </c>
      <c r="N3" s="5">
        <v>77</v>
      </c>
      <c r="O3" s="5">
        <v>100</v>
      </c>
      <c r="P3" s="5">
        <v>18</v>
      </c>
      <c r="Q3" s="5">
        <v>54</v>
      </c>
      <c r="R3" s="5">
        <v>100</v>
      </c>
      <c r="S3" s="5">
        <v>17</v>
      </c>
      <c r="T3" s="5">
        <v>92</v>
      </c>
      <c r="U3" s="5">
        <v>8</v>
      </c>
      <c r="V3" s="5">
        <v>67</v>
      </c>
      <c r="W3" s="5">
        <v>100</v>
      </c>
      <c r="X3" s="5">
        <v>22</v>
      </c>
      <c r="Y3" s="5">
        <v>100</v>
      </c>
      <c r="Z3" s="5">
        <v>100</v>
      </c>
    </row>
    <row r="4" spans="1:26" x14ac:dyDescent="0.2">
      <c r="A4" s="2" t="s">
        <v>50</v>
      </c>
      <c r="B4" s="5">
        <f>AVERAGE(N2:N4)</f>
        <v>92.333333333333329</v>
      </c>
      <c r="C4" s="2" t="s">
        <v>65</v>
      </c>
      <c r="D4">
        <v>1</v>
      </c>
      <c r="F4" s="5">
        <v>2</v>
      </c>
      <c r="G4" s="5">
        <v>85</v>
      </c>
      <c r="H4" s="5">
        <v>1</v>
      </c>
      <c r="I4" s="5">
        <v>100</v>
      </c>
      <c r="J4" s="5">
        <v>100</v>
      </c>
      <c r="K4" s="5">
        <v>6</v>
      </c>
      <c r="L4" s="5">
        <v>2</v>
      </c>
      <c r="M4" s="5">
        <v>21</v>
      </c>
      <c r="N4" s="5">
        <v>100</v>
      </c>
      <c r="O4" s="5">
        <v>100</v>
      </c>
      <c r="P4" s="5">
        <v>39</v>
      </c>
      <c r="Q4" s="5">
        <v>100</v>
      </c>
      <c r="R4" s="5">
        <v>2</v>
      </c>
      <c r="S4" s="5">
        <v>11</v>
      </c>
      <c r="T4" s="5">
        <v>100</v>
      </c>
      <c r="U4" s="5">
        <v>2</v>
      </c>
      <c r="V4" s="5">
        <v>5</v>
      </c>
      <c r="W4" s="5">
        <v>85</v>
      </c>
      <c r="X4" s="5">
        <v>11</v>
      </c>
      <c r="Y4" s="5">
        <v>14</v>
      </c>
      <c r="Z4" s="5">
        <v>6</v>
      </c>
    </row>
    <row r="5" spans="1:26" x14ac:dyDescent="0.2">
      <c r="A5" s="2" t="s">
        <v>35</v>
      </c>
      <c r="B5" s="5">
        <f>AVERAGE(Q2:Q10)</f>
        <v>39.711111111111109</v>
      </c>
      <c r="C5" s="2" t="s">
        <v>65</v>
      </c>
      <c r="D5">
        <v>3</v>
      </c>
      <c r="F5" s="5">
        <v>2</v>
      </c>
      <c r="G5" s="5">
        <v>100</v>
      </c>
      <c r="H5" s="5">
        <v>3</v>
      </c>
      <c r="I5" s="5">
        <v>11</v>
      </c>
      <c r="J5" s="5">
        <v>6</v>
      </c>
      <c r="K5" s="5"/>
      <c r="L5" s="5">
        <v>39</v>
      </c>
      <c r="M5" s="5">
        <v>42</v>
      </c>
      <c r="N5" s="5"/>
      <c r="O5" s="5">
        <v>24</v>
      </c>
      <c r="P5" s="5">
        <v>6</v>
      </c>
      <c r="Q5" s="5">
        <v>16</v>
      </c>
      <c r="R5" s="5"/>
      <c r="S5" s="5">
        <v>100</v>
      </c>
      <c r="T5" s="5">
        <v>100</v>
      </c>
      <c r="U5" s="5">
        <v>15</v>
      </c>
      <c r="V5" s="5"/>
      <c r="W5" s="5">
        <v>100</v>
      </c>
      <c r="X5" s="5"/>
      <c r="Y5" s="5"/>
      <c r="Z5" s="5">
        <v>22</v>
      </c>
    </row>
    <row r="6" spans="1:26" x14ac:dyDescent="0.2">
      <c r="A6" s="2" t="s">
        <v>37</v>
      </c>
      <c r="B6" s="5">
        <f>AVERAGE(T2:T10)</f>
        <v>73.888888888888886</v>
      </c>
      <c r="C6" s="2" t="s">
        <v>65</v>
      </c>
      <c r="D6">
        <v>3</v>
      </c>
      <c r="F6" s="5">
        <v>2</v>
      </c>
      <c r="G6" s="5">
        <v>100</v>
      </c>
      <c r="H6" s="5">
        <v>100</v>
      </c>
      <c r="I6" s="5">
        <v>43</v>
      </c>
      <c r="J6" s="5">
        <v>57</v>
      </c>
      <c r="K6" s="5"/>
      <c r="L6" s="5">
        <v>100</v>
      </c>
      <c r="M6" s="5">
        <v>1</v>
      </c>
      <c r="N6" s="5"/>
      <c r="O6" s="5">
        <v>15</v>
      </c>
      <c r="P6" s="5">
        <v>0.3</v>
      </c>
      <c r="Q6" s="5">
        <v>10</v>
      </c>
      <c r="R6" s="5"/>
      <c r="S6" s="5">
        <v>48</v>
      </c>
      <c r="T6" s="5">
        <v>62</v>
      </c>
      <c r="U6" s="5">
        <v>7</v>
      </c>
      <c r="V6" s="5"/>
      <c r="W6" s="5">
        <v>20</v>
      </c>
      <c r="X6" s="5"/>
      <c r="Y6" s="5"/>
      <c r="Z6" s="5">
        <v>100</v>
      </c>
    </row>
    <row r="7" spans="1:26" x14ac:dyDescent="0.2">
      <c r="A7" s="2" t="s">
        <v>48</v>
      </c>
      <c r="B7" s="5">
        <f>AVERAGE(W2:W7)</f>
        <v>73.833333333333329</v>
      </c>
      <c r="C7" s="2" t="s">
        <v>65</v>
      </c>
      <c r="D7">
        <v>2</v>
      </c>
      <c r="F7" s="5">
        <v>9</v>
      </c>
      <c r="G7" s="5">
        <v>61</v>
      </c>
      <c r="H7" s="5">
        <v>5</v>
      </c>
      <c r="I7" s="5">
        <v>29</v>
      </c>
      <c r="J7" s="5">
        <v>29</v>
      </c>
      <c r="K7" s="5"/>
      <c r="L7" s="5">
        <v>6</v>
      </c>
      <c r="M7" s="5">
        <v>1</v>
      </c>
      <c r="N7" s="5"/>
      <c r="O7" s="5">
        <v>100</v>
      </c>
      <c r="P7" s="5">
        <v>100</v>
      </c>
      <c r="Q7" s="5">
        <v>16</v>
      </c>
      <c r="R7" s="5"/>
      <c r="S7" s="5">
        <v>100</v>
      </c>
      <c r="T7" s="5">
        <v>45</v>
      </c>
      <c r="U7" s="5">
        <v>61</v>
      </c>
      <c r="V7" s="5"/>
      <c r="W7" s="5">
        <v>100</v>
      </c>
      <c r="X7" s="5"/>
      <c r="Y7" s="5"/>
      <c r="Z7" s="5">
        <v>58</v>
      </c>
    </row>
    <row r="8" spans="1:26" x14ac:dyDescent="0.2">
      <c r="A8" s="2" t="s">
        <v>47</v>
      </c>
      <c r="B8" s="5">
        <f>AVERAGE(Z2:Z7)</f>
        <v>64.333333333333329</v>
      </c>
      <c r="C8" s="2" t="s">
        <v>65</v>
      </c>
      <c r="D8">
        <v>2</v>
      </c>
      <c r="F8" s="5">
        <v>5</v>
      </c>
      <c r="G8" s="5">
        <v>13</v>
      </c>
      <c r="H8" s="5"/>
      <c r="I8" s="5">
        <v>28</v>
      </c>
      <c r="J8" s="5"/>
      <c r="K8" s="5"/>
      <c r="L8" s="5">
        <v>100</v>
      </c>
      <c r="M8" s="5"/>
      <c r="N8" s="5"/>
      <c r="O8" s="5"/>
      <c r="P8" s="5"/>
      <c r="Q8" s="5">
        <v>15</v>
      </c>
      <c r="R8" s="5"/>
      <c r="S8" s="5">
        <v>15</v>
      </c>
      <c r="T8" s="5">
        <v>26</v>
      </c>
      <c r="U8" s="5">
        <v>56</v>
      </c>
      <c r="V8" s="5"/>
      <c r="W8" s="5"/>
      <c r="X8" s="5"/>
      <c r="Y8" s="5"/>
      <c r="Z8" s="5"/>
    </row>
    <row r="9" spans="1:26" x14ac:dyDescent="0.2">
      <c r="F9" s="5">
        <v>100</v>
      </c>
      <c r="G9" s="5">
        <v>25</v>
      </c>
      <c r="H9" s="5"/>
      <c r="I9" s="5">
        <v>9</v>
      </c>
      <c r="J9" s="5"/>
      <c r="K9" s="5"/>
      <c r="L9" s="5">
        <v>100</v>
      </c>
      <c r="M9" s="5"/>
      <c r="N9" s="5"/>
      <c r="O9" s="5"/>
      <c r="P9" s="5"/>
      <c r="Q9" s="5">
        <v>46</v>
      </c>
      <c r="R9" s="5"/>
      <c r="S9" s="5">
        <v>16</v>
      </c>
      <c r="T9" s="5">
        <v>40</v>
      </c>
      <c r="U9" s="5">
        <v>10</v>
      </c>
      <c r="V9" s="5"/>
      <c r="W9" s="5"/>
      <c r="X9" s="5"/>
      <c r="Y9" s="5"/>
      <c r="Z9" s="5"/>
    </row>
    <row r="10" spans="1:26" x14ac:dyDescent="0.2">
      <c r="F10" s="5">
        <v>0.1</v>
      </c>
      <c r="G10" s="5">
        <v>0.4</v>
      </c>
      <c r="H10" s="5"/>
      <c r="I10" s="5">
        <v>14</v>
      </c>
      <c r="J10" s="5"/>
      <c r="K10" s="5"/>
      <c r="L10" s="5">
        <v>100</v>
      </c>
      <c r="M10" s="5"/>
      <c r="N10" s="5"/>
      <c r="O10" s="5"/>
      <c r="P10" s="5"/>
      <c r="Q10" s="5">
        <v>0.4</v>
      </c>
      <c r="R10" s="5"/>
      <c r="S10" s="5">
        <v>0.1</v>
      </c>
      <c r="T10" s="5">
        <v>100</v>
      </c>
      <c r="U10" s="5">
        <v>68</v>
      </c>
      <c r="V10" s="5"/>
      <c r="W10" s="5"/>
      <c r="X10" s="5"/>
      <c r="Y10" s="5"/>
      <c r="Z10" s="5"/>
    </row>
    <row r="11" spans="1:26" x14ac:dyDescent="0.2">
      <c r="F11" s="5">
        <v>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v>100</v>
      </c>
      <c r="T11" s="5"/>
      <c r="U11" s="5"/>
      <c r="V11" s="5"/>
      <c r="W11" s="5"/>
      <c r="X11" s="5"/>
      <c r="Y11" s="5"/>
      <c r="Z11" s="5"/>
    </row>
    <row r="12" spans="1:26" x14ac:dyDescent="0.2">
      <c r="F12" s="5">
        <v>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v>17</v>
      </c>
      <c r="T12" s="5"/>
      <c r="U12" s="5"/>
      <c r="V12" s="5"/>
      <c r="W12" s="5"/>
      <c r="X12" s="5"/>
      <c r="Y12" s="5"/>
      <c r="Z12" s="5"/>
    </row>
    <row r="13" spans="1:26" x14ac:dyDescent="0.2">
      <c r="F13" s="5">
        <v>0.9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100</v>
      </c>
      <c r="T13" s="5"/>
      <c r="U13" s="5"/>
      <c r="V13" s="5"/>
      <c r="W13" s="5"/>
      <c r="X13" s="5"/>
      <c r="Y13" s="5"/>
      <c r="Z13" s="5"/>
    </row>
    <row r="14" spans="1:26" x14ac:dyDescent="0.2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6:26" x14ac:dyDescent="0.2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6:26" x14ac:dyDescent="0.2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6:26" x14ac:dyDescent="0.2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6:26" x14ac:dyDescent="0.2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6:26" x14ac:dyDescent="0.2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6:26" x14ac:dyDescent="0.2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3BBC-38B2-A147-8712-0C0373ED33F4}">
  <dimension ref="A1:Z22"/>
  <sheetViews>
    <sheetView workbookViewId="0">
      <selection activeCell="D14" sqref="D14"/>
    </sheetView>
  </sheetViews>
  <sheetFormatPr baseColWidth="10" defaultRowHeight="15" x14ac:dyDescent="0.2"/>
  <cols>
    <col min="2" max="2" width="11.1640625" bestFit="1" customWidth="1"/>
    <col min="3" max="3" width="12.5" bestFit="1" customWidth="1"/>
    <col min="4" max="4" width="12.5" customWidth="1"/>
    <col min="6" max="10" width="6.6640625" style="5" bestFit="1" customWidth="1"/>
    <col min="11" max="11" width="5.6640625" style="5" bestFit="1" customWidth="1"/>
    <col min="12" max="12" width="6.6640625" style="5" bestFit="1" customWidth="1"/>
    <col min="13" max="14" width="10.33203125" style="5" bestFit="1" customWidth="1"/>
    <col min="15" max="15" width="7.33203125" style="5" bestFit="1" customWidth="1"/>
    <col min="16" max="16" width="7.5" style="5" bestFit="1" customWidth="1"/>
    <col min="17" max="17" width="7.83203125" style="5" bestFit="1" customWidth="1"/>
    <col min="18" max="18" width="7.5" style="5" bestFit="1" customWidth="1"/>
    <col min="19" max="19" width="8" style="5" bestFit="1" customWidth="1"/>
    <col min="20" max="20" width="7.83203125" style="5" bestFit="1" customWidth="1"/>
    <col min="21" max="21" width="7.6640625" style="5" bestFit="1" customWidth="1"/>
    <col min="22" max="22" width="7.5" style="5" bestFit="1" customWidth="1"/>
    <col min="23" max="23" width="8.5" style="5" bestFit="1" customWidth="1"/>
    <col min="24" max="24" width="9" style="5" bestFit="1" customWidth="1"/>
    <col min="25" max="26" width="8.83203125" style="5" bestFit="1" customWidth="1"/>
  </cols>
  <sheetData>
    <row r="1" spans="1:26" x14ac:dyDescent="0.2">
      <c r="A1" t="s">
        <v>63</v>
      </c>
      <c r="B1" t="s">
        <v>66</v>
      </c>
      <c r="C1" t="s">
        <v>52</v>
      </c>
      <c r="D1" t="s">
        <v>54</v>
      </c>
      <c r="F1" s="5" t="s">
        <v>33</v>
      </c>
      <c r="G1" s="5" t="s">
        <v>30</v>
      </c>
      <c r="H1" s="5" t="s">
        <v>34</v>
      </c>
      <c r="I1" s="5" t="s">
        <v>31</v>
      </c>
      <c r="J1" s="5" t="s">
        <v>43</v>
      </c>
      <c r="K1" s="5" t="s">
        <v>32</v>
      </c>
      <c r="L1" s="5" t="s">
        <v>46</v>
      </c>
      <c r="M1" s="5" t="s">
        <v>38</v>
      </c>
      <c r="N1" s="5" t="s">
        <v>50</v>
      </c>
      <c r="O1" s="5" t="s">
        <v>42</v>
      </c>
      <c r="P1" s="5" t="s">
        <v>40</v>
      </c>
      <c r="Q1" s="5" t="s">
        <v>35</v>
      </c>
      <c r="R1" s="5" t="s">
        <v>41</v>
      </c>
      <c r="S1" s="5" t="s">
        <v>36</v>
      </c>
      <c r="T1" s="5" t="s">
        <v>37</v>
      </c>
      <c r="U1" s="5" t="s">
        <v>39</v>
      </c>
      <c r="V1" s="5" t="s">
        <v>49</v>
      </c>
      <c r="W1" s="5" t="s">
        <v>48</v>
      </c>
      <c r="X1" s="5" t="s">
        <v>44</v>
      </c>
      <c r="Y1" s="5" t="s">
        <v>45</v>
      </c>
      <c r="Z1" s="5" t="s">
        <v>47</v>
      </c>
    </row>
    <row r="2" spans="1:26" x14ac:dyDescent="0.2">
      <c r="A2" s="7" t="s">
        <v>30</v>
      </c>
      <c r="B2" s="9">
        <f>AVERAGE(G2:G10)</f>
        <v>54.822222222222223</v>
      </c>
      <c r="C2" s="7" t="s">
        <v>64</v>
      </c>
      <c r="D2" s="8">
        <v>3</v>
      </c>
      <c r="F2" s="5">
        <v>100</v>
      </c>
      <c r="G2" s="5">
        <v>9</v>
      </c>
      <c r="H2" s="5">
        <v>18</v>
      </c>
      <c r="I2" s="5">
        <v>29</v>
      </c>
      <c r="J2" s="5">
        <v>100</v>
      </c>
      <c r="K2" s="5">
        <v>0.9</v>
      </c>
      <c r="L2" s="5">
        <v>100</v>
      </c>
      <c r="M2" s="5">
        <v>3</v>
      </c>
      <c r="N2" s="5">
        <v>100</v>
      </c>
      <c r="O2" s="5">
        <v>16</v>
      </c>
      <c r="P2" s="5">
        <v>8</v>
      </c>
      <c r="Q2" s="5">
        <v>100</v>
      </c>
      <c r="R2" s="5">
        <v>63</v>
      </c>
      <c r="S2" s="5">
        <v>39</v>
      </c>
      <c r="T2" s="5">
        <v>100</v>
      </c>
      <c r="U2" s="5">
        <v>9</v>
      </c>
      <c r="V2" s="5">
        <v>20</v>
      </c>
      <c r="W2" s="5">
        <v>38</v>
      </c>
      <c r="X2" s="5">
        <v>2</v>
      </c>
      <c r="Y2" s="5">
        <v>100</v>
      </c>
      <c r="Z2" s="5">
        <v>100</v>
      </c>
    </row>
    <row r="3" spans="1:26" s="8" customFormat="1" x14ac:dyDescent="0.2">
      <c r="A3" s="7" t="s">
        <v>43</v>
      </c>
      <c r="B3" s="9">
        <f>AVERAGE(J2:J7)</f>
        <v>65.333333333333329</v>
      </c>
      <c r="C3" s="7" t="s">
        <v>64</v>
      </c>
      <c r="D3" s="8">
        <v>2</v>
      </c>
      <c r="F3" s="9">
        <v>13</v>
      </c>
      <c r="G3" s="9">
        <v>100</v>
      </c>
      <c r="H3" s="9">
        <v>100</v>
      </c>
      <c r="I3" s="9">
        <v>100</v>
      </c>
      <c r="J3" s="9">
        <v>100</v>
      </c>
      <c r="K3" s="9">
        <v>18</v>
      </c>
      <c r="L3" s="9">
        <v>11</v>
      </c>
      <c r="M3" s="9">
        <v>14</v>
      </c>
      <c r="N3" s="9">
        <v>77</v>
      </c>
      <c r="O3" s="9">
        <v>100</v>
      </c>
      <c r="P3" s="9">
        <v>18</v>
      </c>
      <c r="Q3" s="9">
        <v>54</v>
      </c>
      <c r="R3" s="9">
        <v>100</v>
      </c>
      <c r="S3" s="9">
        <v>17</v>
      </c>
      <c r="T3" s="9">
        <v>92</v>
      </c>
      <c r="U3" s="9">
        <v>8</v>
      </c>
      <c r="V3" s="9">
        <v>67</v>
      </c>
      <c r="W3" s="9">
        <v>100</v>
      </c>
      <c r="X3" s="9">
        <v>22</v>
      </c>
      <c r="Y3" s="9">
        <v>100</v>
      </c>
      <c r="Z3" s="9">
        <v>100</v>
      </c>
    </row>
    <row r="4" spans="1:26" x14ac:dyDescent="0.2">
      <c r="A4" s="7" t="s">
        <v>46</v>
      </c>
      <c r="B4" s="9">
        <f>AVERAGE(L2:L10)</f>
        <v>62</v>
      </c>
      <c r="C4" s="7" t="s">
        <v>64</v>
      </c>
      <c r="D4" s="8">
        <v>3</v>
      </c>
      <c r="F4" s="5">
        <v>2</v>
      </c>
      <c r="G4" s="5">
        <v>85</v>
      </c>
      <c r="H4" s="5">
        <v>1</v>
      </c>
      <c r="I4" s="5">
        <v>100</v>
      </c>
      <c r="J4" s="5">
        <v>100</v>
      </c>
      <c r="K4" s="5">
        <v>6</v>
      </c>
      <c r="L4" s="5">
        <v>2</v>
      </c>
      <c r="M4" s="5">
        <v>21</v>
      </c>
      <c r="N4" s="5">
        <v>100</v>
      </c>
      <c r="O4" s="5">
        <v>100</v>
      </c>
      <c r="P4" s="5">
        <v>39</v>
      </c>
      <c r="Q4" s="5">
        <v>100</v>
      </c>
      <c r="R4" s="5">
        <v>2</v>
      </c>
      <c r="S4" s="5">
        <v>11</v>
      </c>
      <c r="T4" s="5">
        <v>100</v>
      </c>
      <c r="U4" s="5">
        <v>2</v>
      </c>
      <c r="V4" s="5">
        <v>5</v>
      </c>
      <c r="W4" s="5">
        <v>85</v>
      </c>
      <c r="X4" s="5">
        <v>11</v>
      </c>
      <c r="Y4" s="5">
        <v>14</v>
      </c>
      <c r="Z4" s="5">
        <v>6</v>
      </c>
    </row>
    <row r="5" spans="1:26" x14ac:dyDescent="0.2">
      <c r="A5" s="7" t="s">
        <v>38</v>
      </c>
      <c r="B5" s="9">
        <f>AVERAGE(M2:M7)</f>
        <v>13.666666666666666</v>
      </c>
      <c r="C5" s="7" t="s">
        <v>65</v>
      </c>
      <c r="D5" s="8">
        <v>2</v>
      </c>
      <c r="F5" s="5">
        <v>2</v>
      </c>
      <c r="G5" s="5">
        <v>100</v>
      </c>
      <c r="H5" s="5">
        <v>3</v>
      </c>
      <c r="I5" s="5">
        <v>11</v>
      </c>
      <c r="J5" s="5">
        <v>6</v>
      </c>
      <c r="L5" s="5">
        <v>39</v>
      </c>
      <c r="M5" s="5">
        <v>42</v>
      </c>
      <c r="O5" s="5">
        <v>24</v>
      </c>
      <c r="P5" s="5">
        <v>6</v>
      </c>
      <c r="Q5" s="5">
        <v>16</v>
      </c>
      <c r="S5" s="5">
        <v>100</v>
      </c>
      <c r="T5" s="5">
        <v>100</v>
      </c>
      <c r="U5" s="5">
        <v>15</v>
      </c>
      <c r="W5" s="5">
        <v>100</v>
      </c>
      <c r="Z5" s="5">
        <v>22</v>
      </c>
    </row>
    <row r="6" spans="1:26" s="8" customFormat="1" x14ac:dyDescent="0.2">
      <c r="A6" s="7" t="s">
        <v>42</v>
      </c>
      <c r="B6" s="9">
        <f>AVERAGE(O2:O7)</f>
        <v>59.166666666666664</v>
      </c>
      <c r="C6" s="7" t="s">
        <v>65</v>
      </c>
      <c r="D6" s="8">
        <v>2</v>
      </c>
      <c r="F6" s="9">
        <v>2</v>
      </c>
      <c r="G6" s="9">
        <v>100</v>
      </c>
      <c r="H6" s="9">
        <v>100</v>
      </c>
      <c r="I6" s="9">
        <v>43</v>
      </c>
      <c r="J6" s="9">
        <v>57</v>
      </c>
      <c r="K6" s="9"/>
      <c r="L6" s="9">
        <v>100</v>
      </c>
      <c r="M6" s="9">
        <v>1</v>
      </c>
      <c r="N6" s="9"/>
      <c r="O6" s="9">
        <v>15</v>
      </c>
      <c r="P6" s="9">
        <v>0.3</v>
      </c>
      <c r="Q6" s="9">
        <v>10</v>
      </c>
      <c r="R6" s="9"/>
      <c r="S6" s="9">
        <v>48</v>
      </c>
      <c r="T6" s="9">
        <v>62</v>
      </c>
      <c r="U6" s="9">
        <v>7</v>
      </c>
      <c r="V6" s="9"/>
      <c r="W6" s="9">
        <v>20</v>
      </c>
      <c r="X6" s="9"/>
      <c r="Y6" s="9"/>
      <c r="Z6" s="9">
        <v>100</v>
      </c>
    </row>
    <row r="7" spans="1:26" x14ac:dyDescent="0.2">
      <c r="A7" s="7" t="s">
        <v>41</v>
      </c>
      <c r="B7" s="9">
        <f>AVERAGE(R2:R4)</f>
        <v>55</v>
      </c>
      <c r="C7" s="7" t="s">
        <v>65</v>
      </c>
      <c r="D7" s="8">
        <v>1</v>
      </c>
      <c r="F7" s="5">
        <v>9</v>
      </c>
      <c r="G7" s="5">
        <v>61</v>
      </c>
      <c r="H7" s="5">
        <v>5</v>
      </c>
      <c r="I7" s="5">
        <v>29</v>
      </c>
      <c r="J7" s="5">
        <v>29</v>
      </c>
      <c r="L7" s="5">
        <v>6</v>
      </c>
      <c r="M7" s="5">
        <v>1</v>
      </c>
      <c r="O7" s="5">
        <v>100</v>
      </c>
      <c r="P7" s="5">
        <v>100</v>
      </c>
      <c r="Q7" s="5">
        <v>16</v>
      </c>
      <c r="S7" s="5">
        <v>100</v>
      </c>
      <c r="T7" s="5">
        <v>45</v>
      </c>
      <c r="U7" s="5">
        <v>61</v>
      </c>
      <c r="W7" s="5">
        <v>100</v>
      </c>
      <c r="Z7" s="5">
        <v>58</v>
      </c>
    </row>
    <row r="8" spans="1:26" s="8" customFormat="1" x14ac:dyDescent="0.2">
      <c r="A8" s="7" t="s">
        <v>37</v>
      </c>
      <c r="B8" s="9">
        <f>AVERAGE(T2:T10)</f>
        <v>73.888888888888886</v>
      </c>
      <c r="C8" s="7" t="s">
        <v>65</v>
      </c>
      <c r="D8" s="8">
        <v>3</v>
      </c>
      <c r="F8" s="9">
        <v>5</v>
      </c>
      <c r="G8" s="9">
        <v>13</v>
      </c>
      <c r="H8" s="9"/>
      <c r="I8" s="9">
        <v>28</v>
      </c>
      <c r="J8" s="9"/>
      <c r="K8" s="9"/>
      <c r="L8" s="9">
        <v>100</v>
      </c>
      <c r="M8" s="9"/>
      <c r="N8" s="9"/>
      <c r="O8" s="9"/>
      <c r="P8" s="9"/>
      <c r="Q8" s="9">
        <v>15</v>
      </c>
      <c r="R8" s="9"/>
      <c r="S8" s="9">
        <v>15</v>
      </c>
      <c r="T8" s="9">
        <v>26</v>
      </c>
      <c r="U8" s="9">
        <v>56</v>
      </c>
      <c r="V8" s="9"/>
      <c r="W8" s="9"/>
      <c r="X8" s="9"/>
      <c r="Y8" s="9"/>
      <c r="Z8" s="9"/>
    </row>
    <row r="9" spans="1:26" s="8" customFormat="1" x14ac:dyDescent="0.2">
      <c r="A9" s="7" t="s">
        <v>48</v>
      </c>
      <c r="B9" s="9">
        <f>AVERAGE(W2:W7)</f>
        <v>73.833333333333329</v>
      </c>
      <c r="C9" s="7" t="s">
        <v>65</v>
      </c>
      <c r="D9" s="8">
        <v>2</v>
      </c>
      <c r="F9" s="9">
        <v>100</v>
      </c>
      <c r="G9" s="9">
        <v>25</v>
      </c>
      <c r="H9" s="9"/>
      <c r="I9" s="9">
        <v>9</v>
      </c>
      <c r="J9" s="9"/>
      <c r="K9" s="9"/>
      <c r="L9" s="9">
        <v>100</v>
      </c>
      <c r="M9" s="9"/>
      <c r="N9" s="9"/>
      <c r="O9" s="9"/>
      <c r="P9" s="9"/>
      <c r="Q9" s="9">
        <v>46</v>
      </c>
      <c r="R9" s="9"/>
      <c r="S9" s="9">
        <v>16</v>
      </c>
      <c r="T9" s="9">
        <v>40</v>
      </c>
      <c r="U9" s="9">
        <v>10</v>
      </c>
      <c r="V9" s="9"/>
      <c r="W9" s="9"/>
      <c r="X9" s="9"/>
      <c r="Y9" s="9"/>
      <c r="Z9" s="9"/>
    </row>
    <row r="10" spans="1:26" x14ac:dyDescent="0.2">
      <c r="A10" s="7" t="s">
        <v>45</v>
      </c>
      <c r="B10" s="9">
        <f>AVERAGE(Y2:Y4)</f>
        <v>71.333333333333329</v>
      </c>
      <c r="C10" s="7" t="s">
        <v>65</v>
      </c>
      <c r="D10" s="8">
        <v>1</v>
      </c>
      <c r="F10" s="5">
        <v>0.1</v>
      </c>
      <c r="G10" s="5">
        <v>0.4</v>
      </c>
      <c r="I10" s="5">
        <v>14</v>
      </c>
      <c r="L10" s="5">
        <v>100</v>
      </c>
      <c r="Q10" s="5">
        <v>0.4</v>
      </c>
      <c r="S10" s="5">
        <v>0.1</v>
      </c>
      <c r="T10" s="5">
        <v>100</v>
      </c>
      <c r="U10" s="5">
        <v>68</v>
      </c>
    </row>
    <row r="11" spans="1:26" s="8" customFormat="1" x14ac:dyDescent="0.2">
      <c r="A11" s="7" t="s">
        <v>47</v>
      </c>
      <c r="B11" s="9">
        <f>AVERAGE(Z2:Z7)</f>
        <v>64.333333333333329</v>
      </c>
      <c r="C11" s="7" t="s">
        <v>65</v>
      </c>
      <c r="D11" s="8">
        <v>2</v>
      </c>
      <c r="F11" s="9">
        <v>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100</v>
      </c>
      <c r="T11" s="9"/>
      <c r="U11" s="9"/>
      <c r="V11" s="9"/>
      <c r="W11" s="9"/>
      <c r="X11" s="9"/>
      <c r="Y11" s="9"/>
      <c r="Z11" s="9"/>
    </row>
    <row r="12" spans="1:26" x14ac:dyDescent="0.2">
      <c r="F12" s="5">
        <v>4</v>
      </c>
      <c r="S12" s="5">
        <v>17</v>
      </c>
    </row>
    <row r="13" spans="1:26" x14ac:dyDescent="0.2">
      <c r="F13" s="5">
        <v>0.9</v>
      </c>
      <c r="S13" s="5">
        <v>100</v>
      </c>
    </row>
    <row r="14" spans="1:26" s="8" customFormat="1" x14ac:dyDescent="0.2">
      <c r="A14"/>
      <c r="B14"/>
      <c r="C14"/>
      <c r="D14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6" spans="1:26" s="8" customFormat="1" x14ac:dyDescent="0.2">
      <c r="A16"/>
      <c r="B16"/>
      <c r="C16"/>
      <c r="D16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9" spans="1:26" s="8" customFormat="1" x14ac:dyDescent="0.2">
      <c r="A19"/>
      <c r="B19"/>
      <c r="C19"/>
      <c r="D1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1" spans="1:26" s="8" customFormat="1" x14ac:dyDescent="0.2">
      <c r="A21"/>
      <c r="B21"/>
      <c r="C21"/>
      <c r="D21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s="8" customFormat="1" x14ac:dyDescent="0.2">
      <c r="A22"/>
      <c r="B22"/>
      <c r="C22"/>
      <c r="D2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B53A-DA33-764F-9A09-9B1B6C65BD6B}">
  <dimension ref="A1:D31"/>
  <sheetViews>
    <sheetView workbookViewId="0">
      <selection activeCell="F17" sqref="F17"/>
    </sheetView>
  </sheetViews>
  <sheetFormatPr baseColWidth="10" defaultRowHeight="15" x14ac:dyDescent="0.2"/>
  <cols>
    <col min="3" max="3" width="16.6640625" bestFit="1" customWidth="1"/>
  </cols>
  <sheetData>
    <row r="1" spans="1:4" x14ac:dyDescent="0.2">
      <c r="A1" t="s">
        <v>51</v>
      </c>
      <c r="B1" t="s">
        <v>56</v>
      </c>
      <c r="C1" t="s">
        <v>54</v>
      </c>
      <c r="D1" t="s">
        <v>67</v>
      </c>
    </row>
    <row r="2" spans="1:4" x14ac:dyDescent="0.2">
      <c r="A2" s="2" t="s">
        <v>0</v>
      </c>
      <c r="B2" s="2" t="s">
        <v>57</v>
      </c>
      <c r="C2">
        <v>4</v>
      </c>
      <c r="D2" s="3">
        <v>1762.29</v>
      </c>
    </row>
    <row r="3" spans="1:4" x14ac:dyDescent="0.2">
      <c r="A3" s="2" t="s">
        <v>1</v>
      </c>
      <c r="B3" s="2" t="s">
        <v>58</v>
      </c>
      <c r="C3">
        <v>6</v>
      </c>
      <c r="D3" s="3">
        <v>332.95</v>
      </c>
    </row>
    <row r="4" spans="1:4" x14ac:dyDescent="0.2">
      <c r="A4" s="2" t="s">
        <v>2</v>
      </c>
      <c r="B4" s="2" t="s">
        <v>59</v>
      </c>
      <c r="C4">
        <v>6</v>
      </c>
      <c r="D4" s="3">
        <v>760.13</v>
      </c>
    </row>
    <row r="5" spans="1:4" x14ac:dyDescent="0.2">
      <c r="A5" s="2" t="s">
        <v>3</v>
      </c>
      <c r="B5" s="2" t="s">
        <v>59</v>
      </c>
      <c r="C5">
        <v>5</v>
      </c>
      <c r="D5" s="3">
        <v>1096.1199999999999</v>
      </c>
    </row>
    <row r="6" spans="1:4" x14ac:dyDescent="0.2">
      <c r="A6" s="2" t="s">
        <v>4</v>
      </c>
      <c r="B6" s="2" t="s">
        <v>60</v>
      </c>
      <c r="C6">
        <v>5</v>
      </c>
      <c r="D6" s="3">
        <v>915.24</v>
      </c>
    </row>
    <row r="7" spans="1:4" x14ac:dyDescent="0.2">
      <c r="A7" s="2" t="s">
        <v>5</v>
      </c>
      <c r="B7" s="2" t="s">
        <v>61</v>
      </c>
      <c r="C7">
        <v>5</v>
      </c>
      <c r="D7" s="3">
        <v>907.18</v>
      </c>
    </row>
    <row r="8" spans="1:4" x14ac:dyDescent="0.2">
      <c r="A8" s="2" t="s">
        <v>6</v>
      </c>
      <c r="B8" s="2" t="s">
        <v>60</v>
      </c>
      <c r="C8">
        <v>5</v>
      </c>
      <c r="D8" s="3">
        <v>681.06</v>
      </c>
    </row>
    <row r="9" spans="1:4" x14ac:dyDescent="0.2">
      <c r="A9" s="2" t="s">
        <v>7</v>
      </c>
      <c r="B9" s="2" t="s">
        <v>61</v>
      </c>
      <c r="C9">
        <v>6</v>
      </c>
      <c r="D9" s="3">
        <v>837.83</v>
      </c>
    </row>
    <row r="10" spans="1:4" x14ac:dyDescent="0.2">
      <c r="A10" s="2" t="s">
        <v>8</v>
      </c>
      <c r="B10" s="2" t="s">
        <v>57</v>
      </c>
      <c r="C10">
        <v>5</v>
      </c>
      <c r="D10" s="3">
        <v>1462.8</v>
      </c>
    </row>
    <row r="11" spans="1:4" x14ac:dyDescent="0.2">
      <c r="A11" s="2" t="s">
        <v>9</v>
      </c>
      <c r="B11" s="2" t="s">
        <v>61</v>
      </c>
      <c r="C11">
        <v>5</v>
      </c>
      <c r="D11" s="3">
        <v>895.57</v>
      </c>
    </row>
    <row r="12" spans="1:4" x14ac:dyDescent="0.2">
      <c r="A12" s="2" t="s">
        <v>10</v>
      </c>
      <c r="B12" s="2" t="s">
        <v>62</v>
      </c>
      <c r="C12">
        <v>5</v>
      </c>
      <c r="D12" s="3">
        <v>775.2</v>
      </c>
    </row>
    <row r="13" spans="1:4" x14ac:dyDescent="0.2">
      <c r="A13" s="2" t="s">
        <v>11</v>
      </c>
      <c r="B13" s="2" t="s">
        <v>61</v>
      </c>
      <c r="C13">
        <v>5</v>
      </c>
      <c r="D13" s="3">
        <v>956.41</v>
      </c>
    </row>
    <row r="14" spans="1:4" x14ac:dyDescent="0.2">
      <c r="A14" s="2" t="s">
        <v>12</v>
      </c>
      <c r="B14" s="2" t="s">
        <v>62</v>
      </c>
      <c r="C14">
        <v>4</v>
      </c>
      <c r="D14" s="3">
        <v>2096.8200000000002</v>
      </c>
    </row>
    <row r="15" spans="1:4" x14ac:dyDescent="0.2">
      <c r="A15" s="2" t="s">
        <v>13</v>
      </c>
      <c r="B15" s="2" t="s">
        <v>57</v>
      </c>
      <c r="C15">
        <v>6</v>
      </c>
      <c r="D15" s="3">
        <v>2116.86</v>
      </c>
    </row>
    <row r="16" spans="1:4" x14ac:dyDescent="0.2">
      <c r="A16" s="2" t="s">
        <v>14</v>
      </c>
      <c r="B16" s="2" t="s">
        <v>58</v>
      </c>
      <c r="C16">
        <v>4</v>
      </c>
      <c r="D16" s="3">
        <v>284.39999999999998</v>
      </c>
    </row>
    <row r="17" spans="1:4" x14ac:dyDescent="0.2">
      <c r="A17" s="2" t="s">
        <v>15</v>
      </c>
      <c r="B17" s="2" t="s">
        <v>60</v>
      </c>
      <c r="C17">
        <v>4</v>
      </c>
      <c r="D17" s="3">
        <v>990.88</v>
      </c>
    </row>
    <row r="18" spans="1:4" x14ac:dyDescent="0.2">
      <c r="A18" s="2" t="s">
        <v>16</v>
      </c>
      <c r="B18" s="2" t="s">
        <v>61</v>
      </c>
      <c r="C18">
        <v>6</v>
      </c>
      <c r="D18" s="3">
        <v>1228.67</v>
      </c>
    </row>
    <row r="19" spans="1:4" x14ac:dyDescent="0.2">
      <c r="A19" s="2" t="s">
        <v>17</v>
      </c>
      <c r="B19" s="2" t="s">
        <v>58</v>
      </c>
      <c r="C19">
        <v>5</v>
      </c>
      <c r="D19" s="3">
        <v>923.14</v>
      </c>
    </row>
    <row r="20" spans="1:4" x14ac:dyDescent="0.2">
      <c r="A20" s="2" t="s">
        <v>18</v>
      </c>
      <c r="B20" s="2" t="s">
        <v>59</v>
      </c>
      <c r="C20">
        <v>6</v>
      </c>
      <c r="D20" s="3">
        <v>924.93</v>
      </c>
    </row>
    <row r="21" spans="1:4" x14ac:dyDescent="0.2">
      <c r="A21" s="2" t="s">
        <v>19</v>
      </c>
      <c r="B21" s="2" t="s">
        <v>62</v>
      </c>
      <c r="C21">
        <v>6</v>
      </c>
      <c r="D21" s="3">
        <v>2341.33</v>
      </c>
    </row>
    <row r="22" spans="1:4" x14ac:dyDescent="0.2">
      <c r="A22" s="2" t="s">
        <v>20</v>
      </c>
      <c r="B22" s="2" t="s">
        <v>58</v>
      </c>
      <c r="C22">
        <v>5</v>
      </c>
      <c r="D22" s="3">
        <v>835.89</v>
      </c>
    </row>
    <row r="23" spans="1:4" x14ac:dyDescent="0.2">
      <c r="A23" s="2" t="s">
        <v>21</v>
      </c>
      <c r="B23" s="2" t="s">
        <v>60</v>
      </c>
      <c r="C23">
        <v>5</v>
      </c>
      <c r="D23" s="3">
        <v>776.64</v>
      </c>
    </row>
    <row r="24" spans="1:4" x14ac:dyDescent="0.2">
      <c r="A24" s="2" t="s">
        <v>22</v>
      </c>
      <c r="B24" s="2" t="s">
        <v>57</v>
      </c>
      <c r="C24">
        <v>4</v>
      </c>
      <c r="D24" s="3">
        <v>2057.8200000000002</v>
      </c>
    </row>
    <row r="25" spans="1:4" x14ac:dyDescent="0.2">
      <c r="A25" s="2" t="s">
        <v>23</v>
      </c>
      <c r="B25" s="2" t="s">
        <v>62</v>
      </c>
      <c r="C25">
        <v>3</v>
      </c>
      <c r="D25" s="3">
        <v>2458.56</v>
      </c>
    </row>
    <row r="26" spans="1:4" x14ac:dyDescent="0.2">
      <c r="A26" s="2" t="s">
        <v>24</v>
      </c>
      <c r="B26" s="2" t="s">
        <v>57</v>
      </c>
      <c r="C26">
        <v>5</v>
      </c>
      <c r="D26" s="3">
        <v>2351.71</v>
      </c>
    </row>
    <row r="27" spans="1:4" x14ac:dyDescent="0.2">
      <c r="A27" s="2" t="s">
        <v>25</v>
      </c>
      <c r="B27" s="2" t="s">
        <v>60</v>
      </c>
      <c r="C27">
        <v>5</v>
      </c>
      <c r="D27" s="3">
        <v>776.26</v>
      </c>
    </row>
    <row r="28" spans="1:4" x14ac:dyDescent="0.2">
      <c r="A28" s="2" t="s">
        <v>26</v>
      </c>
      <c r="B28" s="2" t="s">
        <v>59</v>
      </c>
      <c r="C28">
        <v>4</v>
      </c>
      <c r="D28" s="3">
        <v>112.43</v>
      </c>
    </row>
    <row r="29" spans="1:4" x14ac:dyDescent="0.2">
      <c r="A29" s="2" t="s">
        <v>27</v>
      </c>
      <c r="B29" s="2" t="s">
        <v>62</v>
      </c>
      <c r="C29">
        <v>4</v>
      </c>
      <c r="D29" s="3">
        <v>895.51</v>
      </c>
    </row>
    <row r="30" spans="1:4" x14ac:dyDescent="0.2">
      <c r="A30" s="2" t="s">
        <v>28</v>
      </c>
      <c r="B30" s="2" t="s">
        <v>59</v>
      </c>
      <c r="C30">
        <v>4</v>
      </c>
      <c r="D30" s="3">
        <v>999.37</v>
      </c>
    </row>
    <row r="31" spans="1:4" x14ac:dyDescent="0.2">
      <c r="A31" s="2" t="s">
        <v>29</v>
      </c>
      <c r="B31" s="2" t="s">
        <v>58</v>
      </c>
      <c r="C31">
        <v>4</v>
      </c>
      <c r="D31" s="3">
        <v>725.37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0B9F-2F3E-0041-BDE1-91F2D95CEC97}">
  <dimension ref="A1:V33"/>
  <sheetViews>
    <sheetView workbookViewId="0">
      <selection activeCell="A22" sqref="A22:XFD22"/>
    </sheetView>
  </sheetViews>
  <sheetFormatPr baseColWidth="10" defaultRowHeight="15" x14ac:dyDescent="0.2"/>
  <cols>
    <col min="1" max="1" width="5.83203125" bestFit="1" customWidth="1"/>
    <col min="2" max="2" width="3" bestFit="1" customWidth="1"/>
    <col min="3" max="3" width="3.5" bestFit="1" customWidth="1"/>
    <col min="4" max="4" width="4.33203125" bestFit="1" customWidth="1"/>
    <col min="5" max="5" width="4.6640625" bestFit="1" customWidth="1"/>
    <col min="6" max="6" width="4.1640625" bestFit="1" customWidth="1"/>
    <col min="7" max="7" width="2.83203125" bestFit="1" customWidth="1"/>
    <col min="8" max="8" width="3" bestFit="1" customWidth="1"/>
    <col min="9" max="9" width="10.1640625" bestFit="1" customWidth="1"/>
    <col min="10" max="10" width="10.33203125" bestFit="1" customWidth="1"/>
    <col min="11" max="11" width="7.1640625" bestFit="1" customWidth="1"/>
    <col min="12" max="12" width="7.33203125" bestFit="1" customWidth="1"/>
    <col min="13" max="13" width="7.6640625" bestFit="1" customWidth="1"/>
    <col min="14" max="14" width="7.33203125" bestFit="1" customWidth="1"/>
    <col min="15" max="15" width="7.83203125" bestFit="1" customWidth="1"/>
    <col min="16" max="16" width="7.6640625" bestFit="1" customWidth="1"/>
    <col min="17" max="18" width="7.5" bestFit="1" customWidth="1"/>
    <col min="19" max="19" width="8.33203125" bestFit="1" customWidth="1"/>
    <col min="20" max="21" width="8.83203125" bestFit="1" customWidth="1"/>
    <col min="22" max="22" width="8.6640625" bestFit="1" customWidth="1"/>
  </cols>
  <sheetData>
    <row r="1" spans="1:22" x14ac:dyDescent="0.2">
      <c r="B1" t="s">
        <v>33</v>
      </c>
      <c r="C1" t="s">
        <v>30</v>
      </c>
      <c r="D1" t="s">
        <v>34</v>
      </c>
      <c r="E1" t="s">
        <v>31</v>
      </c>
      <c r="F1" t="s">
        <v>43</v>
      </c>
      <c r="G1" t="s">
        <v>32</v>
      </c>
      <c r="H1" t="s">
        <v>46</v>
      </c>
      <c r="I1" t="s">
        <v>38</v>
      </c>
      <c r="J1" t="s">
        <v>50</v>
      </c>
      <c r="K1" t="s">
        <v>42</v>
      </c>
      <c r="L1" t="s">
        <v>40</v>
      </c>
      <c r="M1" t="s">
        <v>35</v>
      </c>
      <c r="N1" t="s">
        <v>41</v>
      </c>
      <c r="O1" t="s">
        <v>36</v>
      </c>
      <c r="P1" t="s">
        <v>37</v>
      </c>
      <c r="Q1" t="s">
        <v>39</v>
      </c>
      <c r="R1" t="s">
        <v>49</v>
      </c>
      <c r="S1" t="s">
        <v>48</v>
      </c>
      <c r="T1" t="s">
        <v>44</v>
      </c>
      <c r="U1" t="s">
        <v>45</v>
      </c>
      <c r="V1" t="s">
        <v>47</v>
      </c>
    </row>
    <row r="2" spans="1:22" x14ac:dyDescent="0.2">
      <c r="A2" s="1">
        <v>45108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s="1">
        <v>45109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</row>
    <row r="4" spans="1:22" x14ac:dyDescent="0.2">
      <c r="A4" s="1">
        <v>45110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s="1">
        <v>45111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1">
        <v>45112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s="1">
        <v>45113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1">
        <v>45114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s="1">
        <v>45115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s="1">
        <v>45116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1">
        <v>45117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2">
      <c r="A12" s="1">
        <v>45118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1">
        <v>45118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s="1">
        <v>45119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1">
        <v>45120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</row>
    <row r="16" spans="1:22" x14ac:dyDescent="0.2">
      <c r="A16" s="1">
        <v>45121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s="1">
        <v>45122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</row>
    <row r="18" spans="1:22" x14ac:dyDescent="0.2">
      <c r="A18" s="1">
        <v>45123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s="1">
        <v>45124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s="1">
        <v>45125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s="1">
        <v>45126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s="1">
        <v>45127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s="1">
        <v>45128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 s="1">
        <v>45129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s="1">
        <v>45130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 s="1">
        <v>45131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</row>
    <row r="27" spans="1:22" x14ac:dyDescent="0.2">
      <c r="A27" s="1">
        <v>45132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 s="1">
        <v>45133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s="1">
        <v>45134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s="1">
        <v>45135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 s="1">
        <v>45136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 s="1">
        <v>45137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</row>
    <row r="33" spans="1:22" x14ac:dyDescent="0.2">
      <c r="A33" s="1">
        <v>45138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0D30-B1B7-584C-B180-F2930B6DBCDD}">
  <dimension ref="A1:C22"/>
  <sheetViews>
    <sheetView workbookViewId="0">
      <selection activeCell="F24" sqref="F24"/>
    </sheetView>
  </sheetViews>
  <sheetFormatPr baseColWidth="10" defaultRowHeight="15" x14ac:dyDescent="0.2"/>
  <cols>
    <col min="3" max="3" width="16.6640625" bestFit="1" customWidth="1"/>
  </cols>
  <sheetData>
    <row r="1" spans="1:3" x14ac:dyDescent="0.2">
      <c r="A1" t="s">
        <v>63</v>
      </c>
      <c r="B1" t="s">
        <v>52</v>
      </c>
      <c r="C1" t="s">
        <v>54</v>
      </c>
    </row>
    <row r="2" spans="1:3" x14ac:dyDescent="0.2">
      <c r="A2" s="2" t="s">
        <v>33</v>
      </c>
      <c r="B2" s="2" t="s">
        <v>64</v>
      </c>
      <c r="C2">
        <v>4</v>
      </c>
    </row>
    <row r="3" spans="1:3" x14ac:dyDescent="0.2">
      <c r="A3" s="2" t="s">
        <v>30</v>
      </c>
      <c r="B3" s="2" t="s">
        <v>64</v>
      </c>
      <c r="C3">
        <v>3</v>
      </c>
    </row>
    <row r="4" spans="1:3" x14ac:dyDescent="0.2">
      <c r="A4" s="2" t="s">
        <v>34</v>
      </c>
      <c r="B4" s="2" t="s">
        <v>64</v>
      </c>
      <c r="C4">
        <v>2</v>
      </c>
    </row>
    <row r="5" spans="1:3" x14ac:dyDescent="0.2">
      <c r="A5" s="2" t="s">
        <v>31</v>
      </c>
      <c r="B5" s="2" t="s">
        <v>64</v>
      </c>
      <c r="C5">
        <v>3</v>
      </c>
    </row>
    <row r="6" spans="1:3" x14ac:dyDescent="0.2">
      <c r="A6" s="2" t="s">
        <v>43</v>
      </c>
      <c r="B6" s="2" t="s">
        <v>64</v>
      </c>
      <c r="C6">
        <v>2</v>
      </c>
    </row>
    <row r="7" spans="1:3" x14ac:dyDescent="0.2">
      <c r="A7" s="2" t="s">
        <v>32</v>
      </c>
      <c r="B7" s="2" t="s">
        <v>64</v>
      </c>
      <c r="C7">
        <v>1</v>
      </c>
    </row>
    <row r="8" spans="1:3" x14ac:dyDescent="0.2">
      <c r="A8" s="2" t="s">
        <v>46</v>
      </c>
      <c r="B8" s="2" t="s">
        <v>64</v>
      </c>
      <c r="C8">
        <v>3</v>
      </c>
    </row>
    <row r="9" spans="1:3" x14ac:dyDescent="0.2">
      <c r="A9" s="2" t="s">
        <v>38</v>
      </c>
      <c r="B9" s="2" t="s">
        <v>65</v>
      </c>
      <c r="C9">
        <v>2</v>
      </c>
    </row>
    <row r="10" spans="1:3" x14ac:dyDescent="0.2">
      <c r="A10" s="2" t="s">
        <v>50</v>
      </c>
      <c r="B10" s="2" t="s">
        <v>65</v>
      </c>
      <c r="C10">
        <v>1</v>
      </c>
    </row>
    <row r="11" spans="1:3" x14ac:dyDescent="0.2">
      <c r="A11" s="2" t="s">
        <v>42</v>
      </c>
      <c r="B11" s="2" t="s">
        <v>65</v>
      </c>
      <c r="C11">
        <v>2</v>
      </c>
    </row>
    <row r="12" spans="1:3" x14ac:dyDescent="0.2">
      <c r="A12" s="2" t="s">
        <v>40</v>
      </c>
      <c r="B12" s="2" t="s">
        <v>65</v>
      </c>
      <c r="C12">
        <v>2</v>
      </c>
    </row>
    <row r="13" spans="1:3" x14ac:dyDescent="0.2">
      <c r="A13" s="2" t="s">
        <v>35</v>
      </c>
      <c r="B13" s="2" t="s">
        <v>65</v>
      </c>
      <c r="C13">
        <v>3</v>
      </c>
    </row>
    <row r="14" spans="1:3" x14ac:dyDescent="0.2">
      <c r="A14" s="2" t="s">
        <v>41</v>
      </c>
      <c r="B14" s="2" t="s">
        <v>65</v>
      </c>
      <c r="C14">
        <v>1</v>
      </c>
    </row>
    <row r="15" spans="1:3" x14ac:dyDescent="0.2">
      <c r="A15" s="2" t="s">
        <v>36</v>
      </c>
      <c r="B15" s="2" t="s">
        <v>65</v>
      </c>
      <c r="C15">
        <v>4</v>
      </c>
    </row>
    <row r="16" spans="1:3" x14ac:dyDescent="0.2">
      <c r="A16" s="2" t="s">
        <v>37</v>
      </c>
      <c r="B16" s="2" t="s">
        <v>65</v>
      </c>
      <c r="C16">
        <v>3</v>
      </c>
    </row>
    <row r="17" spans="1:3" x14ac:dyDescent="0.2">
      <c r="A17" s="2" t="s">
        <v>39</v>
      </c>
      <c r="B17" s="2" t="s">
        <v>65</v>
      </c>
      <c r="C17">
        <v>3</v>
      </c>
    </row>
    <row r="18" spans="1:3" x14ac:dyDescent="0.2">
      <c r="A18" s="2" t="s">
        <v>49</v>
      </c>
      <c r="B18" s="2" t="s">
        <v>65</v>
      </c>
      <c r="C18">
        <v>1</v>
      </c>
    </row>
    <row r="19" spans="1:3" x14ac:dyDescent="0.2">
      <c r="A19" s="2" t="s">
        <v>48</v>
      </c>
      <c r="B19" s="2" t="s">
        <v>65</v>
      </c>
      <c r="C19">
        <v>2</v>
      </c>
    </row>
    <row r="20" spans="1:3" x14ac:dyDescent="0.2">
      <c r="A20" s="2" t="s">
        <v>44</v>
      </c>
      <c r="B20" s="2" t="s">
        <v>65</v>
      </c>
      <c r="C20">
        <v>1</v>
      </c>
    </row>
    <row r="21" spans="1:3" x14ac:dyDescent="0.2">
      <c r="A21" s="2" t="s">
        <v>45</v>
      </c>
      <c r="B21" s="2" t="s">
        <v>65</v>
      </c>
      <c r="C21">
        <v>1</v>
      </c>
    </row>
    <row r="22" spans="1:3" x14ac:dyDescent="0.2">
      <c r="A22" s="2" t="s">
        <v>47</v>
      </c>
      <c r="B22" s="2" t="s">
        <v>65</v>
      </c>
      <c r="C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D83-3A30-C84D-B9CF-3307FFB76F02}">
  <dimension ref="A1:B33"/>
  <sheetViews>
    <sheetView workbookViewId="0">
      <selection activeCell="F18" sqref="F18"/>
    </sheetView>
  </sheetViews>
  <sheetFormatPr baseColWidth="10" defaultRowHeight="15" x14ac:dyDescent="0.2"/>
  <cols>
    <col min="1" max="1" width="11.5" bestFit="1" customWidth="1"/>
  </cols>
  <sheetData>
    <row r="1" spans="1:2" x14ac:dyDescent="0.2">
      <c r="A1" t="s">
        <v>53</v>
      </c>
      <c r="B1" t="s">
        <v>55</v>
      </c>
    </row>
    <row r="2" spans="1:2" x14ac:dyDescent="0.2">
      <c r="A2" s="3">
        <v>7.01</v>
      </c>
      <c r="B2">
        <v>358</v>
      </c>
    </row>
    <row r="3" spans="1:2" s="4" customFormat="1" x14ac:dyDescent="0.2">
      <c r="A3" s="6">
        <v>7.02</v>
      </c>
      <c r="B3" s="4">
        <v>732</v>
      </c>
    </row>
    <row r="4" spans="1:2" s="4" customFormat="1" x14ac:dyDescent="0.2">
      <c r="A4" s="6">
        <v>7.03</v>
      </c>
      <c r="B4" s="4">
        <v>827</v>
      </c>
    </row>
    <row r="5" spans="1:2" x14ac:dyDescent="0.2">
      <c r="A5" s="3">
        <v>7.04</v>
      </c>
      <c r="B5">
        <v>582</v>
      </c>
    </row>
    <row r="6" spans="1:2" x14ac:dyDescent="0.2">
      <c r="A6" s="3">
        <v>7.05</v>
      </c>
      <c r="B6">
        <v>419</v>
      </c>
    </row>
    <row r="7" spans="1:2" x14ac:dyDescent="0.2">
      <c r="A7" s="3">
        <v>7.06</v>
      </c>
      <c r="B7">
        <v>285</v>
      </c>
    </row>
    <row r="8" spans="1:2" s="4" customFormat="1" x14ac:dyDescent="0.2">
      <c r="A8" s="6">
        <v>7.07</v>
      </c>
      <c r="B8" s="4">
        <v>853</v>
      </c>
    </row>
    <row r="9" spans="1:2" x14ac:dyDescent="0.2">
      <c r="A9" s="3">
        <v>7.08</v>
      </c>
      <c r="B9">
        <v>673</v>
      </c>
    </row>
    <row r="10" spans="1:2" x14ac:dyDescent="0.2">
      <c r="A10" s="3">
        <v>7.09</v>
      </c>
      <c r="B10">
        <v>433</v>
      </c>
    </row>
    <row r="11" spans="1:2" s="4" customFormat="1" x14ac:dyDescent="0.2">
      <c r="A11" s="6">
        <v>7.1</v>
      </c>
      <c r="B11" s="4">
        <v>745</v>
      </c>
    </row>
    <row r="12" spans="1:2" x14ac:dyDescent="0.2">
      <c r="A12" s="3">
        <v>7.11</v>
      </c>
      <c r="B12">
        <v>526</v>
      </c>
    </row>
    <row r="13" spans="1:2" x14ac:dyDescent="0.2">
      <c r="A13" s="3">
        <v>7.11</v>
      </c>
      <c r="B13">
        <v>277</v>
      </c>
    </row>
    <row r="14" spans="1:2" x14ac:dyDescent="0.2">
      <c r="A14" s="3">
        <v>7.12</v>
      </c>
      <c r="B14">
        <v>664</v>
      </c>
    </row>
    <row r="15" spans="1:2" x14ac:dyDescent="0.2">
      <c r="A15" s="3">
        <v>7.13</v>
      </c>
      <c r="B15">
        <v>134</v>
      </c>
    </row>
    <row r="16" spans="1:2" x14ac:dyDescent="0.2">
      <c r="A16" s="3">
        <v>7.14</v>
      </c>
      <c r="B16">
        <v>188</v>
      </c>
    </row>
    <row r="17" spans="1:2" s="4" customFormat="1" x14ac:dyDescent="0.2">
      <c r="A17" s="6">
        <v>7.15</v>
      </c>
      <c r="B17" s="4">
        <v>820</v>
      </c>
    </row>
    <row r="18" spans="1:2" x14ac:dyDescent="0.2">
      <c r="A18" s="3">
        <v>7.16</v>
      </c>
      <c r="B18">
        <v>98</v>
      </c>
    </row>
    <row r="19" spans="1:2" x14ac:dyDescent="0.2">
      <c r="A19" s="3">
        <v>7.17</v>
      </c>
      <c r="B19">
        <v>290</v>
      </c>
    </row>
    <row r="20" spans="1:2" x14ac:dyDescent="0.2">
      <c r="A20" s="3">
        <v>7.18</v>
      </c>
      <c r="B20">
        <v>270</v>
      </c>
    </row>
    <row r="21" spans="1:2" x14ac:dyDescent="0.2">
      <c r="A21" s="3">
        <v>7.19</v>
      </c>
      <c r="B21">
        <v>236</v>
      </c>
    </row>
    <row r="22" spans="1:2" s="4" customFormat="1" x14ac:dyDescent="0.2">
      <c r="A22" s="6">
        <v>7.2</v>
      </c>
      <c r="B22" s="4">
        <v>877</v>
      </c>
    </row>
    <row r="23" spans="1:2" x14ac:dyDescent="0.2">
      <c r="A23" s="3">
        <v>7.21</v>
      </c>
      <c r="B23">
        <v>298</v>
      </c>
    </row>
    <row r="24" spans="1:2" x14ac:dyDescent="0.2">
      <c r="A24" s="3">
        <v>7.22</v>
      </c>
      <c r="B24">
        <v>293</v>
      </c>
    </row>
    <row r="25" spans="1:2" x14ac:dyDescent="0.2">
      <c r="A25" s="3">
        <v>7.23</v>
      </c>
      <c r="B25">
        <v>93</v>
      </c>
    </row>
    <row r="26" spans="1:2" x14ac:dyDescent="0.2">
      <c r="A26" s="3">
        <v>7.24</v>
      </c>
      <c r="B26">
        <v>284</v>
      </c>
    </row>
    <row r="27" spans="1:2" x14ac:dyDescent="0.2">
      <c r="A27" s="3">
        <v>7.25</v>
      </c>
      <c r="B27">
        <v>300</v>
      </c>
    </row>
    <row r="28" spans="1:2" x14ac:dyDescent="0.2">
      <c r="A28" s="3">
        <v>7.26</v>
      </c>
      <c r="B28">
        <v>40</v>
      </c>
    </row>
    <row r="29" spans="1:2" x14ac:dyDescent="0.2">
      <c r="A29" s="3">
        <v>7.27</v>
      </c>
      <c r="B29">
        <v>133</v>
      </c>
    </row>
    <row r="30" spans="1:2" x14ac:dyDescent="0.2">
      <c r="A30" s="3">
        <v>7.28</v>
      </c>
      <c r="B30">
        <v>497</v>
      </c>
    </row>
    <row r="31" spans="1:2" x14ac:dyDescent="0.2">
      <c r="A31" s="3">
        <v>7.29</v>
      </c>
      <c r="B31">
        <v>654</v>
      </c>
    </row>
    <row r="32" spans="1:2" x14ac:dyDescent="0.2">
      <c r="A32" s="3">
        <v>7.3</v>
      </c>
      <c r="B32">
        <v>247</v>
      </c>
    </row>
    <row r="33" spans="1:2" x14ac:dyDescent="0.2">
      <c r="A33" s="3">
        <v>7.31</v>
      </c>
      <c r="B33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20DB-911E-8C44-9B5D-BBDD50F16781}">
  <dimension ref="A1:AK31"/>
  <sheetViews>
    <sheetView workbookViewId="0">
      <selection activeCell="D30" sqref="D30"/>
    </sheetView>
  </sheetViews>
  <sheetFormatPr baseColWidth="10" defaultRowHeight="15" x14ac:dyDescent="0.2"/>
  <cols>
    <col min="2" max="2" width="11.1640625" bestFit="1" customWidth="1"/>
    <col min="3" max="3" width="11.33203125" bestFit="1" customWidth="1"/>
    <col min="8" max="11" width="4.1640625" bestFit="1" customWidth="1"/>
    <col min="12" max="12" width="4.33203125" bestFit="1" customWidth="1"/>
    <col min="13" max="13" width="4.6640625" bestFit="1" customWidth="1"/>
    <col min="14" max="16" width="4.1640625" bestFit="1" customWidth="1"/>
    <col min="17" max="17" width="4" bestFit="1" customWidth="1"/>
    <col min="18" max="18" width="4.6640625" bestFit="1" customWidth="1"/>
    <col min="19" max="19" width="4.1640625" bestFit="1" customWidth="1"/>
    <col min="20" max="20" width="4" bestFit="1" customWidth="1"/>
    <col min="21" max="22" width="4.1640625" bestFit="1" customWidth="1"/>
    <col min="23" max="23" width="4" bestFit="1" customWidth="1"/>
    <col min="24" max="24" width="4.33203125" bestFit="1" customWidth="1"/>
    <col min="25" max="25" width="4.6640625" bestFit="1" customWidth="1"/>
    <col min="26" max="26" width="4" bestFit="1" customWidth="1"/>
    <col min="27" max="27" width="4.33203125" bestFit="1" customWidth="1"/>
    <col min="28" max="36" width="4.1640625" bestFit="1" customWidth="1"/>
    <col min="37" max="37" width="4.83203125" bestFit="1" customWidth="1"/>
  </cols>
  <sheetData>
    <row r="1" spans="1:37" x14ac:dyDescent="0.2">
      <c r="A1" t="s">
        <v>51</v>
      </c>
      <c r="B1" t="s">
        <v>66</v>
      </c>
      <c r="C1" t="s">
        <v>69</v>
      </c>
      <c r="D1" t="s">
        <v>67</v>
      </c>
      <c r="E1" t="s">
        <v>54</v>
      </c>
      <c r="F1" t="s">
        <v>68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</row>
    <row r="2" spans="1:37" x14ac:dyDescent="0.2">
      <c r="A2" s="2" t="s">
        <v>0</v>
      </c>
      <c r="B2" s="3">
        <f>AVERAGE(H2:H13)</f>
        <v>50.20000000000001</v>
      </c>
      <c r="C2" s="3">
        <v>1762.29</v>
      </c>
      <c r="D2" s="3" t="s">
        <v>70</v>
      </c>
      <c r="E2">
        <v>4</v>
      </c>
      <c r="F2">
        <v>50</v>
      </c>
      <c r="H2">
        <v>100</v>
      </c>
      <c r="I2">
        <v>100</v>
      </c>
      <c r="J2">
        <v>34</v>
      </c>
      <c r="K2">
        <v>100</v>
      </c>
      <c r="L2">
        <v>100</v>
      </c>
      <c r="M2">
        <v>100</v>
      </c>
      <c r="N2">
        <v>100</v>
      </c>
      <c r="O2">
        <v>16</v>
      </c>
      <c r="P2">
        <v>100</v>
      </c>
      <c r="Q2">
        <v>100</v>
      </c>
      <c r="R2">
        <v>6</v>
      </c>
      <c r="S2">
        <v>100</v>
      </c>
      <c r="T2">
        <v>12</v>
      </c>
      <c r="U2">
        <v>100</v>
      </c>
      <c r="V2">
        <v>100</v>
      </c>
      <c r="W2">
        <v>5</v>
      </c>
      <c r="X2">
        <v>100</v>
      </c>
      <c r="Y2">
        <v>26</v>
      </c>
      <c r="Z2">
        <v>100</v>
      </c>
      <c r="AA2">
        <v>100</v>
      </c>
      <c r="AB2">
        <v>5</v>
      </c>
      <c r="AC2">
        <v>33</v>
      </c>
      <c r="AD2">
        <v>100</v>
      </c>
      <c r="AE2">
        <v>100</v>
      </c>
      <c r="AF2">
        <v>52</v>
      </c>
      <c r="AG2">
        <v>34</v>
      </c>
      <c r="AH2">
        <v>17</v>
      </c>
      <c r="AI2">
        <v>100</v>
      </c>
      <c r="AJ2">
        <v>100</v>
      </c>
      <c r="AK2">
        <v>100</v>
      </c>
    </row>
    <row r="3" spans="1:37" x14ac:dyDescent="0.2">
      <c r="A3" s="2" t="s">
        <v>1</v>
      </c>
      <c r="B3" s="3">
        <f>AVERAGE(I2:I19)</f>
        <v>63.055555555555557</v>
      </c>
      <c r="C3" s="3">
        <v>332.95</v>
      </c>
      <c r="D3" s="3" t="s">
        <v>71</v>
      </c>
      <c r="E3">
        <v>6</v>
      </c>
      <c r="F3">
        <v>55</v>
      </c>
      <c r="H3">
        <v>33</v>
      </c>
      <c r="I3">
        <v>100</v>
      </c>
      <c r="J3">
        <v>100</v>
      </c>
      <c r="K3">
        <v>5</v>
      </c>
      <c r="L3">
        <v>26</v>
      </c>
      <c r="M3">
        <v>100</v>
      </c>
      <c r="N3">
        <v>100</v>
      </c>
      <c r="O3">
        <v>39</v>
      </c>
      <c r="P3">
        <v>6</v>
      </c>
      <c r="Q3">
        <v>100</v>
      </c>
      <c r="R3">
        <v>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39</v>
      </c>
      <c r="Z3">
        <v>100</v>
      </c>
      <c r="AA3">
        <v>100</v>
      </c>
      <c r="AB3">
        <v>32</v>
      </c>
      <c r="AC3">
        <v>100</v>
      </c>
      <c r="AD3">
        <v>16</v>
      </c>
      <c r="AE3">
        <v>100</v>
      </c>
      <c r="AF3">
        <v>0.4</v>
      </c>
      <c r="AG3">
        <v>100</v>
      </c>
      <c r="AH3">
        <v>100</v>
      </c>
      <c r="AI3">
        <v>16</v>
      </c>
      <c r="AJ3">
        <v>28</v>
      </c>
      <c r="AK3">
        <v>100</v>
      </c>
    </row>
    <row r="4" spans="1:37" x14ac:dyDescent="0.2">
      <c r="A4" s="2" t="s">
        <v>2</v>
      </c>
      <c r="B4" s="3">
        <f>AVERAGE(J2:J19)</f>
        <v>61.050000000000004</v>
      </c>
      <c r="C4" s="3">
        <v>760.13</v>
      </c>
      <c r="D4" s="3" t="s">
        <v>72</v>
      </c>
      <c r="E4">
        <v>6</v>
      </c>
      <c r="F4">
        <v>48</v>
      </c>
      <c r="H4">
        <v>39</v>
      </c>
      <c r="I4">
        <v>38</v>
      </c>
      <c r="J4">
        <v>100</v>
      </c>
      <c r="K4">
        <v>63</v>
      </c>
      <c r="L4">
        <v>100</v>
      </c>
      <c r="M4">
        <v>100</v>
      </c>
      <c r="N4">
        <v>92</v>
      </c>
      <c r="O4">
        <v>100</v>
      </c>
      <c r="P4">
        <v>52</v>
      </c>
      <c r="Q4">
        <v>100</v>
      </c>
      <c r="R4">
        <v>17</v>
      </c>
      <c r="S4">
        <v>9</v>
      </c>
      <c r="T4">
        <v>2</v>
      </c>
      <c r="U4">
        <v>100</v>
      </c>
      <c r="V4">
        <v>100</v>
      </c>
      <c r="W4">
        <v>13</v>
      </c>
      <c r="X4">
        <v>100</v>
      </c>
      <c r="Y4">
        <v>14</v>
      </c>
      <c r="Z4">
        <v>100</v>
      </c>
      <c r="AA4">
        <v>100</v>
      </c>
      <c r="AB4">
        <v>8</v>
      </c>
      <c r="AC4">
        <v>0.4</v>
      </c>
      <c r="AD4">
        <v>35</v>
      </c>
      <c r="AE4">
        <v>21</v>
      </c>
      <c r="AF4">
        <v>11</v>
      </c>
      <c r="AG4">
        <v>100</v>
      </c>
      <c r="AH4">
        <v>9</v>
      </c>
      <c r="AI4">
        <v>18</v>
      </c>
      <c r="AJ4">
        <v>100</v>
      </c>
      <c r="AK4">
        <v>16</v>
      </c>
    </row>
    <row r="5" spans="1:37" x14ac:dyDescent="0.2">
      <c r="A5" s="2" t="s">
        <v>3</v>
      </c>
      <c r="B5" s="3">
        <f>AVERAGE(K2:K16)</f>
        <v>47.893333333333331</v>
      </c>
      <c r="C5" s="3">
        <v>1096.1199999999999</v>
      </c>
      <c r="D5" s="3" t="s">
        <v>72</v>
      </c>
      <c r="E5">
        <v>5</v>
      </c>
      <c r="F5">
        <v>42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12</v>
      </c>
      <c r="O5">
        <v>100</v>
      </c>
      <c r="P5">
        <v>100</v>
      </c>
      <c r="Q5">
        <v>4</v>
      </c>
      <c r="R5">
        <v>17</v>
      </c>
      <c r="S5">
        <v>100</v>
      </c>
      <c r="T5">
        <v>25</v>
      </c>
      <c r="U5">
        <v>100</v>
      </c>
      <c r="V5">
        <v>18</v>
      </c>
      <c r="W5">
        <v>16</v>
      </c>
      <c r="X5">
        <v>100</v>
      </c>
      <c r="Y5">
        <v>8</v>
      </c>
      <c r="Z5">
        <v>100</v>
      </c>
      <c r="AA5">
        <v>100</v>
      </c>
      <c r="AB5">
        <v>6</v>
      </c>
      <c r="AC5">
        <v>100</v>
      </c>
      <c r="AD5">
        <v>5</v>
      </c>
      <c r="AE5">
        <v>56</v>
      </c>
      <c r="AF5">
        <v>100</v>
      </c>
      <c r="AG5">
        <v>100</v>
      </c>
      <c r="AH5">
        <v>100</v>
      </c>
      <c r="AI5">
        <v>4</v>
      </c>
      <c r="AJ5">
        <v>6</v>
      </c>
      <c r="AK5">
        <v>0.6</v>
      </c>
    </row>
    <row r="6" spans="1:37" x14ac:dyDescent="0.2">
      <c r="A6" s="2" t="s">
        <v>4</v>
      </c>
      <c r="B6" s="3">
        <f>AVERAGE(L2:L16)</f>
        <v>49.2</v>
      </c>
      <c r="C6" s="3">
        <v>915.24</v>
      </c>
      <c r="D6" s="3" t="s">
        <v>72</v>
      </c>
      <c r="E6">
        <v>5</v>
      </c>
      <c r="F6">
        <v>38</v>
      </c>
      <c r="H6">
        <v>56</v>
      </c>
      <c r="I6">
        <v>100</v>
      </c>
      <c r="J6">
        <v>16</v>
      </c>
      <c r="K6">
        <v>100</v>
      </c>
      <c r="L6">
        <v>100</v>
      </c>
      <c r="M6">
        <v>18</v>
      </c>
      <c r="N6">
        <v>100</v>
      </c>
      <c r="O6">
        <v>100</v>
      </c>
      <c r="P6">
        <v>100</v>
      </c>
      <c r="Q6">
        <v>5</v>
      </c>
      <c r="R6">
        <v>5</v>
      </c>
      <c r="S6">
        <v>100</v>
      </c>
      <c r="T6">
        <v>3</v>
      </c>
      <c r="U6">
        <v>32</v>
      </c>
      <c r="V6">
        <v>42</v>
      </c>
      <c r="W6">
        <v>35</v>
      </c>
      <c r="X6">
        <v>100</v>
      </c>
      <c r="Y6">
        <v>2</v>
      </c>
      <c r="Z6">
        <v>100</v>
      </c>
      <c r="AA6">
        <v>100</v>
      </c>
      <c r="AB6">
        <v>8</v>
      </c>
      <c r="AC6">
        <v>100</v>
      </c>
      <c r="AD6">
        <v>3</v>
      </c>
      <c r="AE6">
        <v>42</v>
      </c>
      <c r="AF6">
        <v>28</v>
      </c>
      <c r="AG6">
        <v>100</v>
      </c>
      <c r="AH6">
        <v>100</v>
      </c>
      <c r="AI6">
        <v>3</v>
      </c>
      <c r="AJ6">
        <v>6</v>
      </c>
      <c r="AK6">
        <v>0.1</v>
      </c>
    </row>
    <row r="7" spans="1:37" x14ac:dyDescent="0.2">
      <c r="A7" s="2" t="s">
        <v>5</v>
      </c>
      <c r="B7" s="3">
        <f>AVERAGE(M2:M16)</f>
        <v>58.866666666666667</v>
      </c>
      <c r="C7" s="3">
        <v>907.18</v>
      </c>
      <c r="D7" s="3" t="s">
        <v>72</v>
      </c>
      <c r="E7">
        <v>5</v>
      </c>
      <c r="F7">
        <v>36</v>
      </c>
      <c r="H7">
        <v>100</v>
      </c>
      <c r="I7">
        <v>100</v>
      </c>
      <c r="J7">
        <v>3</v>
      </c>
      <c r="K7">
        <v>100</v>
      </c>
      <c r="L7">
        <v>39</v>
      </c>
      <c r="M7">
        <v>100</v>
      </c>
      <c r="N7">
        <v>100</v>
      </c>
      <c r="O7">
        <v>100</v>
      </c>
      <c r="P7">
        <v>100</v>
      </c>
      <c r="Q7">
        <v>2</v>
      </c>
      <c r="R7">
        <v>100</v>
      </c>
      <c r="S7">
        <v>8</v>
      </c>
      <c r="T7">
        <v>5</v>
      </c>
      <c r="U7">
        <v>11</v>
      </c>
      <c r="V7">
        <v>48</v>
      </c>
      <c r="W7">
        <v>39</v>
      </c>
      <c r="X7">
        <v>100</v>
      </c>
      <c r="Y7">
        <v>8</v>
      </c>
      <c r="Z7">
        <v>100</v>
      </c>
      <c r="AA7">
        <v>16</v>
      </c>
      <c r="AB7">
        <v>45</v>
      </c>
      <c r="AC7">
        <v>29</v>
      </c>
      <c r="AD7">
        <v>28</v>
      </c>
      <c r="AE7">
        <v>100</v>
      </c>
      <c r="AF7">
        <v>100</v>
      </c>
      <c r="AG7">
        <v>54</v>
      </c>
      <c r="AH7">
        <v>100</v>
      </c>
      <c r="AI7">
        <v>100</v>
      </c>
      <c r="AJ7">
        <v>100</v>
      </c>
      <c r="AK7">
        <v>100</v>
      </c>
    </row>
    <row r="8" spans="1:37" x14ac:dyDescent="0.2">
      <c r="A8" s="2" t="s">
        <v>6</v>
      </c>
      <c r="B8" s="3">
        <f>AVERAGE(N2:N16)</f>
        <v>63.866666666666667</v>
      </c>
      <c r="C8" s="3">
        <v>681.06</v>
      </c>
      <c r="D8" s="3" t="s">
        <v>71</v>
      </c>
      <c r="E8">
        <v>5</v>
      </c>
      <c r="F8">
        <v>44</v>
      </c>
      <c r="H8">
        <v>3</v>
      </c>
      <c r="I8">
        <v>100</v>
      </c>
      <c r="J8">
        <v>100</v>
      </c>
      <c r="K8">
        <v>25</v>
      </c>
      <c r="L8">
        <v>3</v>
      </c>
      <c r="M8">
        <v>5</v>
      </c>
      <c r="N8">
        <v>11</v>
      </c>
      <c r="O8">
        <v>100</v>
      </c>
      <c r="P8">
        <v>4</v>
      </c>
      <c r="Q8">
        <v>14</v>
      </c>
      <c r="R8">
        <v>36</v>
      </c>
      <c r="S8">
        <v>100</v>
      </c>
      <c r="T8">
        <v>18</v>
      </c>
      <c r="U8">
        <v>36</v>
      </c>
      <c r="V8">
        <v>25</v>
      </c>
      <c r="W8">
        <v>100</v>
      </c>
      <c r="X8">
        <v>6</v>
      </c>
      <c r="Y8">
        <v>100</v>
      </c>
      <c r="Z8">
        <v>9</v>
      </c>
      <c r="AA8">
        <v>1</v>
      </c>
      <c r="AB8">
        <v>30</v>
      </c>
      <c r="AC8">
        <v>1</v>
      </c>
      <c r="AD8">
        <v>4</v>
      </c>
      <c r="AE8">
        <v>36</v>
      </c>
      <c r="AF8">
        <v>58</v>
      </c>
      <c r="AG8">
        <v>100</v>
      </c>
      <c r="AH8">
        <v>43</v>
      </c>
      <c r="AI8">
        <v>0</v>
      </c>
      <c r="AJ8">
        <v>43</v>
      </c>
      <c r="AK8">
        <v>2</v>
      </c>
    </row>
    <row r="9" spans="1:37" x14ac:dyDescent="0.2">
      <c r="A9" s="2" t="s">
        <v>7</v>
      </c>
      <c r="B9" s="3">
        <f>AVERAGE(O2:O19)</f>
        <v>71.349999999999994</v>
      </c>
      <c r="C9" s="3">
        <v>837.83</v>
      </c>
      <c r="D9" s="3" t="s">
        <v>72</v>
      </c>
      <c r="E9">
        <v>6</v>
      </c>
      <c r="F9">
        <v>40</v>
      </c>
      <c r="H9">
        <v>66</v>
      </c>
      <c r="I9">
        <v>100</v>
      </c>
      <c r="J9">
        <v>100</v>
      </c>
      <c r="K9">
        <v>14</v>
      </c>
      <c r="L9">
        <v>8</v>
      </c>
      <c r="M9">
        <v>2</v>
      </c>
      <c r="N9">
        <v>6</v>
      </c>
      <c r="O9">
        <v>100</v>
      </c>
      <c r="P9">
        <v>1</v>
      </c>
      <c r="Q9">
        <v>8</v>
      </c>
      <c r="R9">
        <v>9</v>
      </c>
      <c r="S9">
        <v>100</v>
      </c>
      <c r="T9">
        <v>8</v>
      </c>
      <c r="U9">
        <v>8</v>
      </c>
      <c r="V9">
        <v>63</v>
      </c>
      <c r="W9">
        <v>19</v>
      </c>
      <c r="X9">
        <v>19</v>
      </c>
      <c r="Y9">
        <v>100</v>
      </c>
      <c r="Z9">
        <v>2</v>
      </c>
      <c r="AA9">
        <v>3</v>
      </c>
      <c r="AB9">
        <v>6</v>
      </c>
      <c r="AC9">
        <v>11</v>
      </c>
      <c r="AD9">
        <v>15</v>
      </c>
      <c r="AE9">
        <v>20</v>
      </c>
      <c r="AF9">
        <v>28</v>
      </c>
      <c r="AG9">
        <v>100</v>
      </c>
      <c r="AH9">
        <v>1</v>
      </c>
      <c r="AI9">
        <v>22</v>
      </c>
      <c r="AJ9">
        <v>28</v>
      </c>
      <c r="AK9">
        <v>27</v>
      </c>
    </row>
    <row r="10" spans="1:37" x14ac:dyDescent="0.2">
      <c r="A10" s="2" t="s">
        <v>8</v>
      </c>
      <c r="B10" s="3">
        <f>AVERAGE(P2:P16)</f>
        <v>48.613333333333337</v>
      </c>
      <c r="C10" s="3">
        <v>1462.8</v>
      </c>
      <c r="D10" s="3" t="s">
        <v>72</v>
      </c>
      <c r="E10">
        <v>5</v>
      </c>
      <c r="F10">
        <v>33</v>
      </c>
      <c r="H10">
        <v>100</v>
      </c>
      <c r="I10">
        <v>9</v>
      </c>
      <c r="J10">
        <v>2</v>
      </c>
      <c r="K10">
        <v>16</v>
      </c>
      <c r="L10">
        <v>10</v>
      </c>
      <c r="M10">
        <v>16</v>
      </c>
      <c r="N10">
        <v>1</v>
      </c>
      <c r="O10">
        <v>100</v>
      </c>
      <c r="P10">
        <v>58</v>
      </c>
      <c r="Q10">
        <v>2</v>
      </c>
      <c r="R10">
        <v>6</v>
      </c>
      <c r="S10">
        <v>100</v>
      </c>
      <c r="T10">
        <v>11</v>
      </c>
      <c r="U10">
        <v>100</v>
      </c>
      <c r="V10">
        <v>6</v>
      </c>
      <c r="W10">
        <v>63</v>
      </c>
      <c r="X10">
        <v>18</v>
      </c>
      <c r="Y10">
        <v>20</v>
      </c>
      <c r="Z10">
        <v>62</v>
      </c>
      <c r="AA10">
        <v>22</v>
      </c>
      <c r="AB10">
        <v>25</v>
      </c>
      <c r="AC10">
        <v>18</v>
      </c>
      <c r="AD10">
        <v>3</v>
      </c>
      <c r="AE10">
        <v>100</v>
      </c>
      <c r="AF10">
        <v>11</v>
      </c>
      <c r="AG10">
        <v>100</v>
      </c>
      <c r="AH10">
        <v>5</v>
      </c>
      <c r="AI10">
        <v>43</v>
      </c>
      <c r="AJ10">
        <v>15</v>
      </c>
      <c r="AK10">
        <v>0.9</v>
      </c>
    </row>
    <row r="11" spans="1:37" x14ac:dyDescent="0.2">
      <c r="A11" s="2" t="s">
        <v>9</v>
      </c>
      <c r="B11" s="3">
        <f>AVERAGE(Q2:Q16)</f>
        <v>39.4</v>
      </c>
      <c r="C11" s="3">
        <v>895.57</v>
      </c>
      <c r="D11" s="3" t="s">
        <v>72</v>
      </c>
      <c r="E11">
        <v>5</v>
      </c>
      <c r="F11">
        <v>36</v>
      </c>
      <c r="H11">
        <v>5</v>
      </c>
      <c r="I11">
        <v>1</v>
      </c>
      <c r="J11">
        <v>100</v>
      </c>
      <c r="K11">
        <v>0.4</v>
      </c>
      <c r="L11">
        <v>8</v>
      </c>
      <c r="M11">
        <v>2</v>
      </c>
      <c r="N11">
        <v>100</v>
      </c>
      <c r="O11">
        <v>15</v>
      </c>
      <c r="P11">
        <v>4</v>
      </c>
      <c r="Q11">
        <v>8</v>
      </c>
      <c r="R11">
        <v>4</v>
      </c>
      <c r="S11">
        <v>100</v>
      </c>
      <c r="T11">
        <v>2</v>
      </c>
      <c r="U11">
        <v>3</v>
      </c>
      <c r="V11">
        <v>2</v>
      </c>
      <c r="W11">
        <v>8</v>
      </c>
      <c r="X11">
        <v>28</v>
      </c>
      <c r="Y11">
        <v>100</v>
      </c>
      <c r="Z11">
        <v>30</v>
      </c>
      <c r="AA11">
        <v>1</v>
      </c>
      <c r="AB11">
        <v>0.4</v>
      </c>
      <c r="AC11">
        <v>100</v>
      </c>
      <c r="AD11">
        <v>18</v>
      </c>
      <c r="AF11">
        <v>100</v>
      </c>
      <c r="AG11">
        <v>0.2</v>
      </c>
      <c r="AH11">
        <v>33</v>
      </c>
      <c r="AI11">
        <v>100</v>
      </c>
      <c r="AJ11">
        <v>6</v>
      </c>
      <c r="AK11">
        <v>26</v>
      </c>
    </row>
    <row r="12" spans="1:37" x14ac:dyDescent="0.2">
      <c r="A12" s="2" t="s">
        <v>10</v>
      </c>
      <c r="B12" s="3">
        <f>AVERAGE(R2:R16)</f>
        <v>15.466666666666667</v>
      </c>
      <c r="C12" s="3">
        <v>775.2</v>
      </c>
      <c r="D12" s="3" t="s">
        <v>72</v>
      </c>
      <c r="E12">
        <v>5</v>
      </c>
      <c r="F12">
        <v>45</v>
      </c>
      <c r="H12">
        <v>0.2</v>
      </c>
      <c r="I12">
        <v>6</v>
      </c>
      <c r="J12">
        <v>100</v>
      </c>
      <c r="K12">
        <v>36</v>
      </c>
      <c r="L12">
        <v>11</v>
      </c>
      <c r="M12">
        <v>13</v>
      </c>
      <c r="N12">
        <v>100</v>
      </c>
      <c r="O12">
        <v>100</v>
      </c>
      <c r="P12">
        <v>0.2</v>
      </c>
      <c r="Q12">
        <v>22</v>
      </c>
      <c r="R12">
        <v>0.6</v>
      </c>
      <c r="S12">
        <v>100</v>
      </c>
      <c r="T12">
        <v>12</v>
      </c>
      <c r="U12">
        <v>0.1</v>
      </c>
      <c r="V12">
        <v>2</v>
      </c>
      <c r="W12">
        <v>3</v>
      </c>
      <c r="X12">
        <v>28</v>
      </c>
      <c r="Y12">
        <v>100</v>
      </c>
      <c r="Z12">
        <v>100</v>
      </c>
      <c r="AA12">
        <v>28</v>
      </c>
      <c r="AB12">
        <v>3</v>
      </c>
      <c r="AC12">
        <v>100</v>
      </c>
      <c r="AD12">
        <v>12</v>
      </c>
      <c r="AF12">
        <v>100</v>
      </c>
      <c r="AG12">
        <v>100</v>
      </c>
      <c r="AH12">
        <v>20</v>
      </c>
      <c r="AI12">
        <v>23</v>
      </c>
      <c r="AJ12">
        <v>0.4</v>
      </c>
      <c r="AK12">
        <v>0.2</v>
      </c>
    </row>
    <row r="13" spans="1:37" x14ac:dyDescent="0.2">
      <c r="A13" s="2" t="s">
        <v>11</v>
      </c>
      <c r="B13" s="3">
        <f>AVERAGE(S2:S16)</f>
        <v>68.56</v>
      </c>
      <c r="C13" s="3">
        <v>956.41</v>
      </c>
      <c r="D13" s="3" t="s">
        <v>72</v>
      </c>
      <c r="E13">
        <v>5</v>
      </c>
      <c r="F13">
        <v>24</v>
      </c>
      <c r="H13">
        <v>0.2</v>
      </c>
      <c r="I13">
        <v>42</v>
      </c>
      <c r="J13">
        <v>100</v>
      </c>
      <c r="K13">
        <v>20</v>
      </c>
      <c r="L13">
        <v>2</v>
      </c>
      <c r="M13">
        <v>27</v>
      </c>
      <c r="N13">
        <v>100</v>
      </c>
      <c r="O13">
        <v>0.3</v>
      </c>
      <c r="P13">
        <v>9</v>
      </c>
      <c r="Q13">
        <v>57</v>
      </c>
      <c r="R13">
        <v>15</v>
      </c>
      <c r="S13">
        <v>100</v>
      </c>
      <c r="T13">
        <v>25</v>
      </c>
      <c r="U13">
        <v>7</v>
      </c>
      <c r="V13">
        <v>6</v>
      </c>
      <c r="W13">
        <v>40</v>
      </c>
      <c r="X13">
        <v>100</v>
      </c>
      <c r="Y13">
        <v>100</v>
      </c>
      <c r="Z13">
        <v>0.9</v>
      </c>
      <c r="AA13">
        <v>16</v>
      </c>
      <c r="AB13">
        <v>17</v>
      </c>
      <c r="AC13">
        <v>77</v>
      </c>
      <c r="AD13">
        <v>46</v>
      </c>
      <c r="AF13">
        <v>100</v>
      </c>
      <c r="AG13">
        <v>66</v>
      </c>
      <c r="AH13">
        <v>67</v>
      </c>
      <c r="AI13">
        <v>10</v>
      </c>
      <c r="AJ13">
        <v>26</v>
      </c>
      <c r="AK13">
        <v>100</v>
      </c>
    </row>
    <row r="14" spans="1:37" x14ac:dyDescent="0.2">
      <c r="A14" s="2" t="s">
        <v>12</v>
      </c>
      <c r="B14" s="3">
        <f>AVERAGE(T2:T13)</f>
        <v>18.583333333333332</v>
      </c>
      <c r="C14" s="3">
        <v>2096.8200000000002</v>
      </c>
      <c r="D14" s="3" t="s">
        <v>70</v>
      </c>
      <c r="E14">
        <v>4</v>
      </c>
      <c r="F14">
        <v>44</v>
      </c>
      <c r="I14">
        <v>18</v>
      </c>
      <c r="J14">
        <v>13</v>
      </c>
      <c r="K14">
        <v>100</v>
      </c>
      <c r="L14">
        <v>31</v>
      </c>
      <c r="M14">
        <v>100</v>
      </c>
      <c r="N14">
        <v>13</v>
      </c>
      <c r="O14">
        <v>6</v>
      </c>
      <c r="P14">
        <v>27</v>
      </c>
      <c r="Q14">
        <v>100</v>
      </c>
      <c r="R14">
        <v>0.4</v>
      </c>
      <c r="S14">
        <v>0.4</v>
      </c>
      <c r="U14">
        <v>11</v>
      </c>
      <c r="X14">
        <v>8</v>
      </c>
      <c r="Y14">
        <v>14</v>
      </c>
      <c r="Z14">
        <v>0.4</v>
      </c>
      <c r="AA14">
        <v>2</v>
      </c>
      <c r="AB14">
        <v>100</v>
      </c>
      <c r="AC14">
        <v>100</v>
      </c>
      <c r="AF14">
        <v>2</v>
      </c>
      <c r="AG14">
        <v>2</v>
      </c>
    </row>
    <row r="15" spans="1:37" x14ac:dyDescent="0.2">
      <c r="A15" s="2" t="s">
        <v>13</v>
      </c>
      <c r="B15" s="3">
        <f>AVERAGE(U2:U19)</f>
        <v>38.450000000000003</v>
      </c>
      <c r="C15" s="3">
        <v>2116.86</v>
      </c>
      <c r="D15" s="3" t="s">
        <v>70</v>
      </c>
      <c r="E15">
        <v>6</v>
      </c>
      <c r="F15">
        <v>46</v>
      </c>
      <c r="I15">
        <v>100</v>
      </c>
      <c r="J15">
        <v>15</v>
      </c>
      <c r="K15">
        <v>15</v>
      </c>
      <c r="L15">
        <v>100</v>
      </c>
      <c r="M15">
        <v>100</v>
      </c>
      <c r="N15">
        <v>23</v>
      </c>
      <c r="O15">
        <v>8</v>
      </c>
      <c r="P15">
        <v>100</v>
      </c>
      <c r="Q15">
        <v>13</v>
      </c>
      <c r="R15">
        <v>2</v>
      </c>
      <c r="S15">
        <v>2</v>
      </c>
      <c r="U15">
        <v>13</v>
      </c>
      <c r="X15">
        <v>2</v>
      </c>
      <c r="Y15">
        <v>6</v>
      </c>
      <c r="Z15">
        <v>33</v>
      </c>
      <c r="AA15">
        <v>2</v>
      </c>
      <c r="AB15">
        <v>31</v>
      </c>
      <c r="AC15">
        <v>100</v>
      </c>
      <c r="AF15">
        <v>2</v>
      </c>
      <c r="AG15">
        <v>18</v>
      </c>
    </row>
    <row r="16" spans="1:37" x14ac:dyDescent="0.2">
      <c r="A16" s="2" t="s">
        <v>14</v>
      </c>
      <c r="B16" s="3">
        <f>AVERAGE(V2:V13)</f>
        <v>42.666666666666664</v>
      </c>
      <c r="C16" s="3">
        <v>284.39999999999998</v>
      </c>
      <c r="D16" s="3" t="s">
        <v>71</v>
      </c>
      <c r="E16">
        <v>4</v>
      </c>
      <c r="F16">
        <v>48</v>
      </c>
      <c r="I16">
        <v>6</v>
      </c>
      <c r="J16">
        <v>0.9</v>
      </c>
      <c r="K16">
        <v>24</v>
      </c>
      <c r="L16">
        <v>100</v>
      </c>
      <c r="M16">
        <v>100</v>
      </c>
      <c r="N16">
        <v>100</v>
      </c>
      <c r="O16">
        <v>100</v>
      </c>
      <c r="P16">
        <v>68</v>
      </c>
      <c r="Q16">
        <v>56</v>
      </c>
      <c r="R16">
        <v>14</v>
      </c>
      <c r="S16">
        <v>9</v>
      </c>
      <c r="U16">
        <v>15</v>
      </c>
      <c r="X16">
        <v>13</v>
      </c>
      <c r="Y16">
        <v>0.9</v>
      </c>
      <c r="Z16">
        <v>3</v>
      </c>
      <c r="AA16">
        <v>4</v>
      </c>
      <c r="AB16">
        <v>28</v>
      </c>
      <c r="AC16">
        <v>27</v>
      </c>
      <c r="AF16">
        <v>15</v>
      </c>
      <c r="AG16">
        <v>13</v>
      </c>
    </row>
    <row r="17" spans="1:27" x14ac:dyDescent="0.2">
      <c r="A17" s="2" t="s">
        <v>15</v>
      </c>
      <c r="B17" s="3">
        <f>AVERAGE(W2:W13)</f>
        <v>36.75</v>
      </c>
      <c r="C17" s="3">
        <v>990.88</v>
      </c>
      <c r="D17" s="3" t="s">
        <v>72</v>
      </c>
      <c r="E17">
        <v>4</v>
      </c>
      <c r="F17">
        <v>44</v>
      </c>
      <c r="I17">
        <v>100</v>
      </c>
      <c r="J17">
        <v>15</v>
      </c>
      <c r="O17">
        <v>100</v>
      </c>
      <c r="U17">
        <v>29</v>
      </c>
      <c r="X17">
        <v>29</v>
      </c>
      <c r="Z17">
        <v>6</v>
      </c>
      <c r="AA17">
        <v>100</v>
      </c>
    </row>
    <row r="18" spans="1:27" x14ac:dyDescent="0.2">
      <c r="A18" s="2" t="s">
        <v>16</v>
      </c>
      <c r="B18" s="3">
        <f>AVERAGE(X2:X19)</f>
        <v>49.055555555555557</v>
      </c>
      <c r="C18" s="3">
        <v>1228.67</v>
      </c>
      <c r="D18" s="3" t="s">
        <v>72</v>
      </c>
      <c r="E18">
        <v>6</v>
      </c>
      <c r="F18">
        <v>42</v>
      </c>
      <c r="I18">
        <v>100</v>
      </c>
      <c r="J18">
        <v>100</v>
      </c>
      <c r="O18">
        <v>100</v>
      </c>
      <c r="U18">
        <v>5</v>
      </c>
      <c r="X18">
        <v>26</v>
      </c>
      <c r="Z18">
        <v>0.2</v>
      </c>
      <c r="AA18">
        <v>100</v>
      </c>
    </row>
    <row r="19" spans="1:27" x14ac:dyDescent="0.2">
      <c r="A19" s="2" t="s">
        <v>17</v>
      </c>
      <c r="B19" s="3">
        <f>AVERAGE(Y2:Y16)</f>
        <v>42.526666666666664</v>
      </c>
      <c r="C19" s="3">
        <v>923.14</v>
      </c>
      <c r="D19" s="3" t="s">
        <v>72</v>
      </c>
      <c r="E19">
        <v>5</v>
      </c>
      <c r="F19">
        <v>37</v>
      </c>
      <c r="I19">
        <v>15</v>
      </c>
      <c r="J19">
        <v>100</v>
      </c>
      <c r="O19">
        <v>100</v>
      </c>
      <c r="U19">
        <v>22</v>
      </c>
      <c r="X19">
        <v>6</v>
      </c>
      <c r="Z19">
        <v>58</v>
      </c>
      <c r="AA19">
        <v>9</v>
      </c>
    </row>
    <row r="20" spans="1:27" x14ac:dyDescent="0.2">
      <c r="A20" s="2" t="s">
        <v>18</v>
      </c>
      <c r="B20" s="3">
        <f>AVERAGE(Z2:Z19)</f>
        <v>50.25</v>
      </c>
      <c r="C20" s="3">
        <v>924.93</v>
      </c>
      <c r="D20" s="3" t="s">
        <v>72</v>
      </c>
      <c r="E20">
        <v>6</v>
      </c>
      <c r="F20">
        <v>46</v>
      </c>
    </row>
    <row r="21" spans="1:27" x14ac:dyDescent="0.2">
      <c r="A21" s="2" t="s">
        <v>19</v>
      </c>
      <c r="B21" s="3">
        <f>AVERAGE(AA2:AA19)</f>
        <v>44.666666666666664</v>
      </c>
      <c r="C21" s="3">
        <v>2341.33</v>
      </c>
      <c r="D21" s="3" t="s">
        <v>70</v>
      </c>
      <c r="E21">
        <v>6</v>
      </c>
      <c r="F21">
        <v>23</v>
      </c>
    </row>
    <row r="22" spans="1:27" x14ac:dyDescent="0.2">
      <c r="A22" s="2" t="s">
        <v>20</v>
      </c>
      <c r="B22" s="3">
        <f>AVERAGE(AB2:AB16)</f>
        <v>22.959999999999997</v>
      </c>
      <c r="C22" s="3">
        <v>835.89</v>
      </c>
      <c r="D22" s="3" t="s">
        <v>72</v>
      </c>
      <c r="E22">
        <v>5</v>
      </c>
      <c r="F22">
        <v>44</v>
      </c>
    </row>
    <row r="23" spans="1:27" x14ac:dyDescent="0.2">
      <c r="A23" s="2" t="s">
        <v>21</v>
      </c>
      <c r="B23" s="3">
        <f>AVERAGE(AC2:AC16)</f>
        <v>59.76</v>
      </c>
      <c r="C23" s="3">
        <v>776.64</v>
      </c>
      <c r="D23" s="3" t="s">
        <v>72</v>
      </c>
      <c r="E23">
        <v>5</v>
      </c>
      <c r="F23">
        <v>39</v>
      </c>
    </row>
    <row r="24" spans="1:27" x14ac:dyDescent="0.2">
      <c r="A24" s="2" t="s">
        <v>22</v>
      </c>
      <c r="B24" s="3">
        <f>AVERAGE(AD2:AD13)</f>
        <v>23.75</v>
      </c>
      <c r="C24" s="3">
        <v>2057.8200000000002</v>
      </c>
      <c r="D24" s="3" t="s">
        <v>70</v>
      </c>
      <c r="E24">
        <v>4</v>
      </c>
      <c r="F24">
        <v>38</v>
      </c>
    </row>
    <row r="25" spans="1:27" x14ac:dyDescent="0.2">
      <c r="A25" s="2" t="s">
        <v>23</v>
      </c>
      <c r="B25" s="3">
        <f>AVERAGE(AE2:AE10)</f>
        <v>63.888888888888886</v>
      </c>
      <c r="C25" s="3">
        <v>2458.56</v>
      </c>
      <c r="D25" s="3" t="s">
        <v>70</v>
      </c>
      <c r="E25">
        <v>3</v>
      </c>
      <c r="F25">
        <v>39</v>
      </c>
    </row>
    <row r="26" spans="1:27" x14ac:dyDescent="0.2">
      <c r="A26" s="2" t="s">
        <v>24</v>
      </c>
      <c r="B26" s="3">
        <f>AVERAGE(AF2:AF16)</f>
        <v>47.16</v>
      </c>
      <c r="C26" s="3">
        <v>2351.71</v>
      </c>
      <c r="D26" s="3" t="s">
        <v>70</v>
      </c>
      <c r="E26">
        <v>5</v>
      </c>
      <c r="F26">
        <v>46</v>
      </c>
    </row>
    <row r="27" spans="1:27" x14ac:dyDescent="0.2">
      <c r="A27" s="2" t="s">
        <v>25</v>
      </c>
      <c r="B27" s="3">
        <f>AVERAGE(AG2:AG16)</f>
        <v>65.813333333333333</v>
      </c>
      <c r="C27" s="3">
        <v>776.26</v>
      </c>
      <c r="D27" s="3" t="s">
        <v>72</v>
      </c>
      <c r="E27">
        <v>5</v>
      </c>
      <c r="F27">
        <v>34</v>
      </c>
    </row>
    <row r="28" spans="1:27" x14ac:dyDescent="0.2">
      <c r="A28" s="2" t="s">
        <v>26</v>
      </c>
      <c r="B28" s="3">
        <f>AVERAGE(AH2:AH13)</f>
        <v>49.583333333333336</v>
      </c>
      <c r="C28" s="3">
        <v>112.43</v>
      </c>
      <c r="D28" s="3" t="s">
        <v>71</v>
      </c>
      <c r="E28">
        <v>4</v>
      </c>
      <c r="F28">
        <v>57</v>
      </c>
    </row>
    <row r="29" spans="1:27" x14ac:dyDescent="0.2">
      <c r="A29" s="2" t="s">
        <v>27</v>
      </c>
      <c r="B29" s="3">
        <f>AVERAGE(AI2:AI13)</f>
        <v>36.583333333333336</v>
      </c>
      <c r="C29" s="3">
        <v>895.51</v>
      </c>
      <c r="D29" s="3" t="s">
        <v>72</v>
      </c>
      <c r="E29">
        <v>4</v>
      </c>
      <c r="F29">
        <v>50</v>
      </c>
    </row>
    <row r="30" spans="1:27" x14ac:dyDescent="0.2">
      <c r="A30" s="2" t="s">
        <v>28</v>
      </c>
      <c r="B30" s="3">
        <f>AVERAGE(AJ2:AJ13)</f>
        <v>38.199999999999996</v>
      </c>
      <c r="C30" s="3">
        <v>999.37</v>
      </c>
      <c r="D30" s="3" t="s">
        <v>72</v>
      </c>
      <c r="E30">
        <v>4</v>
      </c>
      <c r="F30">
        <v>45</v>
      </c>
    </row>
    <row r="31" spans="1:27" x14ac:dyDescent="0.2">
      <c r="A31" s="2" t="s">
        <v>29</v>
      </c>
      <c r="B31" s="3">
        <f>AVERAGE(AK2:AK13)</f>
        <v>39.4</v>
      </c>
      <c r="C31" s="3">
        <v>725.37</v>
      </c>
      <c r="D31" s="3" t="s">
        <v>71</v>
      </c>
      <c r="E31">
        <v>4</v>
      </c>
      <c r="F31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C69C-B293-3D4E-8E69-1CF0A896AD1D}">
  <dimension ref="A1:AI19"/>
  <sheetViews>
    <sheetView workbookViewId="0">
      <selection activeCell="E24" sqref="E24"/>
    </sheetView>
  </sheetViews>
  <sheetFormatPr baseColWidth="10" defaultRowHeight="15" x14ac:dyDescent="0.2"/>
  <sheetData>
    <row r="1" spans="1:35" x14ac:dyDescent="0.2">
      <c r="A1" t="s">
        <v>51</v>
      </c>
      <c r="B1" t="s">
        <v>66</v>
      </c>
      <c r="C1" t="s">
        <v>67</v>
      </c>
      <c r="D1" t="s">
        <v>54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x14ac:dyDescent="0.2">
      <c r="A2" s="2" t="s">
        <v>1</v>
      </c>
      <c r="B2" s="3">
        <f>AVERAGE(G2:G19)</f>
        <v>63.055555555555557</v>
      </c>
      <c r="C2" s="3">
        <v>332.95</v>
      </c>
      <c r="D2">
        <v>6</v>
      </c>
      <c r="F2">
        <v>100</v>
      </c>
      <c r="G2">
        <v>100</v>
      </c>
      <c r="H2">
        <v>34</v>
      </c>
      <c r="I2">
        <v>100</v>
      </c>
      <c r="J2">
        <v>100</v>
      </c>
      <c r="K2">
        <v>100</v>
      </c>
      <c r="L2">
        <v>100</v>
      </c>
      <c r="M2">
        <v>16</v>
      </c>
      <c r="N2">
        <v>100</v>
      </c>
      <c r="O2">
        <v>100</v>
      </c>
      <c r="P2">
        <v>6</v>
      </c>
      <c r="Q2">
        <v>100</v>
      </c>
      <c r="R2">
        <v>12</v>
      </c>
      <c r="S2">
        <v>100</v>
      </c>
      <c r="T2">
        <v>100</v>
      </c>
      <c r="U2">
        <v>5</v>
      </c>
      <c r="V2">
        <v>100</v>
      </c>
      <c r="W2">
        <v>26</v>
      </c>
      <c r="X2">
        <v>100</v>
      </c>
      <c r="Y2">
        <v>100</v>
      </c>
      <c r="Z2">
        <v>5</v>
      </c>
      <c r="AA2">
        <v>33</v>
      </c>
      <c r="AB2">
        <v>100</v>
      </c>
      <c r="AC2">
        <v>100</v>
      </c>
      <c r="AD2">
        <v>52</v>
      </c>
      <c r="AE2">
        <v>34</v>
      </c>
      <c r="AF2">
        <v>17</v>
      </c>
      <c r="AG2">
        <v>100</v>
      </c>
      <c r="AH2">
        <v>100</v>
      </c>
      <c r="AI2">
        <v>100</v>
      </c>
    </row>
    <row r="3" spans="1:35" x14ac:dyDescent="0.2">
      <c r="A3" s="2" t="s">
        <v>2</v>
      </c>
      <c r="B3" s="3">
        <f>AVERAGE(H2:H19)</f>
        <v>61.050000000000004</v>
      </c>
      <c r="C3" s="3">
        <v>760.13</v>
      </c>
      <c r="D3">
        <v>6</v>
      </c>
      <c r="F3">
        <v>33</v>
      </c>
      <c r="G3">
        <v>100</v>
      </c>
      <c r="H3">
        <v>100</v>
      </c>
      <c r="I3">
        <v>5</v>
      </c>
      <c r="J3">
        <v>26</v>
      </c>
      <c r="K3">
        <v>100</v>
      </c>
      <c r="L3">
        <v>100</v>
      </c>
      <c r="M3">
        <v>39</v>
      </c>
      <c r="N3">
        <v>6</v>
      </c>
      <c r="O3">
        <v>100</v>
      </c>
      <c r="P3">
        <v>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39</v>
      </c>
      <c r="X3">
        <v>100</v>
      </c>
      <c r="Y3">
        <v>100</v>
      </c>
      <c r="Z3">
        <v>32</v>
      </c>
      <c r="AA3">
        <v>100</v>
      </c>
      <c r="AB3">
        <v>16</v>
      </c>
      <c r="AC3">
        <v>100</v>
      </c>
      <c r="AD3">
        <v>0.4</v>
      </c>
      <c r="AE3">
        <v>100</v>
      </c>
      <c r="AF3">
        <v>100</v>
      </c>
      <c r="AG3">
        <v>16</v>
      </c>
      <c r="AH3">
        <v>28</v>
      </c>
      <c r="AI3">
        <v>100</v>
      </c>
    </row>
    <row r="4" spans="1:35" x14ac:dyDescent="0.2">
      <c r="A4" s="2" t="s">
        <v>3</v>
      </c>
      <c r="B4" s="3">
        <f>AVERAGE(I2:I16)</f>
        <v>47.893333333333331</v>
      </c>
      <c r="C4" s="3">
        <v>1096.1199999999999</v>
      </c>
      <c r="D4">
        <v>5</v>
      </c>
      <c r="F4">
        <v>39</v>
      </c>
      <c r="G4">
        <v>38</v>
      </c>
      <c r="H4">
        <v>100</v>
      </c>
      <c r="I4">
        <v>63</v>
      </c>
      <c r="J4">
        <v>100</v>
      </c>
      <c r="K4">
        <v>100</v>
      </c>
      <c r="L4">
        <v>92</v>
      </c>
      <c r="M4">
        <v>100</v>
      </c>
      <c r="N4">
        <v>52</v>
      </c>
      <c r="O4">
        <v>100</v>
      </c>
      <c r="P4">
        <v>17</v>
      </c>
      <c r="Q4">
        <v>9</v>
      </c>
      <c r="R4">
        <v>2</v>
      </c>
      <c r="S4">
        <v>100</v>
      </c>
      <c r="T4">
        <v>100</v>
      </c>
      <c r="U4">
        <v>13</v>
      </c>
      <c r="V4">
        <v>100</v>
      </c>
      <c r="W4">
        <v>14</v>
      </c>
      <c r="X4">
        <v>100</v>
      </c>
      <c r="Y4">
        <v>100</v>
      </c>
      <c r="Z4">
        <v>8</v>
      </c>
      <c r="AA4">
        <v>0.4</v>
      </c>
      <c r="AB4">
        <v>35</v>
      </c>
      <c r="AC4">
        <v>21</v>
      </c>
      <c r="AD4">
        <v>11</v>
      </c>
      <c r="AE4">
        <v>100</v>
      </c>
      <c r="AF4">
        <v>9</v>
      </c>
      <c r="AG4">
        <v>18</v>
      </c>
      <c r="AH4">
        <v>100</v>
      </c>
      <c r="AI4">
        <v>16</v>
      </c>
    </row>
    <row r="5" spans="1:35" x14ac:dyDescent="0.2">
      <c r="A5" s="2" t="s">
        <v>4</v>
      </c>
      <c r="B5" s="3">
        <f>AVERAGE(J2:J16)</f>
        <v>49.2</v>
      </c>
      <c r="C5" s="3">
        <v>915.24</v>
      </c>
      <c r="D5">
        <v>5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12</v>
      </c>
      <c r="M5">
        <v>100</v>
      </c>
      <c r="N5">
        <v>100</v>
      </c>
      <c r="O5">
        <v>4</v>
      </c>
      <c r="P5">
        <v>17</v>
      </c>
      <c r="Q5">
        <v>100</v>
      </c>
      <c r="R5">
        <v>25</v>
      </c>
      <c r="S5">
        <v>100</v>
      </c>
      <c r="T5">
        <v>18</v>
      </c>
      <c r="U5">
        <v>16</v>
      </c>
      <c r="V5">
        <v>100</v>
      </c>
      <c r="W5">
        <v>8</v>
      </c>
      <c r="X5">
        <v>100</v>
      </c>
      <c r="Y5">
        <v>100</v>
      </c>
      <c r="Z5">
        <v>6</v>
      </c>
      <c r="AA5">
        <v>100</v>
      </c>
      <c r="AB5">
        <v>5</v>
      </c>
      <c r="AC5">
        <v>56</v>
      </c>
      <c r="AD5">
        <v>100</v>
      </c>
      <c r="AE5">
        <v>100</v>
      </c>
      <c r="AF5">
        <v>100</v>
      </c>
      <c r="AG5">
        <v>4</v>
      </c>
      <c r="AH5">
        <v>6</v>
      </c>
      <c r="AI5">
        <v>0.6</v>
      </c>
    </row>
    <row r="6" spans="1:35" x14ac:dyDescent="0.2">
      <c r="A6" s="2" t="s">
        <v>5</v>
      </c>
      <c r="B6" s="3">
        <f>AVERAGE(K2:K16)</f>
        <v>58.866666666666667</v>
      </c>
      <c r="C6" s="3">
        <v>907.18</v>
      </c>
      <c r="D6">
        <v>5</v>
      </c>
      <c r="F6">
        <v>56</v>
      </c>
      <c r="G6">
        <v>100</v>
      </c>
      <c r="H6">
        <v>16</v>
      </c>
      <c r="I6">
        <v>100</v>
      </c>
      <c r="J6">
        <v>100</v>
      </c>
      <c r="K6">
        <v>18</v>
      </c>
      <c r="L6">
        <v>100</v>
      </c>
      <c r="M6">
        <v>100</v>
      </c>
      <c r="N6">
        <v>100</v>
      </c>
      <c r="O6">
        <v>5</v>
      </c>
      <c r="P6">
        <v>5</v>
      </c>
      <c r="Q6">
        <v>100</v>
      </c>
      <c r="R6">
        <v>3</v>
      </c>
      <c r="S6">
        <v>32</v>
      </c>
      <c r="T6">
        <v>42</v>
      </c>
      <c r="U6">
        <v>35</v>
      </c>
      <c r="V6">
        <v>100</v>
      </c>
      <c r="W6">
        <v>2</v>
      </c>
      <c r="X6">
        <v>100</v>
      </c>
      <c r="Y6">
        <v>100</v>
      </c>
      <c r="Z6">
        <v>8</v>
      </c>
      <c r="AA6">
        <v>100</v>
      </c>
      <c r="AB6">
        <v>3</v>
      </c>
      <c r="AC6">
        <v>42</v>
      </c>
      <c r="AD6">
        <v>28</v>
      </c>
      <c r="AE6">
        <v>100</v>
      </c>
      <c r="AF6">
        <v>100</v>
      </c>
      <c r="AG6">
        <v>3</v>
      </c>
      <c r="AH6">
        <v>6</v>
      </c>
      <c r="AI6">
        <v>0.1</v>
      </c>
    </row>
    <row r="7" spans="1:35" x14ac:dyDescent="0.2">
      <c r="A7" s="2" t="s">
        <v>6</v>
      </c>
      <c r="B7" s="3">
        <f>AVERAGE(L2:L16)</f>
        <v>63.866666666666667</v>
      </c>
      <c r="C7" s="3">
        <v>681.06</v>
      </c>
      <c r="D7">
        <v>5</v>
      </c>
      <c r="F7">
        <v>100</v>
      </c>
      <c r="G7">
        <v>100</v>
      </c>
      <c r="H7">
        <v>3</v>
      </c>
      <c r="I7">
        <v>100</v>
      </c>
      <c r="J7">
        <v>39</v>
      </c>
      <c r="K7">
        <v>100</v>
      </c>
      <c r="L7">
        <v>100</v>
      </c>
      <c r="M7">
        <v>100</v>
      </c>
      <c r="N7">
        <v>100</v>
      </c>
      <c r="O7">
        <v>2</v>
      </c>
      <c r="P7">
        <v>100</v>
      </c>
      <c r="Q7">
        <v>8</v>
      </c>
      <c r="R7">
        <v>5</v>
      </c>
      <c r="S7">
        <v>11</v>
      </c>
      <c r="T7">
        <v>48</v>
      </c>
      <c r="U7">
        <v>39</v>
      </c>
      <c r="V7">
        <v>100</v>
      </c>
      <c r="W7">
        <v>8</v>
      </c>
      <c r="X7">
        <v>100</v>
      </c>
      <c r="Y7">
        <v>16</v>
      </c>
      <c r="Z7">
        <v>45</v>
      </c>
      <c r="AA7">
        <v>29</v>
      </c>
      <c r="AB7">
        <v>28</v>
      </c>
      <c r="AC7">
        <v>100</v>
      </c>
      <c r="AD7">
        <v>100</v>
      </c>
      <c r="AE7">
        <v>54</v>
      </c>
      <c r="AF7">
        <v>100</v>
      </c>
      <c r="AG7">
        <v>100</v>
      </c>
      <c r="AH7">
        <v>100</v>
      </c>
      <c r="AI7">
        <v>100</v>
      </c>
    </row>
    <row r="8" spans="1:35" x14ac:dyDescent="0.2">
      <c r="A8" s="2" t="s">
        <v>7</v>
      </c>
      <c r="B8" s="3">
        <f>AVERAGE(M2:M19)</f>
        <v>71.349999999999994</v>
      </c>
      <c r="C8" s="3">
        <v>837.83</v>
      </c>
      <c r="D8">
        <v>6</v>
      </c>
      <c r="F8">
        <v>3</v>
      </c>
      <c r="G8">
        <v>100</v>
      </c>
      <c r="H8">
        <v>100</v>
      </c>
      <c r="I8">
        <v>25</v>
      </c>
      <c r="J8">
        <v>3</v>
      </c>
      <c r="K8">
        <v>5</v>
      </c>
      <c r="L8">
        <v>11</v>
      </c>
      <c r="M8">
        <v>100</v>
      </c>
      <c r="N8">
        <v>4</v>
      </c>
      <c r="O8">
        <v>14</v>
      </c>
      <c r="P8">
        <v>36</v>
      </c>
      <c r="Q8">
        <v>100</v>
      </c>
      <c r="R8">
        <v>18</v>
      </c>
      <c r="S8">
        <v>36</v>
      </c>
      <c r="T8">
        <v>25</v>
      </c>
      <c r="U8">
        <v>100</v>
      </c>
      <c r="V8">
        <v>6</v>
      </c>
      <c r="W8">
        <v>100</v>
      </c>
      <c r="X8">
        <v>9</v>
      </c>
      <c r="Y8">
        <v>1</v>
      </c>
      <c r="Z8">
        <v>30</v>
      </c>
      <c r="AA8">
        <v>1</v>
      </c>
      <c r="AB8">
        <v>4</v>
      </c>
      <c r="AC8">
        <v>36</v>
      </c>
      <c r="AD8">
        <v>58</v>
      </c>
      <c r="AE8">
        <v>100</v>
      </c>
      <c r="AF8">
        <v>43</v>
      </c>
      <c r="AG8">
        <v>0</v>
      </c>
      <c r="AH8">
        <v>43</v>
      </c>
      <c r="AI8">
        <v>2</v>
      </c>
    </row>
    <row r="9" spans="1:35" x14ac:dyDescent="0.2">
      <c r="A9" s="2" t="s">
        <v>8</v>
      </c>
      <c r="B9" s="3">
        <f>AVERAGE(N2:N16)</f>
        <v>48.613333333333337</v>
      </c>
      <c r="C9" s="3">
        <v>1462.8</v>
      </c>
      <c r="D9">
        <v>5</v>
      </c>
      <c r="F9">
        <v>66</v>
      </c>
      <c r="G9">
        <v>100</v>
      </c>
      <c r="H9">
        <v>100</v>
      </c>
      <c r="I9">
        <v>14</v>
      </c>
      <c r="J9">
        <v>8</v>
      </c>
      <c r="K9">
        <v>2</v>
      </c>
      <c r="L9">
        <v>6</v>
      </c>
      <c r="M9">
        <v>100</v>
      </c>
      <c r="N9">
        <v>1</v>
      </c>
      <c r="O9">
        <v>8</v>
      </c>
      <c r="P9">
        <v>9</v>
      </c>
      <c r="Q9">
        <v>100</v>
      </c>
      <c r="R9">
        <v>8</v>
      </c>
      <c r="S9">
        <v>8</v>
      </c>
      <c r="T9">
        <v>63</v>
      </c>
      <c r="U9">
        <v>19</v>
      </c>
      <c r="V9">
        <v>19</v>
      </c>
      <c r="W9">
        <v>100</v>
      </c>
      <c r="X9">
        <v>2</v>
      </c>
      <c r="Y9">
        <v>3</v>
      </c>
      <c r="Z9">
        <v>6</v>
      </c>
      <c r="AA9">
        <v>11</v>
      </c>
      <c r="AB9">
        <v>15</v>
      </c>
      <c r="AC9">
        <v>20</v>
      </c>
      <c r="AD9">
        <v>28</v>
      </c>
      <c r="AE9">
        <v>100</v>
      </c>
      <c r="AF9">
        <v>1</v>
      </c>
      <c r="AG9">
        <v>22</v>
      </c>
      <c r="AH9">
        <v>28</v>
      </c>
      <c r="AI9">
        <v>27</v>
      </c>
    </row>
    <row r="10" spans="1:35" x14ac:dyDescent="0.2">
      <c r="A10" s="2" t="s">
        <v>9</v>
      </c>
      <c r="B10" s="3">
        <f>AVERAGE(O2:O16)</f>
        <v>39.4</v>
      </c>
      <c r="C10" s="3">
        <v>895.57</v>
      </c>
      <c r="D10">
        <v>5</v>
      </c>
      <c r="F10">
        <v>100</v>
      </c>
      <c r="G10">
        <v>9</v>
      </c>
      <c r="H10">
        <v>2</v>
      </c>
      <c r="I10">
        <v>16</v>
      </c>
      <c r="J10">
        <v>10</v>
      </c>
      <c r="K10">
        <v>16</v>
      </c>
      <c r="L10">
        <v>1</v>
      </c>
      <c r="M10">
        <v>100</v>
      </c>
      <c r="N10">
        <v>58</v>
      </c>
      <c r="O10">
        <v>2</v>
      </c>
      <c r="P10">
        <v>6</v>
      </c>
      <c r="Q10">
        <v>100</v>
      </c>
      <c r="R10">
        <v>11</v>
      </c>
      <c r="S10">
        <v>100</v>
      </c>
      <c r="T10">
        <v>6</v>
      </c>
      <c r="U10">
        <v>63</v>
      </c>
      <c r="V10">
        <v>18</v>
      </c>
      <c r="W10">
        <v>20</v>
      </c>
      <c r="X10">
        <v>62</v>
      </c>
      <c r="Y10">
        <v>22</v>
      </c>
      <c r="Z10">
        <v>25</v>
      </c>
      <c r="AA10">
        <v>18</v>
      </c>
      <c r="AB10">
        <v>3</v>
      </c>
      <c r="AC10">
        <v>100</v>
      </c>
      <c r="AD10">
        <v>11</v>
      </c>
      <c r="AE10">
        <v>100</v>
      </c>
      <c r="AF10">
        <v>5</v>
      </c>
      <c r="AG10">
        <v>43</v>
      </c>
      <c r="AH10">
        <v>15</v>
      </c>
      <c r="AI10">
        <v>0.9</v>
      </c>
    </row>
    <row r="11" spans="1:35" x14ac:dyDescent="0.2">
      <c r="A11" s="2" t="s">
        <v>11</v>
      </c>
      <c r="B11" s="3">
        <f>AVERAGE(Q2:Q16)</f>
        <v>68.56</v>
      </c>
      <c r="C11" s="3">
        <v>956.41</v>
      </c>
      <c r="D11">
        <v>5</v>
      </c>
      <c r="F11">
        <v>5</v>
      </c>
      <c r="G11">
        <v>1</v>
      </c>
      <c r="H11">
        <v>100</v>
      </c>
      <c r="I11">
        <v>0.4</v>
      </c>
      <c r="J11">
        <v>8</v>
      </c>
      <c r="K11">
        <v>2</v>
      </c>
      <c r="L11">
        <v>100</v>
      </c>
      <c r="M11">
        <v>15</v>
      </c>
      <c r="N11">
        <v>4</v>
      </c>
      <c r="O11">
        <v>8</v>
      </c>
      <c r="P11">
        <v>4</v>
      </c>
      <c r="Q11">
        <v>100</v>
      </c>
      <c r="R11">
        <v>2</v>
      </c>
      <c r="S11">
        <v>3</v>
      </c>
      <c r="T11">
        <v>2</v>
      </c>
      <c r="U11">
        <v>8</v>
      </c>
      <c r="V11">
        <v>28</v>
      </c>
      <c r="W11">
        <v>100</v>
      </c>
      <c r="X11">
        <v>30</v>
      </c>
      <c r="Y11">
        <v>1</v>
      </c>
      <c r="Z11">
        <v>0.4</v>
      </c>
      <c r="AA11">
        <v>100</v>
      </c>
      <c r="AB11">
        <v>18</v>
      </c>
      <c r="AD11">
        <v>100</v>
      </c>
      <c r="AE11">
        <v>0.2</v>
      </c>
      <c r="AF11">
        <v>33</v>
      </c>
      <c r="AG11">
        <v>100</v>
      </c>
      <c r="AH11">
        <v>6</v>
      </c>
      <c r="AI11">
        <v>26</v>
      </c>
    </row>
    <row r="12" spans="1:35" x14ac:dyDescent="0.2">
      <c r="A12" s="2" t="s">
        <v>13</v>
      </c>
      <c r="B12" s="3">
        <f>AVERAGE(S2:S19)</f>
        <v>38.450000000000003</v>
      </c>
      <c r="C12" s="3">
        <v>2116.86</v>
      </c>
      <c r="D12">
        <v>6</v>
      </c>
      <c r="F12">
        <v>0.2</v>
      </c>
      <c r="G12">
        <v>6</v>
      </c>
      <c r="H12">
        <v>100</v>
      </c>
      <c r="I12">
        <v>36</v>
      </c>
      <c r="J12">
        <v>11</v>
      </c>
      <c r="K12">
        <v>13</v>
      </c>
      <c r="L12">
        <v>100</v>
      </c>
      <c r="M12">
        <v>100</v>
      </c>
      <c r="N12">
        <v>0.2</v>
      </c>
      <c r="O12">
        <v>22</v>
      </c>
      <c r="P12">
        <v>0.6</v>
      </c>
      <c r="Q12">
        <v>100</v>
      </c>
      <c r="R12">
        <v>12</v>
      </c>
      <c r="S12">
        <v>0.1</v>
      </c>
      <c r="T12">
        <v>2</v>
      </c>
      <c r="U12">
        <v>3</v>
      </c>
      <c r="V12">
        <v>28</v>
      </c>
      <c r="W12">
        <v>100</v>
      </c>
      <c r="X12">
        <v>100</v>
      </c>
      <c r="Y12">
        <v>28</v>
      </c>
      <c r="Z12">
        <v>3</v>
      </c>
      <c r="AA12">
        <v>100</v>
      </c>
      <c r="AB12">
        <v>12</v>
      </c>
      <c r="AD12">
        <v>100</v>
      </c>
      <c r="AE12">
        <v>100</v>
      </c>
      <c r="AF12">
        <v>20</v>
      </c>
      <c r="AG12">
        <v>23</v>
      </c>
      <c r="AH12">
        <v>0.4</v>
      </c>
      <c r="AI12">
        <v>0.2</v>
      </c>
    </row>
    <row r="13" spans="1:35" x14ac:dyDescent="0.2">
      <c r="A13" s="2" t="s">
        <v>16</v>
      </c>
      <c r="B13" s="3">
        <f>AVERAGE(V2:V19)</f>
        <v>49.055555555555557</v>
      </c>
      <c r="C13" s="3">
        <v>1228.67</v>
      </c>
      <c r="D13">
        <v>6</v>
      </c>
      <c r="F13">
        <v>0.2</v>
      </c>
      <c r="G13">
        <v>42</v>
      </c>
      <c r="H13">
        <v>100</v>
      </c>
      <c r="I13">
        <v>20</v>
      </c>
      <c r="J13">
        <v>2</v>
      </c>
      <c r="K13">
        <v>27</v>
      </c>
      <c r="L13">
        <v>100</v>
      </c>
      <c r="M13">
        <v>0.3</v>
      </c>
      <c r="N13">
        <v>9</v>
      </c>
      <c r="O13">
        <v>57</v>
      </c>
      <c r="P13">
        <v>15</v>
      </c>
      <c r="Q13">
        <v>100</v>
      </c>
      <c r="R13">
        <v>25</v>
      </c>
      <c r="S13">
        <v>7</v>
      </c>
      <c r="T13">
        <v>6</v>
      </c>
      <c r="U13">
        <v>40</v>
      </c>
      <c r="V13">
        <v>100</v>
      </c>
      <c r="W13">
        <v>100</v>
      </c>
      <c r="X13">
        <v>0.9</v>
      </c>
      <c r="Y13">
        <v>16</v>
      </c>
      <c r="Z13">
        <v>17</v>
      </c>
      <c r="AA13">
        <v>77</v>
      </c>
      <c r="AB13">
        <v>46</v>
      </c>
      <c r="AD13">
        <v>100</v>
      </c>
      <c r="AE13">
        <v>66</v>
      </c>
      <c r="AF13">
        <v>67</v>
      </c>
      <c r="AG13">
        <v>10</v>
      </c>
      <c r="AH13">
        <v>26</v>
      </c>
      <c r="AI13">
        <v>100</v>
      </c>
    </row>
    <row r="14" spans="1:35" x14ac:dyDescent="0.2">
      <c r="A14" s="2" t="s">
        <v>17</v>
      </c>
      <c r="B14" s="3">
        <f>AVERAGE(W2:W16)</f>
        <v>42.526666666666664</v>
      </c>
      <c r="C14" s="3">
        <v>923.14</v>
      </c>
      <c r="D14">
        <v>5</v>
      </c>
      <c r="G14">
        <v>18</v>
      </c>
      <c r="H14">
        <v>13</v>
      </c>
      <c r="I14">
        <v>100</v>
      </c>
      <c r="J14">
        <v>31</v>
      </c>
      <c r="K14">
        <v>100</v>
      </c>
      <c r="L14">
        <v>13</v>
      </c>
      <c r="M14">
        <v>6</v>
      </c>
      <c r="N14">
        <v>27</v>
      </c>
      <c r="O14">
        <v>100</v>
      </c>
      <c r="P14">
        <v>0.4</v>
      </c>
      <c r="Q14">
        <v>0.4</v>
      </c>
      <c r="S14">
        <v>11</v>
      </c>
      <c r="V14">
        <v>8</v>
      </c>
      <c r="W14">
        <v>14</v>
      </c>
      <c r="X14">
        <v>0.4</v>
      </c>
      <c r="Y14">
        <v>2</v>
      </c>
      <c r="Z14">
        <v>100</v>
      </c>
      <c r="AA14">
        <v>100</v>
      </c>
      <c r="AD14">
        <v>2</v>
      </c>
      <c r="AE14">
        <v>2</v>
      </c>
    </row>
    <row r="15" spans="1:35" x14ac:dyDescent="0.2">
      <c r="A15" s="2" t="s">
        <v>18</v>
      </c>
      <c r="B15" s="3">
        <f>AVERAGE(X2:X19)</f>
        <v>50.25</v>
      </c>
      <c r="C15" s="3">
        <v>924.93</v>
      </c>
      <c r="D15">
        <v>6</v>
      </c>
      <c r="G15">
        <v>100</v>
      </c>
      <c r="H15">
        <v>15</v>
      </c>
      <c r="I15">
        <v>15</v>
      </c>
      <c r="J15">
        <v>100</v>
      </c>
      <c r="K15">
        <v>100</v>
      </c>
      <c r="L15">
        <v>23</v>
      </c>
      <c r="M15">
        <v>8</v>
      </c>
      <c r="N15">
        <v>100</v>
      </c>
      <c r="O15">
        <v>13</v>
      </c>
      <c r="P15">
        <v>2</v>
      </c>
      <c r="Q15">
        <v>2</v>
      </c>
      <c r="S15">
        <v>13</v>
      </c>
      <c r="V15">
        <v>2</v>
      </c>
      <c r="W15">
        <v>6</v>
      </c>
      <c r="X15">
        <v>33</v>
      </c>
      <c r="Y15">
        <v>2</v>
      </c>
      <c r="Z15">
        <v>31</v>
      </c>
      <c r="AA15">
        <v>100</v>
      </c>
      <c r="AD15">
        <v>2</v>
      </c>
      <c r="AE15">
        <v>18</v>
      </c>
    </row>
    <row r="16" spans="1:35" x14ac:dyDescent="0.2">
      <c r="A16" s="2" t="s">
        <v>19</v>
      </c>
      <c r="B16" s="3">
        <f>AVERAGE(Y2:Y19)</f>
        <v>44.666666666666664</v>
      </c>
      <c r="C16" s="3">
        <v>2341.33</v>
      </c>
      <c r="D16">
        <v>6</v>
      </c>
      <c r="G16">
        <v>6</v>
      </c>
      <c r="H16">
        <v>0.9</v>
      </c>
      <c r="I16">
        <v>24</v>
      </c>
      <c r="J16">
        <v>100</v>
      </c>
      <c r="K16">
        <v>100</v>
      </c>
      <c r="L16">
        <v>100</v>
      </c>
      <c r="M16">
        <v>100</v>
      </c>
      <c r="N16">
        <v>68</v>
      </c>
      <c r="O16">
        <v>56</v>
      </c>
      <c r="P16">
        <v>14</v>
      </c>
      <c r="Q16">
        <v>9</v>
      </c>
      <c r="S16">
        <v>15</v>
      </c>
      <c r="V16">
        <v>13</v>
      </c>
      <c r="W16">
        <v>0.9</v>
      </c>
      <c r="X16">
        <v>3</v>
      </c>
      <c r="Y16">
        <v>4</v>
      </c>
      <c r="Z16">
        <v>28</v>
      </c>
      <c r="AA16">
        <v>27</v>
      </c>
      <c r="AD16">
        <v>15</v>
      </c>
      <c r="AE16">
        <v>13</v>
      </c>
    </row>
    <row r="17" spans="1:25" x14ac:dyDescent="0.2">
      <c r="A17" s="2" t="s">
        <v>21</v>
      </c>
      <c r="B17" s="3">
        <f>AVERAGE(AA2:AA16)</f>
        <v>59.76</v>
      </c>
      <c r="C17" s="3">
        <v>776.64</v>
      </c>
      <c r="D17">
        <v>5</v>
      </c>
      <c r="G17">
        <v>100</v>
      </c>
      <c r="H17">
        <v>15</v>
      </c>
      <c r="M17">
        <v>100</v>
      </c>
      <c r="S17">
        <v>29</v>
      </c>
      <c r="V17">
        <v>29</v>
      </c>
      <c r="X17">
        <v>6</v>
      </c>
      <c r="Y17">
        <v>100</v>
      </c>
    </row>
    <row r="18" spans="1:25" x14ac:dyDescent="0.2">
      <c r="A18" s="2" t="s">
        <v>24</v>
      </c>
      <c r="B18" s="3">
        <f>AVERAGE(AD2:AD16)</f>
        <v>47.16</v>
      </c>
      <c r="C18" s="3">
        <v>2351.71</v>
      </c>
      <c r="D18">
        <v>5</v>
      </c>
      <c r="G18">
        <v>100</v>
      </c>
      <c r="H18">
        <v>100</v>
      </c>
      <c r="M18">
        <v>100</v>
      </c>
      <c r="S18">
        <v>5</v>
      </c>
      <c r="V18">
        <v>26</v>
      </c>
      <c r="X18">
        <v>0.2</v>
      </c>
      <c r="Y18">
        <v>100</v>
      </c>
    </row>
    <row r="19" spans="1:25" x14ac:dyDescent="0.2">
      <c r="A19" s="2" t="s">
        <v>25</v>
      </c>
      <c r="B19" s="3">
        <f>AVERAGE(AE2:AE16)</f>
        <v>65.813333333333333</v>
      </c>
      <c r="C19" s="3">
        <v>776.26</v>
      </c>
      <c r="D19">
        <v>5</v>
      </c>
      <c r="G19">
        <v>15</v>
      </c>
      <c r="H19">
        <v>100</v>
      </c>
      <c r="M19">
        <v>100</v>
      </c>
      <c r="S19">
        <v>22</v>
      </c>
      <c r="V19">
        <v>6</v>
      </c>
      <c r="X19">
        <v>58</v>
      </c>
      <c r="Y1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CF0E-1B5B-6642-9C4C-00325E8ECA16}">
  <dimension ref="A1:AK19"/>
  <sheetViews>
    <sheetView workbookViewId="0">
      <selection activeCell="D2" sqref="D2"/>
    </sheetView>
  </sheetViews>
  <sheetFormatPr baseColWidth="10" defaultRowHeight="15" x14ac:dyDescent="0.2"/>
  <cols>
    <col min="2" max="2" width="11.1640625" bestFit="1" customWidth="1"/>
    <col min="3" max="3" width="11.33203125" bestFit="1" customWidth="1"/>
    <col min="8" max="11" width="4.1640625" bestFit="1" customWidth="1"/>
    <col min="12" max="12" width="4.33203125" bestFit="1" customWidth="1"/>
    <col min="13" max="13" width="4.6640625" bestFit="1" customWidth="1"/>
    <col min="14" max="16" width="4.1640625" bestFit="1" customWidth="1"/>
    <col min="17" max="17" width="4" bestFit="1" customWidth="1"/>
    <col min="18" max="18" width="4.6640625" bestFit="1" customWidth="1"/>
    <col min="19" max="19" width="4.1640625" bestFit="1" customWidth="1"/>
    <col min="20" max="20" width="4" bestFit="1" customWidth="1"/>
    <col min="21" max="22" width="4.1640625" bestFit="1" customWidth="1"/>
    <col min="23" max="23" width="4" bestFit="1" customWidth="1"/>
    <col min="24" max="24" width="4.33203125" bestFit="1" customWidth="1"/>
    <col min="25" max="25" width="4.6640625" bestFit="1" customWidth="1"/>
    <col min="26" max="26" width="4" bestFit="1" customWidth="1"/>
    <col min="27" max="27" width="4.33203125" bestFit="1" customWidth="1"/>
    <col min="28" max="36" width="4.1640625" bestFit="1" customWidth="1"/>
    <col min="37" max="37" width="4.83203125" bestFit="1" customWidth="1"/>
  </cols>
  <sheetData>
    <row r="1" spans="1:37" x14ac:dyDescent="0.2">
      <c r="A1" t="s">
        <v>51</v>
      </c>
      <c r="B1" t="s">
        <v>66</v>
      </c>
      <c r="C1" t="s">
        <v>69</v>
      </c>
      <c r="D1" t="s">
        <v>67</v>
      </c>
      <c r="E1" t="s">
        <v>54</v>
      </c>
      <c r="F1" t="s">
        <v>68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</row>
    <row r="2" spans="1:37" x14ac:dyDescent="0.2">
      <c r="A2" s="2" t="s">
        <v>1</v>
      </c>
      <c r="B2" s="3">
        <f>AVERAGE(I2:I19)</f>
        <v>63.055555555555557</v>
      </c>
      <c r="C2" s="3">
        <v>332.95</v>
      </c>
      <c r="D2" s="3"/>
      <c r="E2">
        <v>6</v>
      </c>
      <c r="F2">
        <v>55</v>
      </c>
      <c r="H2">
        <v>100</v>
      </c>
      <c r="I2">
        <v>100</v>
      </c>
      <c r="J2">
        <v>34</v>
      </c>
      <c r="K2">
        <v>100</v>
      </c>
      <c r="L2">
        <v>100</v>
      </c>
      <c r="M2">
        <v>100</v>
      </c>
      <c r="N2">
        <v>100</v>
      </c>
      <c r="O2">
        <v>16</v>
      </c>
      <c r="P2">
        <v>100</v>
      </c>
      <c r="Q2">
        <v>100</v>
      </c>
      <c r="R2">
        <v>6</v>
      </c>
      <c r="S2">
        <v>100</v>
      </c>
      <c r="T2">
        <v>12</v>
      </c>
      <c r="U2">
        <v>100</v>
      </c>
      <c r="V2">
        <v>100</v>
      </c>
      <c r="W2">
        <v>5</v>
      </c>
      <c r="X2">
        <v>100</v>
      </c>
      <c r="Y2">
        <v>26</v>
      </c>
      <c r="Z2">
        <v>100</v>
      </c>
      <c r="AA2">
        <v>100</v>
      </c>
      <c r="AB2">
        <v>5</v>
      </c>
      <c r="AC2">
        <v>33</v>
      </c>
      <c r="AD2">
        <v>100</v>
      </c>
      <c r="AE2">
        <v>100</v>
      </c>
      <c r="AF2">
        <v>52</v>
      </c>
      <c r="AG2">
        <v>34</v>
      </c>
      <c r="AH2">
        <v>17</v>
      </c>
      <c r="AI2">
        <v>100</v>
      </c>
      <c r="AJ2">
        <v>100</v>
      </c>
      <c r="AK2">
        <v>100</v>
      </c>
    </row>
    <row r="3" spans="1:37" x14ac:dyDescent="0.2">
      <c r="A3" s="2" t="s">
        <v>2</v>
      </c>
      <c r="B3" s="3">
        <f>AVERAGE(J2:J19)</f>
        <v>61.050000000000004</v>
      </c>
      <c r="C3" s="3">
        <v>760.13</v>
      </c>
      <c r="D3" s="3"/>
      <c r="E3">
        <v>6</v>
      </c>
      <c r="F3">
        <v>48</v>
      </c>
      <c r="H3">
        <v>33</v>
      </c>
      <c r="I3">
        <v>100</v>
      </c>
      <c r="J3">
        <v>100</v>
      </c>
      <c r="K3">
        <v>5</v>
      </c>
      <c r="L3">
        <v>26</v>
      </c>
      <c r="M3">
        <v>100</v>
      </c>
      <c r="N3">
        <v>100</v>
      </c>
      <c r="O3">
        <v>39</v>
      </c>
      <c r="P3">
        <v>6</v>
      </c>
      <c r="Q3">
        <v>100</v>
      </c>
      <c r="R3">
        <v>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39</v>
      </c>
      <c r="Z3">
        <v>100</v>
      </c>
      <c r="AA3">
        <v>100</v>
      </c>
      <c r="AB3">
        <v>32</v>
      </c>
      <c r="AC3">
        <v>100</v>
      </c>
      <c r="AD3">
        <v>16</v>
      </c>
      <c r="AE3">
        <v>100</v>
      </c>
      <c r="AF3">
        <v>0.4</v>
      </c>
      <c r="AG3">
        <v>100</v>
      </c>
      <c r="AH3">
        <v>100</v>
      </c>
      <c r="AI3">
        <v>16</v>
      </c>
      <c r="AJ3">
        <v>28</v>
      </c>
      <c r="AK3">
        <v>100</v>
      </c>
    </row>
    <row r="4" spans="1:37" x14ac:dyDescent="0.2">
      <c r="A4" s="2" t="s">
        <v>5</v>
      </c>
      <c r="B4" s="3">
        <f>AVERAGE(M2:M16)</f>
        <v>58.866666666666667</v>
      </c>
      <c r="C4" s="3">
        <v>907.18</v>
      </c>
      <c r="D4" s="3"/>
      <c r="E4">
        <v>5</v>
      </c>
      <c r="F4">
        <v>36</v>
      </c>
      <c r="H4">
        <v>39</v>
      </c>
      <c r="I4">
        <v>38</v>
      </c>
      <c r="J4">
        <v>100</v>
      </c>
      <c r="K4">
        <v>63</v>
      </c>
      <c r="L4">
        <v>100</v>
      </c>
      <c r="M4">
        <v>100</v>
      </c>
      <c r="N4">
        <v>92</v>
      </c>
      <c r="O4">
        <v>100</v>
      </c>
      <c r="P4">
        <v>52</v>
      </c>
      <c r="Q4">
        <v>100</v>
      </c>
      <c r="R4">
        <v>17</v>
      </c>
      <c r="S4">
        <v>9</v>
      </c>
      <c r="T4">
        <v>2</v>
      </c>
      <c r="U4">
        <v>100</v>
      </c>
      <c r="V4">
        <v>100</v>
      </c>
      <c r="W4">
        <v>13</v>
      </c>
      <c r="X4">
        <v>100</v>
      </c>
      <c r="Y4">
        <v>14</v>
      </c>
      <c r="Z4">
        <v>100</v>
      </c>
      <c r="AA4">
        <v>100</v>
      </c>
      <c r="AB4">
        <v>8</v>
      </c>
      <c r="AC4">
        <v>0.4</v>
      </c>
      <c r="AD4">
        <v>35</v>
      </c>
      <c r="AE4">
        <v>21</v>
      </c>
      <c r="AF4">
        <v>11</v>
      </c>
      <c r="AG4">
        <v>100</v>
      </c>
      <c r="AH4">
        <v>9</v>
      </c>
      <c r="AI4">
        <v>18</v>
      </c>
      <c r="AJ4">
        <v>100</v>
      </c>
      <c r="AK4">
        <v>16</v>
      </c>
    </row>
    <row r="5" spans="1:37" x14ac:dyDescent="0.2">
      <c r="A5" s="2" t="s">
        <v>6</v>
      </c>
      <c r="B5" s="3">
        <f>AVERAGE(N2:N16)</f>
        <v>63.866666666666667</v>
      </c>
      <c r="C5" s="3">
        <v>681.06</v>
      </c>
      <c r="D5" s="3"/>
      <c r="E5">
        <v>5</v>
      </c>
      <c r="F5">
        <v>44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12</v>
      </c>
      <c r="O5">
        <v>100</v>
      </c>
      <c r="P5">
        <v>100</v>
      </c>
      <c r="Q5">
        <v>4</v>
      </c>
      <c r="R5">
        <v>17</v>
      </c>
      <c r="S5">
        <v>100</v>
      </c>
      <c r="T5">
        <v>25</v>
      </c>
      <c r="U5">
        <v>100</v>
      </c>
      <c r="V5">
        <v>18</v>
      </c>
      <c r="W5">
        <v>16</v>
      </c>
      <c r="X5">
        <v>100</v>
      </c>
      <c r="Y5">
        <v>8</v>
      </c>
      <c r="Z5">
        <v>100</v>
      </c>
      <c r="AA5">
        <v>100</v>
      </c>
      <c r="AB5">
        <v>6</v>
      </c>
      <c r="AC5">
        <v>100</v>
      </c>
      <c r="AD5">
        <v>5</v>
      </c>
      <c r="AE5">
        <v>56</v>
      </c>
      <c r="AF5">
        <v>100</v>
      </c>
      <c r="AG5">
        <v>100</v>
      </c>
      <c r="AH5">
        <v>100</v>
      </c>
      <c r="AI5">
        <v>4</v>
      </c>
      <c r="AJ5">
        <v>6</v>
      </c>
      <c r="AK5">
        <v>0.6</v>
      </c>
    </row>
    <row r="6" spans="1:37" x14ac:dyDescent="0.2">
      <c r="A6" s="2" t="s">
        <v>7</v>
      </c>
      <c r="B6" s="3">
        <f>AVERAGE(O2:O19)</f>
        <v>71.349999999999994</v>
      </c>
      <c r="C6" s="3">
        <v>837.83</v>
      </c>
      <c r="D6" s="3"/>
      <c r="E6">
        <v>6</v>
      </c>
      <c r="F6">
        <v>40</v>
      </c>
      <c r="H6">
        <v>56</v>
      </c>
      <c r="I6">
        <v>100</v>
      </c>
      <c r="J6">
        <v>16</v>
      </c>
      <c r="K6">
        <v>100</v>
      </c>
      <c r="L6">
        <v>100</v>
      </c>
      <c r="M6">
        <v>18</v>
      </c>
      <c r="N6">
        <v>100</v>
      </c>
      <c r="O6">
        <v>100</v>
      </c>
      <c r="P6">
        <v>100</v>
      </c>
      <c r="Q6">
        <v>5</v>
      </c>
      <c r="R6">
        <v>5</v>
      </c>
      <c r="S6">
        <v>100</v>
      </c>
      <c r="T6">
        <v>3</v>
      </c>
      <c r="U6">
        <v>32</v>
      </c>
      <c r="V6">
        <v>42</v>
      </c>
      <c r="W6">
        <v>35</v>
      </c>
      <c r="X6">
        <v>100</v>
      </c>
      <c r="Y6">
        <v>2</v>
      </c>
      <c r="Z6">
        <v>100</v>
      </c>
      <c r="AA6">
        <v>100</v>
      </c>
      <c r="AB6">
        <v>8</v>
      </c>
      <c r="AC6">
        <v>100</v>
      </c>
      <c r="AD6">
        <v>3</v>
      </c>
      <c r="AE6">
        <v>42</v>
      </c>
      <c r="AF6">
        <v>28</v>
      </c>
      <c r="AG6">
        <v>100</v>
      </c>
      <c r="AH6">
        <v>100</v>
      </c>
      <c r="AI6">
        <v>3</v>
      </c>
      <c r="AJ6">
        <v>6</v>
      </c>
      <c r="AK6">
        <v>0.1</v>
      </c>
    </row>
    <row r="7" spans="1:37" x14ac:dyDescent="0.2">
      <c r="A7" s="2" t="s">
        <v>11</v>
      </c>
      <c r="B7" s="3">
        <f>AVERAGE(S2:S16)</f>
        <v>68.56</v>
      </c>
      <c r="C7" s="3">
        <v>956.41</v>
      </c>
      <c r="D7" s="3"/>
      <c r="E7">
        <v>5</v>
      </c>
      <c r="F7">
        <v>24</v>
      </c>
      <c r="H7">
        <v>100</v>
      </c>
      <c r="I7">
        <v>100</v>
      </c>
      <c r="J7">
        <v>3</v>
      </c>
      <c r="K7">
        <v>100</v>
      </c>
      <c r="L7">
        <v>39</v>
      </c>
      <c r="M7">
        <v>100</v>
      </c>
      <c r="N7">
        <v>100</v>
      </c>
      <c r="O7">
        <v>100</v>
      </c>
      <c r="P7">
        <v>100</v>
      </c>
      <c r="Q7">
        <v>2</v>
      </c>
      <c r="R7">
        <v>100</v>
      </c>
      <c r="S7">
        <v>8</v>
      </c>
      <c r="T7">
        <v>5</v>
      </c>
      <c r="U7">
        <v>11</v>
      </c>
      <c r="V7">
        <v>48</v>
      </c>
      <c r="W7">
        <v>39</v>
      </c>
      <c r="X7">
        <v>100</v>
      </c>
      <c r="Y7">
        <v>8</v>
      </c>
      <c r="Z7">
        <v>100</v>
      </c>
      <c r="AA7">
        <v>16</v>
      </c>
      <c r="AB7">
        <v>45</v>
      </c>
      <c r="AC7">
        <v>29</v>
      </c>
      <c r="AD7">
        <v>28</v>
      </c>
      <c r="AE7">
        <v>100</v>
      </c>
      <c r="AF7">
        <v>100</v>
      </c>
      <c r="AG7">
        <v>54</v>
      </c>
      <c r="AH7">
        <v>100</v>
      </c>
      <c r="AI7">
        <v>100</v>
      </c>
      <c r="AJ7">
        <v>100</v>
      </c>
      <c r="AK7">
        <v>100</v>
      </c>
    </row>
    <row r="8" spans="1:37" x14ac:dyDescent="0.2">
      <c r="A8" s="2" t="s">
        <v>18</v>
      </c>
      <c r="B8" s="3">
        <f>AVERAGE(Z2:Z19)</f>
        <v>50.25</v>
      </c>
      <c r="C8" s="3">
        <v>924.93</v>
      </c>
      <c r="D8" s="3"/>
      <c r="E8">
        <v>6</v>
      </c>
      <c r="F8">
        <v>46</v>
      </c>
      <c r="H8">
        <v>3</v>
      </c>
      <c r="I8">
        <v>100</v>
      </c>
      <c r="J8">
        <v>100</v>
      </c>
      <c r="K8">
        <v>25</v>
      </c>
      <c r="L8">
        <v>3</v>
      </c>
      <c r="M8">
        <v>5</v>
      </c>
      <c r="N8">
        <v>11</v>
      </c>
      <c r="O8">
        <v>100</v>
      </c>
      <c r="P8">
        <v>4</v>
      </c>
      <c r="Q8">
        <v>14</v>
      </c>
      <c r="R8">
        <v>36</v>
      </c>
      <c r="S8">
        <v>100</v>
      </c>
      <c r="T8">
        <v>18</v>
      </c>
      <c r="U8">
        <v>36</v>
      </c>
      <c r="V8">
        <v>25</v>
      </c>
      <c r="W8">
        <v>100</v>
      </c>
      <c r="X8">
        <v>6</v>
      </c>
      <c r="Y8">
        <v>100</v>
      </c>
      <c r="Z8">
        <v>9</v>
      </c>
      <c r="AA8">
        <v>1</v>
      </c>
      <c r="AB8">
        <v>30</v>
      </c>
      <c r="AC8">
        <v>1</v>
      </c>
      <c r="AD8">
        <v>4</v>
      </c>
      <c r="AE8">
        <v>36</v>
      </c>
      <c r="AF8">
        <v>58</v>
      </c>
      <c r="AG8">
        <v>100</v>
      </c>
      <c r="AH8">
        <v>43</v>
      </c>
      <c r="AI8">
        <v>0</v>
      </c>
      <c r="AJ8">
        <v>43</v>
      </c>
      <c r="AK8">
        <v>2</v>
      </c>
    </row>
    <row r="9" spans="1:37" x14ac:dyDescent="0.2">
      <c r="A9" s="2" t="s">
        <v>21</v>
      </c>
      <c r="B9" s="3">
        <f>AVERAGE(AC2:AC16)</f>
        <v>59.76</v>
      </c>
      <c r="C9" s="3">
        <v>776.64</v>
      </c>
      <c r="D9" s="3"/>
      <c r="E9">
        <v>5</v>
      </c>
      <c r="F9">
        <v>39</v>
      </c>
      <c r="H9">
        <v>66</v>
      </c>
      <c r="I9">
        <v>100</v>
      </c>
      <c r="J9">
        <v>100</v>
      </c>
      <c r="K9">
        <v>14</v>
      </c>
      <c r="L9">
        <v>8</v>
      </c>
      <c r="M9">
        <v>2</v>
      </c>
      <c r="N9">
        <v>6</v>
      </c>
      <c r="O9">
        <v>100</v>
      </c>
      <c r="P9">
        <v>1</v>
      </c>
      <c r="Q9">
        <v>8</v>
      </c>
      <c r="R9">
        <v>9</v>
      </c>
      <c r="S9">
        <v>100</v>
      </c>
      <c r="T9">
        <v>8</v>
      </c>
      <c r="U9">
        <v>8</v>
      </c>
      <c r="V9">
        <v>63</v>
      </c>
      <c r="W9">
        <v>19</v>
      </c>
      <c r="X9">
        <v>19</v>
      </c>
      <c r="Y9">
        <v>100</v>
      </c>
      <c r="Z9">
        <v>2</v>
      </c>
      <c r="AA9">
        <v>3</v>
      </c>
      <c r="AB9">
        <v>6</v>
      </c>
      <c r="AC9">
        <v>11</v>
      </c>
      <c r="AD9">
        <v>15</v>
      </c>
      <c r="AE9">
        <v>20</v>
      </c>
      <c r="AF9">
        <v>28</v>
      </c>
      <c r="AG9">
        <v>100</v>
      </c>
      <c r="AH9">
        <v>1</v>
      </c>
      <c r="AI9">
        <v>22</v>
      </c>
      <c r="AJ9">
        <v>28</v>
      </c>
      <c r="AK9">
        <v>27</v>
      </c>
    </row>
    <row r="10" spans="1:37" x14ac:dyDescent="0.2">
      <c r="A10" s="2" t="s">
        <v>23</v>
      </c>
      <c r="B10" s="3">
        <f>AVERAGE(AE2:AE10)</f>
        <v>63.888888888888886</v>
      </c>
      <c r="C10" s="3">
        <v>2458.56</v>
      </c>
      <c r="D10" s="3"/>
      <c r="E10">
        <v>3</v>
      </c>
      <c r="F10">
        <v>39</v>
      </c>
      <c r="H10">
        <v>100</v>
      </c>
      <c r="I10">
        <v>9</v>
      </c>
      <c r="J10">
        <v>2</v>
      </c>
      <c r="K10">
        <v>16</v>
      </c>
      <c r="L10">
        <v>10</v>
      </c>
      <c r="M10">
        <v>16</v>
      </c>
      <c r="N10">
        <v>1</v>
      </c>
      <c r="O10">
        <v>100</v>
      </c>
      <c r="P10">
        <v>58</v>
      </c>
      <c r="Q10">
        <v>2</v>
      </c>
      <c r="R10">
        <v>6</v>
      </c>
      <c r="S10">
        <v>100</v>
      </c>
      <c r="T10">
        <v>11</v>
      </c>
      <c r="U10">
        <v>100</v>
      </c>
      <c r="V10">
        <v>6</v>
      </c>
      <c r="W10">
        <v>63</v>
      </c>
      <c r="X10">
        <v>18</v>
      </c>
      <c r="Y10">
        <v>20</v>
      </c>
      <c r="Z10">
        <v>62</v>
      </c>
      <c r="AA10">
        <v>22</v>
      </c>
      <c r="AB10">
        <v>25</v>
      </c>
      <c r="AC10">
        <v>18</v>
      </c>
      <c r="AD10">
        <v>3</v>
      </c>
      <c r="AE10">
        <v>100</v>
      </c>
      <c r="AF10">
        <v>11</v>
      </c>
      <c r="AG10">
        <v>100</v>
      </c>
      <c r="AH10">
        <v>5</v>
      </c>
      <c r="AI10">
        <v>43</v>
      </c>
      <c r="AJ10">
        <v>15</v>
      </c>
      <c r="AK10">
        <v>0.9</v>
      </c>
    </row>
    <row r="11" spans="1:37" x14ac:dyDescent="0.2">
      <c r="A11" s="2" t="s">
        <v>25</v>
      </c>
      <c r="B11" s="3">
        <f>AVERAGE(AG2:AG16)</f>
        <v>65.813333333333333</v>
      </c>
      <c r="C11" s="3">
        <v>776.26</v>
      </c>
      <c r="D11" s="3"/>
      <c r="E11">
        <v>5</v>
      </c>
      <c r="F11">
        <v>34</v>
      </c>
      <c r="H11">
        <v>5</v>
      </c>
      <c r="I11">
        <v>1</v>
      </c>
      <c r="J11">
        <v>100</v>
      </c>
      <c r="K11">
        <v>0.4</v>
      </c>
      <c r="L11">
        <v>8</v>
      </c>
      <c r="M11">
        <v>2</v>
      </c>
      <c r="N11">
        <v>100</v>
      </c>
      <c r="O11">
        <v>15</v>
      </c>
      <c r="P11">
        <v>4</v>
      </c>
      <c r="Q11">
        <v>8</v>
      </c>
      <c r="R11">
        <v>4</v>
      </c>
      <c r="S11">
        <v>100</v>
      </c>
      <c r="T11">
        <v>2</v>
      </c>
      <c r="U11">
        <v>3</v>
      </c>
      <c r="V11">
        <v>2</v>
      </c>
      <c r="W11">
        <v>8</v>
      </c>
      <c r="X11">
        <v>28</v>
      </c>
      <c r="Y11">
        <v>100</v>
      </c>
      <c r="Z11">
        <v>30</v>
      </c>
      <c r="AA11">
        <v>1</v>
      </c>
      <c r="AB11">
        <v>0.4</v>
      </c>
      <c r="AC11">
        <v>100</v>
      </c>
      <c r="AD11">
        <v>18</v>
      </c>
      <c r="AF11">
        <v>100</v>
      </c>
      <c r="AG11">
        <v>0.2</v>
      </c>
      <c r="AH11">
        <v>33</v>
      </c>
      <c r="AI11">
        <v>100</v>
      </c>
      <c r="AJ11">
        <v>6</v>
      </c>
      <c r="AK11">
        <v>26</v>
      </c>
    </row>
    <row r="12" spans="1:37" x14ac:dyDescent="0.2">
      <c r="A12" s="2"/>
      <c r="B12" s="3"/>
      <c r="C12" s="3"/>
      <c r="D12" s="3"/>
      <c r="H12">
        <v>0.2</v>
      </c>
      <c r="I12">
        <v>6</v>
      </c>
      <c r="J12">
        <v>100</v>
      </c>
      <c r="K12">
        <v>36</v>
      </c>
      <c r="L12">
        <v>11</v>
      </c>
      <c r="M12">
        <v>13</v>
      </c>
      <c r="N12">
        <v>100</v>
      </c>
      <c r="O12">
        <v>100</v>
      </c>
      <c r="P12">
        <v>0.2</v>
      </c>
      <c r="Q12">
        <v>22</v>
      </c>
      <c r="R12">
        <v>0.6</v>
      </c>
      <c r="S12">
        <v>100</v>
      </c>
      <c r="T12">
        <v>12</v>
      </c>
      <c r="U12">
        <v>0.1</v>
      </c>
      <c r="V12">
        <v>2</v>
      </c>
      <c r="W12">
        <v>3</v>
      </c>
      <c r="X12">
        <v>28</v>
      </c>
      <c r="Y12">
        <v>100</v>
      </c>
      <c r="Z12">
        <v>100</v>
      </c>
      <c r="AA12">
        <v>28</v>
      </c>
      <c r="AB12">
        <v>3</v>
      </c>
      <c r="AC12">
        <v>100</v>
      </c>
      <c r="AD12">
        <v>12</v>
      </c>
      <c r="AF12">
        <v>100</v>
      </c>
      <c r="AG12">
        <v>100</v>
      </c>
      <c r="AH12">
        <v>20</v>
      </c>
      <c r="AI12">
        <v>23</v>
      </c>
      <c r="AJ12">
        <v>0.4</v>
      </c>
      <c r="AK12">
        <v>0.2</v>
      </c>
    </row>
    <row r="13" spans="1:37" x14ac:dyDescent="0.2">
      <c r="A13" s="2"/>
      <c r="B13" s="3"/>
      <c r="C13" s="3"/>
      <c r="D13" s="3"/>
      <c r="H13">
        <v>0.2</v>
      </c>
      <c r="I13">
        <v>42</v>
      </c>
      <c r="J13">
        <v>100</v>
      </c>
      <c r="K13">
        <v>20</v>
      </c>
      <c r="L13">
        <v>2</v>
      </c>
      <c r="M13">
        <v>27</v>
      </c>
      <c r="N13">
        <v>100</v>
      </c>
      <c r="O13">
        <v>0.3</v>
      </c>
      <c r="P13">
        <v>9</v>
      </c>
      <c r="Q13">
        <v>57</v>
      </c>
      <c r="R13">
        <v>15</v>
      </c>
      <c r="S13">
        <v>100</v>
      </c>
      <c r="T13">
        <v>25</v>
      </c>
      <c r="U13">
        <v>7</v>
      </c>
      <c r="V13">
        <v>6</v>
      </c>
      <c r="W13">
        <v>40</v>
      </c>
      <c r="X13">
        <v>100</v>
      </c>
      <c r="Y13">
        <v>100</v>
      </c>
      <c r="Z13">
        <v>0.9</v>
      </c>
      <c r="AA13">
        <v>16</v>
      </c>
      <c r="AB13">
        <v>17</v>
      </c>
      <c r="AC13">
        <v>77</v>
      </c>
      <c r="AD13">
        <v>46</v>
      </c>
      <c r="AF13">
        <v>100</v>
      </c>
      <c r="AG13">
        <v>66</v>
      </c>
      <c r="AH13">
        <v>67</v>
      </c>
      <c r="AI13">
        <v>10</v>
      </c>
      <c r="AJ13">
        <v>26</v>
      </c>
      <c r="AK13">
        <v>100</v>
      </c>
    </row>
    <row r="14" spans="1:37" x14ac:dyDescent="0.2">
      <c r="A14" s="2"/>
      <c r="B14" s="3"/>
      <c r="C14" s="3"/>
      <c r="D14" s="3"/>
      <c r="I14">
        <v>18</v>
      </c>
      <c r="J14">
        <v>13</v>
      </c>
      <c r="K14">
        <v>100</v>
      </c>
      <c r="L14">
        <v>31</v>
      </c>
      <c r="M14">
        <v>100</v>
      </c>
      <c r="N14">
        <v>13</v>
      </c>
      <c r="O14">
        <v>6</v>
      </c>
      <c r="P14">
        <v>27</v>
      </c>
      <c r="Q14">
        <v>100</v>
      </c>
      <c r="R14">
        <v>0.4</v>
      </c>
      <c r="S14">
        <v>0.4</v>
      </c>
      <c r="U14">
        <v>11</v>
      </c>
      <c r="X14">
        <v>8</v>
      </c>
      <c r="Y14">
        <v>14</v>
      </c>
      <c r="Z14">
        <v>0.4</v>
      </c>
      <c r="AA14">
        <v>2</v>
      </c>
      <c r="AB14">
        <v>100</v>
      </c>
      <c r="AC14">
        <v>100</v>
      </c>
      <c r="AF14">
        <v>2</v>
      </c>
      <c r="AG14">
        <v>2</v>
      </c>
    </row>
    <row r="15" spans="1:37" x14ac:dyDescent="0.2">
      <c r="A15" s="2"/>
      <c r="B15" s="3"/>
      <c r="C15" s="3"/>
      <c r="D15" s="3"/>
      <c r="I15">
        <v>100</v>
      </c>
      <c r="J15">
        <v>15</v>
      </c>
      <c r="K15">
        <v>15</v>
      </c>
      <c r="L15">
        <v>100</v>
      </c>
      <c r="M15">
        <v>100</v>
      </c>
      <c r="N15">
        <v>23</v>
      </c>
      <c r="O15">
        <v>8</v>
      </c>
      <c r="P15">
        <v>100</v>
      </c>
      <c r="Q15">
        <v>13</v>
      </c>
      <c r="R15">
        <v>2</v>
      </c>
      <c r="S15">
        <v>2</v>
      </c>
      <c r="U15">
        <v>13</v>
      </c>
      <c r="X15">
        <v>2</v>
      </c>
      <c r="Y15">
        <v>6</v>
      </c>
      <c r="Z15">
        <v>33</v>
      </c>
      <c r="AA15">
        <v>2</v>
      </c>
      <c r="AB15">
        <v>31</v>
      </c>
      <c r="AC15">
        <v>100</v>
      </c>
      <c r="AF15">
        <v>2</v>
      </c>
      <c r="AG15">
        <v>18</v>
      </c>
    </row>
    <row r="16" spans="1:37" x14ac:dyDescent="0.2">
      <c r="I16">
        <v>6</v>
      </c>
      <c r="J16">
        <v>0.9</v>
      </c>
      <c r="K16">
        <v>24</v>
      </c>
      <c r="L16">
        <v>100</v>
      </c>
      <c r="M16">
        <v>100</v>
      </c>
      <c r="N16">
        <v>100</v>
      </c>
      <c r="O16">
        <v>100</v>
      </c>
      <c r="P16">
        <v>68</v>
      </c>
      <c r="Q16">
        <v>56</v>
      </c>
      <c r="R16">
        <v>14</v>
      </c>
      <c r="S16">
        <v>9</v>
      </c>
      <c r="U16">
        <v>15</v>
      </c>
      <c r="X16">
        <v>13</v>
      </c>
      <c r="Y16">
        <v>0.9</v>
      </c>
      <c r="Z16">
        <v>3</v>
      </c>
      <c r="AA16">
        <v>4</v>
      </c>
      <c r="AB16">
        <v>28</v>
      </c>
      <c r="AC16">
        <v>27</v>
      </c>
      <c r="AF16">
        <v>15</v>
      </c>
      <c r="AG16">
        <v>13</v>
      </c>
    </row>
    <row r="17" spans="9:27" x14ac:dyDescent="0.2">
      <c r="I17">
        <v>100</v>
      </c>
      <c r="J17">
        <v>15</v>
      </c>
      <c r="O17">
        <v>100</v>
      </c>
      <c r="U17">
        <v>29</v>
      </c>
      <c r="X17">
        <v>29</v>
      </c>
      <c r="Z17">
        <v>6</v>
      </c>
      <c r="AA17">
        <v>100</v>
      </c>
    </row>
    <row r="18" spans="9:27" x14ac:dyDescent="0.2">
      <c r="I18">
        <v>100</v>
      </c>
      <c r="J18">
        <v>100</v>
      </c>
      <c r="O18">
        <v>100</v>
      </c>
      <c r="U18">
        <v>5</v>
      </c>
      <c r="X18">
        <v>26</v>
      </c>
      <c r="Z18">
        <v>0.2</v>
      </c>
      <c r="AA18">
        <v>100</v>
      </c>
    </row>
    <row r="19" spans="9:27" x14ac:dyDescent="0.2">
      <c r="I19">
        <v>15</v>
      </c>
      <c r="J19">
        <v>100</v>
      </c>
      <c r="O19">
        <v>100</v>
      </c>
      <c r="U19">
        <v>22</v>
      </c>
      <c r="X19">
        <v>6</v>
      </c>
      <c r="Z19">
        <v>58</v>
      </c>
      <c r="AA1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660A-3488-9D4F-B027-570E83620367}">
  <dimension ref="A1:Z22"/>
  <sheetViews>
    <sheetView workbookViewId="0">
      <selection activeCell="F24" sqref="F24"/>
    </sheetView>
  </sheetViews>
  <sheetFormatPr baseColWidth="10" defaultRowHeight="15" x14ac:dyDescent="0.2"/>
  <cols>
    <col min="2" max="2" width="11.1640625" bestFit="1" customWidth="1"/>
    <col min="3" max="3" width="12.5" bestFit="1" customWidth="1"/>
    <col min="4" max="4" width="12.5" customWidth="1"/>
    <col min="6" max="10" width="6.6640625" style="5" bestFit="1" customWidth="1"/>
    <col min="11" max="11" width="5.6640625" style="5" bestFit="1" customWidth="1"/>
    <col min="12" max="12" width="6.6640625" style="5" bestFit="1" customWidth="1"/>
    <col min="13" max="14" width="10.33203125" style="5" bestFit="1" customWidth="1"/>
    <col min="15" max="15" width="7.33203125" style="5" bestFit="1" customWidth="1"/>
    <col min="16" max="16" width="7.5" style="5" bestFit="1" customWidth="1"/>
    <col min="17" max="17" width="7.83203125" style="5" bestFit="1" customWidth="1"/>
    <col min="18" max="18" width="7.5" style="5" bestFit="1" customWidth="1"/>
    <col min="19" max="19" width="8" style="5" bestFit="1" customWidth="1"/>
    <col min="20" max="20" width="7.83203125" style="5" bestFit="1" customWidth="1"/>
    <col min="21" max="21" width="7.6640625" style="5" bestFit="1" customWidth="1"/>
    <col min="22" max="22" width="7.5" style="5" bestFit="1" customWidth="1"/>
    <col min="23" max="23" width="8.5" style="5" bestFit="1" customWidth="1"/>
    <col min="24" max="24" width="9" style="5" bestFit="1" customWidth="1"/>
    <col min="25" max="26" width="8.83203125" style="5" bestFit="1" customWidth="1"/>
  </cols>
  <sheetData>
    <row r="1" spans="1:26" x14ac:dyDescent="0.2">
      <c r="A1" t="s">
        <v>63</v>
      </c>
      <c r="B1" t="s">
        <v>66</v>
      </c>
      <c r="C1" t="s">
        <v>52</v>
      </c>
      <c r="D1" t="s">
        <v>54</v>
      </c>
      <c r="F1" s="5" t="s">
        <v>33</v>
      </c>
      <c r="G1" s="5" t="s">
        <v>30</v>
      </c>
      <c r="H1" s="5" t="s">
        <v>34</v>
      </c>
      <c r="I1" s="5" t="s">
        <v>31</v>
      </c>
      <c r="J1" s="5" t="s">
        <v>43</v>
      </c>
      <c r="K1" s="5" t="s">
        <v>32</v>
      </c>
      <c r="L1" s="5" t="s">
        <v>46</v>
      </c>
      <c r="M1" s="5" t="s">
        <v>38</v>
      </c>
      <c r="N1" s="5" t="s">
        <v>50</v>
      </c>
      <c r="O1" s="5" t="s">
        <v>42</v>
      </c>
      <c r="P1" s="5" t="s">
        <v>40</v>
      </c>
      <c r="Q1" s="5" t="s">
        <v>35</v>
      </c>
      <c r="R1" s="5" t="s">
        <v>41</v>
      </c>
      <c r="S1" s="5" t="s">
        <v>36</v>
      </c>
      <c r="T1" s="5" t="s">
        <v>37</v>
      </c>
      <c r="U1" s="5" t="s">
        <v>39</v>
      </c>
      <c r="V1" s="5" t="s">
        <v>49</v>
      </c>
      <c r="W1" s="5" t="s">
        <v>48</v>
      </c>
      <c r="X1" s="5" t="s">
        <v>44</v>
      </c>
      <c r="Y1" s="5" t="s">
        <v>45</v>
      </c>
      <c r="Z1" s="5" t="s">
        <v>47</v>
      </c>
    </row>
    <row r="2" spans="1:26" x14ac:dyDescent="0.2">
      <c r="A2" s="2" t="s">
        <v>33</v>
      </c>
      <c r="B2" s="5">
        <f>AVERAGE(F2:F13)</f>
        <v>20.583333333333332</v>
      </c>
      <c r="C2" s="2" t="s">
        <v>64</v>
      </c>
      <c r="D2">
        <v>4</v>
      </c>
      <c r="F2" s="5">
        <v>100</v>
      </c>
      <c r="G2" s="5">
        <v>9</v>
      </c>
      <c r="H2" s="5">
        <v>18</v>
      </c>
      <c r="I2" s="5">
        <v>29</v>
      </c>
      <c r="J2" s="5">
        <v>100</v>
      </c>
      <c r="K2" s="5">
        <v>0.9</v>
      </c>
      <c r="L2" s="5">
        <v>100</v>
      </c>
      <c r="M2" s="5">
        <v>3</v>
      </c>
      <c r="N2" s="5">
        <v>100</v>
      </c>
      <c r="O2" s="5">
        <v>16</v>
      </c>
      <c r="P2" s="5">
        <v>8</v>
      </c>
      <c r="Q2" s="5">
        <v>100</v>
      </c>
      <c r="R2" s="5">
        <v>63</v>
      </c>
      <c r="S2" s="5">
        <v>39</v>
      </c>
      <c r="T2" s="5">
        <v>100</v>
      </c>
      <c r="U2" s="5">
        <v>9</v>
      </c>
      <c r="V2" s="5">
        <v>20</v>
      </c>
      <c r="W2" s="5">
        <v>38</v>
      </c>
      <c r="X2" s="5">
        <v>2</v>
      </c>
      <c r="Y2" s="5">
        <v>100</v>
      </c>
      <c r="Z2" s="5">
        <v>100</v>
      </c>
    </row>
    <row r="3" spans="1:26" x14ac:dyDescent="0.2">
      <c r="A3" s="2" t="s">
        <v>30</v>
      </c>
      <c r="B3" s="5">
        <f>AVERAGE(G2:G10)</f>
        <v>54.822222222222223</v>
      </c>
      <c r="C3" s="2" t="s">
        <v>64</v>
      </c>
      <c r="D3">
        <v>3</v>
      </c>
      <c r="F3" s="5">
        <v>13</v>
      </c>
      <c r="G3" s="5">
        <v>100</v>
      </c>
      <c r="H3" s="5">
        <v>100</v>
      </c>
      <c r="I3" s="5">
        <v>100</v>
      </c>
      <c r="J3" s="5">
        <v>100</v>
      </c>
      <c r="K3" s="5">
        <v>18</v>
      </c>
      <c r="L3" s="5">
        <v>11</v>
      </c>
      <c r="M3" s="5">
        <v>14</v>
      </c>
      <c r="N3" s="5">
        <v>77</v>
      </c>
      <c r="O3" s="5">
        <v>100</v>
      </c>
      <c r="P3" s="5">
        <v>18</v>
      </c>
      <c r="Q3" s="5">
        <v>54</v>
      </c>
      <c r="R3" s="5">
        <v>100</v>
      </c>
      <c r="S3" s="5">
        <v>17</v>
      </c>
      <c r="T3" s="5">
        <v>92</v>
      </c>
      <c r="U3" s="5">
        <v>8</v>
      </c>
      <c r="V3" s="5">
        <v>67</v>
      </c>
      <c r="W3" s="5">
        <v>100</v>
      </c>
      <c r="X3" s="5">
        <v>22</v>
      </c>
      <c r="Y3" s="5">
        <v>100</v>
      </c>
      <c r="Z3" s="5">
        <v>100</v>
      </c>
    </row>
    <row r="4" spans="1:26" x14ac:dyDescent="0.2">
      <c r="A4" s="2" t="s">
        <v>34</v>
      </c>
      <c r="B4" s="5">
        <f>AVERAGE(H2:H7)</f>
        <v>37.833333333333336</v>
      </c>
      <c r="C4" s="2" t="s">
        <v>64</v>
      </c>
      <c r="D4">
        <v>2</v>
      </c>
      <c r="F4" s="5">
        <v>2</v>
      </c>
      <c r="G4" s="5">
        <v>85</v>
      </c>
      <c r="H4" s="5">
        <v>1</v>
      </c>
      <c r="I4" s="5">
        <v>100</v>
      </c>
      <c r="J4" s="5">
        <v>100</v>
      </c>
      <c r="K4" s="5">
        <v>6</v>
      </c>
      <c r="L4" s="5">
        <v>2</v>
      </c>
      <c r="M4" s="5">
        <v>21</v>
      </c>
      <c r="N4" s="5">
        <v>100</v>
      </c>
      <c r="O4" s="5">
        <v>100</v>
      </c>
      <c r="P4" s="5">
        <v>39</v>
      </c>
      <c r="Q4" s="5">
        <v>100</v>
      </c>
      <c r="R4" s="5">
        <v>2</v>
      </c>
      <c r="S4" s="5">
        <v>11</v>
      </c>
      <c r="T4" s="5">
        <v>100</v>
      </c>
      <c r="U4" s="5">
        <v>2</v>
      </c>
      <c r="V4" s="5">
        <v>5</v>
      </c>
      <c r="W4" s="5">
        <v>85</v>
      </c>
      <c r="X4" s="5">
        <v>11</v>
      </c>
      <c r="Y4" s="5">
        <v>14</v>
      </c>
      <c r="Z4" s="5">
        <v>6</v>
      </c>
    </row>
    <row r="5" spans="1:26" x14ac:dyDescent="0.2">
      <c r="A5" s="2" t="s">
        <v>31</v>
      </c>
      <c r="B5" s="5">
        <f>AVERAGE(I2:I10)</f>
        <v>40.333333333333336</v>
      </c>
      <c r="C5" s="2" t="s">
        <v>64</v>
      </c>
      <c r="D5">
        <v>3</v>
      </c>
      <c r="F5" s="5">
        <v>2</v>
      </c>
      <c r="G5" s="5">
        <v>100</v>
      </c>
      <c r="H5" s="5">
        <v>3</v>
      </c>
      <c r="I5" s="5">
        <v>11</v>
      </c>
      <c r="J5" s="5">
        <v>6</v>
      </c>
      <c r="L5" s="5">
        <v>39</v>
      </c>
      <c r="M5" s="5">
        <v>42</v>
      </c>
      <c r="O5" s="5">
        <v>24</v>
      </c>
      <c r="P5" s="5">
        <v>6</v>
      </c>
      <c r="Q5" s="5">
        <v>16</v>
      </c>
      <c r="S5" s="5">
        <v>100</v>
      </c>
      <c r="T5" s="5">
        <v>100</v>
      </c>
      <c r="U5" s="5">
        <v>15</v>
      </c>
      <c r="W5" s="5">
        <v>100</v>
      </c>
      <c r="Z5" s="5">
        <v>22</v>
      </c>
    </row>
    <row r="6" spans="1:26" x14ac:dyDescent="0.2">
      <c r="A6" s="2" t="s">
        <v>43</v>
      </c>
      <c r="B6" s="5">
        <f>AVERAGE(J2:J7)</f>
        <v>65.333333333333329</v>
      </c>
      <c r="C6" s="2" t="s">
        <v>64</v>
      </c>
      <c r="D6">
        <v>2</v>
      </c>
      <c r="F6" s="5">
        <v>2</v>
      </c>
      <c r="G6" s="5">
        <v>100</v>
      </c>
      <c r="H6" s="5">
        <v>100</v>
      </c>
      <c r="I6" s="5">
        <v>43</v>
      </c>
      <c r="J6" s="5">
        <v>57</v>
      </c>
      <c r="L6" s="5">
        <v>100</v>
      </c>
      <c r="M6" s="5">
        <v>1</v>
      </c>
      <c r="O6" s="5">
        <v>15</v>
      </c>
      <c r="P6" s="5">
        <v>0.3</v>
      </c>
      <c r="Q6" s="5">
        <v>10</v>
      </c>
      <c r="S6" s="5">
        <v>48</v>
      </c>
      <c r="T6" s="5">
        <v>62</v>
      </c>
      <c r="U6" s="5">
        <v>7</v>
      </c>
      <c r="W6" s="5">
        <v>20</v>
      </c>
      <c r="Z6" s="5">
        <v>100</v>
      </c>
    </row>
    <row r="7" spans="1:26" x14ac:dyDescent="0.2">
      <c r="A7" s="2" t="s">
        <v>32</v>
      </c>
      <c r="B7" s="5">
        <f>AVERAGE(K2:K4)</f>
        <v>8.2999999999999989</v>
      </c>
      <c r="C7" s="2" t="s">
        <v>64</v>
      </c>
      <c r="D7">
        <v>1</v>
      </c>
      <c r="F7" s="5">
        <v>9</v>
      </c>
      <c r="G7" s="5">
        <v>61</v>
      </c>
      <c r="H7" s="5">
        <v>5</v>
      </c>
      <c r="I7" s="5">
        <v>29</v>
      </c>
      <c r="J7" s="5">
        <v>29</v>
      </c>
      <c r="L7" s="5">
        <v>6</v>
      </c>
      <c r="M7" s="5">
        <v>1</v>
      </c>
      <c r="O7" s="5">
        <v>100</v>
      </c>
      <c r="P7" s="5">
        <v>100</v>
      </c>
      <c r="Q7" s="5">
        <v>16</v>
      </c>
      <c r="S7" s="5">
        <v>100</v>
      </c>
      <c r="T7" s="5">
        <v>45</v>
      </c>
      <c r="U7" s="5">
        <v>61</v>
      </c>
      <c r="W7" s="5">
        <v>100</v>
      </c>
      <c r="Z7" s="5">
        <v>58</v>
      </c>
    </row>
    <row r="8" spans="1:26" x14ac:dyDescent="0.2">
      <c r="A8" s="2" t="s">
        <v>46</v>
      </c>
      <c r="B8" s="5">
        <f>AVERAGE(L2:L10)</f>
        <v>62</v>
      </c>
      <c r="C8" s="2" t="s">
        <v>64</v>
      </c>
      <c r="D8">
        <v>3</v>
      </c>
      <c r="F8" s="5">
        <v>5</v>
      </c>
      <c r="G8" s="5">
        <v>13</v>
      </c>
      <c r="I8" s="5">
        <v>28</v>
      </c>
      <c r="L8" s="5">
        <v>100</v>
      </c>
      <c r="Q8" s="5">
        <v>15</v>
      </c>
      <c r="S8" s="5">
        <v>15</v>
      </c>
      <c r="T8" s="5">
        <v>26</v>
      </c>
      <c r="U8" s="5">
        <v>56</v>
      </c>
    </row>
    <row r="9" spans="1:26" x14ac:dyDescent="0.2">
      <c r="A9" s="2" t="s">
        <v>38</v>
      </c>
      <c r="B9" s="5">
        <f>AVERAGE(M2:M7)</f>
        <v>13.666666666666666</v>
      </c>
      <c r="C9" s="2" t="s">
        <v>65</v>
      </c>
      <c r="D9">
        <v>2</v>
      </c>
      <c r="F9" s="5">
        <v>100</v>
      </c>
      <c r="G9" s="5">
        <v>25</v>
      </c>
      <c r="I9" s="5">
        <v>9</v>
      </c>
      <c r="L9" s="5">
        <v>100</v>
      </c>
      <c r="Q9" s="5">
        <v>46</v>
      </c>
      <c r="S9" s="5">
        <v>16</v>
      </c>
      <c r="T9" s="5">
        <v>40</v>
      </c>
      <c r="U9" s="5">
        <v>10</v>
      </c>
    </row>
    <row r="10" spans="1:26" x14ac:dyDescent="0.2">
      <c r="A10" s="2" t="s">
        <v>50</v>
      </c>
      <c r="B10" s="5">
        <f>AVERAGE(N2:N4)</f>
        <v>92.333333333333329</v>
      </c>
      <c r="C10" s="2" t="s">
        <v>65</v>
      </c>
      <c r="D10">
        <v>1</v>
      </c>
      <c r="F10" s="5">
        <v>0.1</v>
      </c>
      <c r="G10" s="5">
        <v>0.4</v>
      </c>
      <c r="I10" s="5">
        <v>14</v>
      </c>
      <c r="L10" s="5">
        <v>100</v>
      </c>
      <c r="Q10" s="5">
        <v>0.4</v>
      </c>
      <c r="S10" s="5">
        <v>0.1</v>
      </c>
      <c r="T10" s="5">
        <v>100</v>
      </c>
      <c r="U10" s="5">
        <v>68</v>
      </c>
    </row>
    <row r="11" spans="1:26" x14ac:dyDescent="0.2">
      <c r="A11" s="2" t="s">
        <v>42</v>
      </c>
      <c r="B11" s="5">
        <f>AVERAGE(O2:O7)</f>
        <v>59.166666666666664</v>
      </c>
      <c r="C11" s="2" t="s">
        <v>65</v>
      </c>
      <c r="D11">
        <v>2</v>
      </c>
      <c r="F11" s="5">
        <v>9</v>
      </c>
      <c r="S11" s="5">
        <v>100</v>
      </c>
    </row>
    <row r="12" spans="1:26" x14ac:dyDescent="0.2">
      <c r="A12" s="2" t="s">
        <v>40</v>
      </c>
      <c r="B12" s="5">
        <f>AVERAGE(P2:P7)</f>
        <v>28.55</v>
      </c>
      <c r="C12" s="2" t="s">
        <v>65</v>
      </c>
      <c r="D12">
        <v>2</v>
      </c>
      <c r="F12" s="5">
        <v>4</v>
      </c>
      <c r="S12" s="5">
        <v>17</v>
      </c>
    </row>
    <row r="13" spans="1:26" x14ac:dyDescent="0.2">
      <c r="A13" s="2" t="s">
        <v>35</v>
      </c>
      <c r="B13" s="5">
        <f>AVERAGE(Q2:Q10)</f>
        <v>39.711111111111109</v>
      </c>
      <c r="C13" s="2" t="s">
        <v>65</v>
      </c>
      <c r="D13">
        <v>3</v>
      </c>
      <c r="F13" s="5">
        <v>0.9</v>
      </c>
      <c r="S13" s="5">
        <v>100</v>
      </c>
    </row>
    <row r="14" spans="1:26" x14ac:dyDescent="0.2">
      <c r="A14" s="2" t="s">
        <v>41</v>
      </c>
      <c r="B14" s="5">
        <f>AVERAGE(R2:R4)</f>
        <v>55</v>
      </c>
      <c r="C14" s="2" t="s">
        <v>65</v>
      </c>
      <c r="D14">
        <v>1</v>
      </c>
    </row>
    <row r="15" spans="1:26" x14ac:dyDescent="0.2">
      <c r="A15" s="2" t="s">
        <v>36</v>
      </c>
      <c r="B15" s="5">
        <f>AVERAGE(S2:S13)</f>
        <v>46.925000000000004</v>
      </c>
      <c r="C15" s="2" t="s">
        <v>65</v>
      </c>
      <c r="D15">
        <v>4</v>
      </c>
    </row>
    <row r="16" spans="1:26" x14ac:dyDescent="0.2">
      <c r="A16" s="2" t="s">
        <v>37</v>
      </c>
      <c r="B16" s="5">
        <f>AVERAGE(T2:T10)</f>
        <v>73.888888888888886</v>
      </c>
      <c r="C16" s="2" t="s">
        <v>65</v>
      </c>
      <c r="D16">
        <v>3</v>
      </c>
    </row>
    <row r="17" spans="1:4" x14ac:dyDescent="0.2">
      <c r="A17" s="2" t="s">
        <v>39</v>
      </c>
      <c r="B17" s="5">
        <f>AVERAGE(U2:U10)</f>
        <v>26.222222222222221</v>
      </c>
      <c r="C17" s="2" t="s">
        <v>65</v>
      </c>
      <c r="D17">
        <v>3</v>
      </c>
    </row>
    <row r="18" spans="1:4" x14ac:dyDescent="0.2">
      <c r="A18" s="2" t="s">
        <v>49</v>
      </c>
      <c r="B18" s="5">
        <f>AVERAGE(V2:V4)</f>
        <v>30.666666666666668</v>
      </c>
      <c r="C18" s="2" t="s">
        <v>65</v>
      </c>
      <c r="D18">
        <v>1</v>
      </c>
    </row>
    <row r="19" spans="1:4" x14ac:dyDescent="0.2">
      <c r="A19" s="2" t="s">
        <v>48</v>
      </c>
      <c r="B19" s="5">
        <f>AVERAGE(W2:W7)</f>
        <v>73.833333333333329</v>
      </c>
      <c r="C19" s="2" t="s">
        <v>65</v>
      </c>
      <c r="D19">
        <v>2</v>
      </c>
    </row>
    <row r="20" spans="1:4" x14ac:dyDescent="0.2">
      <c r="A20" s="2" t="s">
        <v>44</v>
      </c>
      <c r="B20" s="5">
        <f>AVERAGE(X2:X4)</f>
        <v>11.666666666666666</v>
      </c>
      <c r="C20" s="2" t="s">
        <v>65</v>
      </c>
      <c r="D20">
        <v>1</v>
      </c>
    </row>
    <row r="21" spans="1:4" x14ac:dyDescent="0.2">
      <c r="A21" s="2" t="s">
        <v>45</v>
      </c>
      <c r="B21" s="5">
        <f>AVERAGE(Y2:Y4)</f>
        <v>71.333333333333329</v>
      </c>
      <c r="C21" s="2" t="s">
        <v>65</v>
      </c>
      <c r="D21">
        <v>1</v>
      </c>
    </row>
    <row r="22" spans="1:4" x14ac:dyDescent="0.2">
      <c r="A22" s="2" t="s">
        <v>47</v>
      </c>
      <c r="B22" s="5">
        <f>AVERAGE(Z2:Z7)</f>
        <v>64.333333333333329</v>
      </c>
      <c r="C22" s="2" t="s">
        <v>65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Team App.</vt:lpstr>
      <vt:lpstr>Team App. #</vt:lpstr>
      <vt:lpstr>Category App.</vt:lpstr>
      <vt:lpstr>Cat. App. #</vt:lpstr>
      <vt:lpstr>Total Score</vt:lpstr>
      <vt:lpstr>Score and Team Distance</vt:lpstr>
      <vt:lpstr>High Score Teams</vt:lpstr>
      <vt:lpstr>Score and Team Distance (2)</vt:lpstr>
      <vt:lpstr>Score and Categories</vt:lpstr>
      <vt:lpstr>High Score Categories</vt:lpstr>
      <vt:lpstr>Score and Categories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Anthony Griffith</cp:lastModifiedBy>
  <dcterms:created xsi:type="dcterms:W3CDTF">2024-02-12T18:42:57Z</dcterms:created>
  <dcterms:modified xsi:type="dcterms:W3CDTF">2025-01-24T04:24:53Z</dcterms:modified>
</cp:coreProperties>
</file>