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thony.granata\Desktop\"/>
    </mc:Choice>
  </mc:AlternateContent>
  <xr:revisionPtr revIDLastSave="0" documentId="13_ncr:1_{970EEBD4-A734-4B29-AED7-667149C948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NANCE CHARGE" sheetId="1" r:id="rId1"/>
  </sheets>
  <definedNames>
    <definedName name="ColumnTitle1">Data[[#Headers],[DESCRIPTION]]</definedName>
    <definedName name="ColumnTitleRegion1..B12.1">'FINANCE CHARGE'!$B$7</definedName>
    <definedName name="ColumnTitleRegion2..E12.1">'FINANCE CHARGE'!$D$7</definedName>
    <definedName name="ColumnTitleRegion3..D14">'FINANCE CHARGE'!$B$13</definedName>
    <definedName name="Company_Name">'FINANCE CHARGE'!$B$2</definedName>
    <definedName name="_xlnm.Print_Titles" localSheetId="0">'FINANCE CHARGE'!$15:$15</definedName>
    <definedName name="RowTitleRegion1..E5">'FINANCE CHARGE'!$D$3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B27" i="1" l="1"/>
</calcChain>
</file>

<file path=xl/sharedStrings.xml><?xml version="1.0" encoding="utf-8"?>
<sst xmlns="http://schemas.openxmlformats.org/spreadsheetml/2006/main" count="37" uniqueCount="37">
  <si>
    <t>Bill of Materials</t>
  </si>
  <si>
    <t xml:space="preserve">Aston Technologies Inc. </t>
  </si>
  <si>
    <t>6000 Shoreline Court, Suite 325</t>
  </si>
  <si>
    <t>INVOICE NO.</t>
  </si>
  <si>
    <t>South San Francisco, CA 94080</t>
  </si>
  <si>
    <t>DATE</t>
  </si>
  <si>
    <t>(650) 835 - 7570</t>
  </si>
  <si>
    <t>CUSTOMER ID</t>
  </si>
  <si>
    <t>SIC10192</t>
  </si>
  <si>
    <t>info@astontech.com</t>
  </si>
  <si>
    <t>Lead Engineer</t>
  </si>
  <si>
    <t>For</t>
  </si>
  <si>
    <t>Joe Mans</t>
  </si>
  <si>
    <t>Senior Network Engineer</t>
  </si>
  <si>
    <t xml:space="preserve">SeaIce Creamery </t>
  </si>
  <si>
    <t>(720) 933-4930</t>
  </si>
  <si>
    <t>1234 Mission Street # 200</t>
  </si>
  <si>
    <t>San Francisco, CA 94812</t>
  </si>
  <si>
    <t>(415) 555 - 7564</t>
  </si>
  <si>
    <t>JOB</t>
  </si>
  <si>
    <t>PAYMENT TERMS</t>
  </si>
  <si>
    <t>SeaIce Creamery HQ Network Design</t>
  </si>
  <si>
    <t>DESCRIPTION</t>
  </si>
  <si>
    <t xml:space="preserve"> THANK YOU FOR YOUR BUSINESS!</t>
  </si>
  <si>
    <t>Anthony.Granata</t>
  </si>
  <si>
    <t>anthony.granata@astontech.com</t>
  </si>
  <si>
    <t>S3</t>
  </si>
  <si>
    <t>Amazon Route 53</t>
  </si>
  <si>
    <t>Cost/month</t>
  </si>
  <si>
    <t>Total yearly</t>
  </si>
  <si>
    <t>Amazon EC2</t>
  </si>
  <si>
    <t>Amazon RDS for MySQL</t>
  </si>
  <si>
    <t>Elastic Load Balancers(ALB)</t>
  </si>
  <si>
    <t>VPC</t>
  </si>
  <si>
    <t>Support</t>
  </si>
  <si>
    <t>$9,619.44</t>
  </si>
  <si>
    <t>Cost/year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</si>
</sst>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2" formatCode="_(&quot;$&quot;* #,##0_);_(&quot;$&quot;* \(#,##0\);_(&quot;$&quot;* &quot;-&quot;_);_(@_)"/>
    <numFmt numFmtId="41" formatCode="_(* #,##0_);_(* \(#,##0\);_(* &quot;-&quot;_);_(@_)"/>
    <numFmt numFmtId="164" formatCode="&quot;$&quot;#,##0.00"/>
    <numFmt numFmtId="165" formatCode="[&lt;=9999999]###\-####;\(###\)\ ###\-####"/>
  </numFmts>
  <fonts count="13" x14ac:knownFonts="1">
    <font>
      <sz val="11"/>
      <color theme="1" tint="0.2499465926084170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 tint="0.24994659260841701"/>
      <name val="Century Gothic"/>
      <family val="2"/>
      <scheme val="major"/>
    </font>
    <font>
      <sz val="11"/>
      <color theme="1" tint="0.24994659260841701"/>
      <name val="Calibri"/>
      <family val="2"/>
      <scheme val="minor"/>
    </font>
    <font>
      <sz val="11"/>
      <color theme="1" tint="0.24994659260841701"/>
      <name val="Century Gothic"/>
      <family val="2"/>
      <scheme val="major"/>
    </font>
    <font>
      <sz val="11"/>
      <color theme="5" tint="-0.499984740745262"/>
      <name val="Calibri"/>
      <family val="2"/>
      <scheme val="minor"/>
    </font>
    <font>
      <b/>
      <sz val="16"/>
      <color theme="5" tint="-0.24994659260841701"/>
      <name val="Century Gothic"/>
      <family val="2"/>
      <scheme val="major"/>
    </font>
    <font>
      <sz val="28"/>
      <color theme="5" tint="-0.24994659260841701"/>
      <name val="Century Gothic"/>
      <family val="2"/>
      <scheme val="major"/>
    </font>
    <font>
      <b/>
      <sz val="11"/>
      <color theme="5" tint="-0.499984740745262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19191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 style="thin">
        <color theme="5"/>
      </top>
      <bottom style="thin">
        <color theme="5"/>
      </bottom>
      <diagonal/>
    </border>
  </borders>
  <cellStyleXfs count="20">
    <xf numFmtId="0" fontId="0" fillId="0" borderId="0">
      <alignment wrapText="1"/>
    </xf>
    <xf numFmtId="0" fontId="7" fillId="0" borderId="0" applyNumberFormat="0" applyFill="0" applyBorder="0" applyProtection="0">
      <alignment horizontal="right"/>
    </xf>
    <xf numFmtId="0" fontId="6" fillId="0" borderId="0" applyNumberFormat="0" applyFill="0" applyBorder="0" applyProtection="0">
      <alignment horizontal="left"/>
    </xf>
    <xf numFmtId="0" fontId="2" fillId="0" borderId="0" applyNumberFormat="0" applyFill="0" applyProtection="0"/>
    <xf numFmtId="0" fontId="4" fillId="0" borderId="0" applyNumberFormat="0" applyFill="0" applyProtection="0">
      <alignment horizontal="left"/>
    </xf>
    <xf numFmtId="0" fontId="9" fillId="0" borderId="0" applyNumberFormat="0" applyFill="0" applyBorder="0" applyProtection="0">
      <alignment horizontal="center" wrapText="1"/>
    </xf>
    <xf numFmtId="4" fontId="3" fillId="0" borderId="0" applyFont="0" applyFill="0" applyBorder="0" applyProtection="0">
      <alignment horizontal="right"/>
    </xf>
    <xf numFmtId="41" fontId="3" fillId="0" borderId="0" applyFill="0" applyBorder="0" applyAlignment="0" applyProtection="0"/>
    <xf numFmtId="164" fontId="3" fillId="0" borderId="0" applyFont="0" applyFill="0" applyBorder="0" applyProtection="0">
      <alignment horizontal="right"/>
    </xf>
    <xf numFmtId="42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8" fillId="0" borderId="1" applyNumberFormat="0" applyFill="0" applyProtection="0">
      <alignment horizontal="left" wrapText="1"/>
    </xf>
    <xf numFmtId="0" fontId="5" fillId="2" borderId="0" applyNumberFormat="0" applyBorder="0" applyProtection="0">
      <alignment wrapText="1"/>
    </xf>
    <xf numFmtId="0" fontId="3" fillId="0" borderId="0" applyNumberFormat="0" applyFont="0" applyFill="0" applyBorder="0">
      <alignment horizontal="left" wrapText="1" indent="8"/>
    </xf>
    <xf numFmtId="165" fontId="3" fillId="0" borderId="0" applyFont="0" applyFill="0" applyBorder="0" applyAlignment="0">
      <alignment horizontal="left" vertical="top" wrapText="1"/>
    </xf>
    <xf numFmtId="14" fontId="3" fillId="0" borderId="0" applyFont="0" applyFill="0" applyBorder="0" applyAlignment="0">
      <alignment horizontal="left" vertical="top" wrapText="1"/>
    </xf>
    <xf numFmtId="0" fontId="4" fillId="0" borderId="0" applyNumberFormat="0" applyFill="0" applyBorder="0" applyProtection="0">
      <alignment horizontal="left" wrapText="1"/>
    </xf>
    <xf numFmtId="0" fontId="4" fillId="0" borderId="0" applyNumberFormat="0" applyFill="0" applyBorder="0" applyProtection="0">
      <alignment horizontal="left" wrapText="1"/>
    </xf>
    <xf numFmtId="0" fontId="3" fillId="0" borderId="0" applyNumberFormat="0" applyFont="0" applyFill="0" applyBorder="0">
      <alignment horizontal="left" wrapText="1" indent="8"/>
    </xf>
    <xf numFmtId="0" fontId="10" fillId="0" borderId="0" applyNumberFormat="0" applyFill="0" applyBorder="0" applyAlignment="0">
      <alignment wrapText="1"/>
    </xf>
  </cellStyleXfs>
  <cellXfs count="22">
    <xf numFmtId="0" fontId="0" fillId="0" borderId="0" xfId="0">
      <alignment wrapText="1"/>
    </xf>
    <xf numFmtId="0" fontId="1" fillId="0" borderId="0" xfId="0" applyFont="1">
      <alignment wrapText="1"/>
    </xf>
    <xf numFmtId="0" fontId="4" fillId="0" borderId="0" xfId="4">
      <alignment horizontal="left"/>
    </xf>
    <xf numFmtId="0" fontId="2" fillId="0" borderId="0" xfId="3"/>
    <xf numFmtId="0" fontId="6" fillId="0" borderId="0" xfId="2" applyBorder="1">
      <alignment horizontal="left"/>
    </xf>
    <xf numFmtId="165" fontId="4" fillId="0" borderId="0" xfId="14" applyFont="1">
      <alignment horizontal="left" vertical="top" wrapText="1"/>
    </xf>
    <xf numFmtId="14" fontId="4" fillId="0" borderId="0" xfId="15" applyFont="1" applyAlignment="1">
      <alignment horizontal="left"/>
    </xf>
    <xf numFmtId="165" fontId="4" fillId="0" borderId="0" xfId="14" applyFont="1" applyAlignment="1">
      <alignment horizontal="left" vertical="top" wrapText="1" indent="8"/>
    </xf>
    <xf numFmtId="165" fontId="4" fillId="0" borderId="0" xfId="14" applyFont="1" applyAlignment="1">
      <alignment horizontal="left"/>
    </xf>
    <xf numFmtId="164" fontId="0" fillId="0" borderId="0" xfId="0" applyNumberFormat="1">
      <alignment wrapText="1"/>
    </xf>
    <xf numFmtId="0" fontId="0" fillId="0" borderId="0" xfId="0" applyAlignment="1">
      <alignment horizontal="right"/>
    </xf>
    <xf numFmtId="164" fontId="0" fillId="0" borderId="0" xfId="8" applyFont="1" applyFill="1" applyBorder="1">
      <alignment horizontal="right"/>
    </xf>
    <xf numFmtId="0" fontId="11" fillId="0" borderId="0" xfId="19" applyFont="1">
      <alignment wrapText="1"/>
    </xf>
    <xf numFmtId="0" fontId="4" fillId="0" borderId="0" xfId="16">
      <alignment horizontal="left" wrapText="1"/>
    </xf>
    <xf numFmtId="0" fontId="4" fillId="0" borderId="0" xfId="13" applyFont="1" applyAlignment="1">
      <alignment horizontal="left" wrapText="1" indent="3"/>
    </xf>
    <xf numFmtId="0" fontId="12" fillId="0" borderId="0" xfId="0" applyFont="1">
      <alignment wrapText="1"/>
    </xf>
    <xf numFmtId="0" fontId="9" fillId="0" borderId="0" xfId="5">
      <alignment horizontal="center" wrapText="1"/>
    </xf>
    <xf numFmtId="164" fontId="0" fillId="0" borderId="0" xfId="0" applyNumberFormat="1" applyAlignment="1">
      <alignment horizontal="right" wrapText="1"/>
    </xf>
    <xf numFmtId="0" fontId="7" fillId="0" borderId="0" xfId="1">
      <alignment horizontal="right"/>
    </xf>
    <xf numFmtId="0" fontId="2" fillId="0" borderId="0" xfId="3"/>
    <xf numFmtId="0" fontId="8" fillId="0" borderId="1" xfId="11">
      <alignment horizontal="left" wrapText="1"/>
    </xf>
    <xf numFmtId="0" fontId="5" fillId="2" borderId="1" xfId="12" applyBorder="1">
      <alignment wrapText="1"/>
    </xf>
  </cellXfs>
  <cellStyles count="20">
    <cellStyle name="20% - Accent2" xfId="12" builtinId="34" customBuiltin="1"/>
    <cellStyle name="Bill To Details" xfId="13" xr:uid="{00000000-0005-0000-0000-000001000000}"/>
    <cellStyle name="Calculation" xfId="18" builtinId="22" customBuiltin="1"/>
    <cellStyle name="Comma" xfId="6" builtinId="3" customBuiltin="1"/>
    <cellStyle name="Comma [0]" xfId="7" builtinId="6" customBuiltin="1"/>
    <cellStyle name="Currency" xfId="8" builtinId="4" customBuiltin="1"/>
    <cellStyle name="Currency [0]" xfId="9" builtinId="7" customBuiltin="1"/>
    <cellStyle name="Date" xfId="15" xr:uid="{00000000-0005-0000-0000-000007000000}"/>
    <cellStyle name="Explanatory Text" xfId="5" builtinId="53" customBuiltin="1"/>
    <cellStyle name="Followed Hyperlink" xfId="17" builtinId="9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11" builtinId="19" customBuiltin="1"/>
    <cellStyle name="Hyperlink" xfId="16" builtinId="8" customBuiltin="1"/>
    <cellStyle name="Normal" xfId="0" builtinId="0" customBuiltin="1"/>
    <cellStyle name="Percent" xfId="10" builtinId="5" customBuiltin="1"/>
    <cellStyle name="Phone" xfId="14" xr:uid="{00000000-0005-0000-0000-000011000000}"/>
    <cellStyle name="Slogan" xfId="19" xr:uid="{00000000-0005-0000-0000-000012000000}"/>
    <cellStyle name="Title" xfId="1" builtinId="15" customBuiltin="1"/>
  </cellStyles>
  <dxfs count="7">
    <dxf>
      <numFmt numFmtId="164" formatCode="&quot;$&quot;#,##0.00"/>
      <alignment horizontal="right" vertical="bottom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fill>
        <patternFill patternType="solid">
          <fgColor theme="5" tint="0.79998168889431442"/>
          <bgColor theme="5" tint="0.79998168889431442"/>
        </patternFill>
      </fill>
    </dxf>
    <dxf>
      <font>
        <b/>
        <i val="0"/>
        <color theme="1" tint="0.24994659260841701"/>
      </font>
    </dxf>
    <dxf>
      <font>
        <b/>
        <i val="0"/>
        <color theme="1" tint="0.24994659260841701"/>
      </font>
      <border>
        <top style="thin">
          <color theme="5"/>
        </top>
      </border>
    </dxf>
    <dxf>
      <font>
        <b/>
        <i val="0"/>
        <color theme="5" tint="-0.499984740745262"/>
      </font>
      <border>
        <bottom style="thin">
          <color theme="5"/>
        </bottom>
      </border>
    </dxf>
    <dxf>
      <font>
        <color theme="1" tint="0.24994659260841701"/>
      </font>
      <border>
        <top style="thin">
          <color theme="5"/>
        </top>
        <bottom style="thin">
          <color theme="5"/>
        </bottom>
      </border>
    </dxf>
  </dxfs>
  <tableStyles count="1" defaultTableStyle="Invoice with finance charge (blue)" defaultPivotStyle="PivotStyleLight16">
    <tableStyle name="Invoice with finance charge (blue)" pivot="0" count="5" xr9:uid="{00000000-0011-0000-FFFF-FFFF00000000}">
      <tableStyleElement type="wholeTable" dxfId="6"/>
      <tableStyleElement type="headerRow" dxfId="5"/>
      <tableStyleElement type="totalRow" dxfId="4"/>
      <tableStyleElement type="lastColumn" dxfId="3"/>
      <tableStyleElement type="first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97155</xdr:colOff>
      <xdr:row>0</xdr:row>
      <xdr:rowOff>90099</xdr:rowOff>
    </xdr:from>
    <xdr:to>
      <xdr:col>1</xdr:col>
      <xdr:colOff>1483995</xdr:colOff>
      <xdr:row>0</xdr:row>
      <xdr:rowOff>736669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605" y="90099"/>
          <a:ext cx="1386840" cy="6465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" displayName="Data" ref="B15:D23" totalsRowCount="1">
  <autoFilter ref="B15:D22" xr:uid="{00000000-0009-0000-0100-000001000000}"/>
  <tableColumns count="3">
    <tableColumn id="1" xr3:uid="{00000000-0010-0000-0000-000001000000}" name="DESCRIPTION"/>
    <tableColumn id="3" xr3:uid="{00000000-0010-0000-0000-000003000000}" name="Cost/month" totalsRowLabel="Total yearly" totalsRowDxfId="1"/>
    <tableColumn id="4" xr3:uid="{00000000-0010-0000-0000-000004000000}" name="Cost/year" totalsRowLabel="$9,619.44" totalsRowDxfId="0">
      <calculatedColumnFormula>#REF!*Data[[#This Row],[Cost/month]]</calculatedColumnFormula>
    </tableColumn>
  </tableColumns>
  <tableStyleInfo name="Invoice with finance charge (blue)" showFirstColumn="0" showLastColumn="1" showRowStripes="1" showColumnStripes="0"/>
  <extLst>
    <ext xmlns:x14="http://schemas.microsoft.com/office/spreadsheetml/2009/9/main" uri="{504A1905-F514-4f6f-8877-14C23A59335A}">
      <x14:table altTextSummary="Enter Description, Quantity, and Amount in this table.  Total will be automatically calculated"/>
    </ext>
  </extLst>
</table>
</file>

<file path=xl/theme/theme1.xml><?xml version="1.0" encoding="utf-8"?>
<a:theme xmlns:a="http://schemas.openxmlformats.org/drawingml/2006/main" name="TravelExpenseReport">
  <a:themeElements>
    <a:clrScheme name="Finance charge (blue)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Finance charge (blue)">
      <a:majorFont>
        <a:latin typeface="Century Gothic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thony.granata@astontech.com" TargetMode="External"/><Relationship Id="rId1" Type="http://schemas.openxmlformats.org/officeDocument/2006/relationships/hyperlink" Target="mailto:info@astontech.com" TargetMode="Externa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5"/>
    <pageSetUpPr fitToPage="1"/>
  </sheetPr>
  <dimension ref="B1:H43"/>
  <sheetViews>
    <sheetView showGridLines="0" showRowColHeaders="0" tabSelected="1" topLeftCell="A15" zoomScale="99" workbookViewId="0">
      <selection activeCell="L26" sqref="L26"/>
    </sheetView>
  </sheetViews>
  <sheetFormatPr defaultRowHeight="30" customHeight="1" x14ac:dyDescent="0.25"/>
  <cols>
    <col min="1" max="1" width="2.5703125" customWidth="1"/>
    <col min="2" max="2" width="55.85546875" style="1" customWidth="1"/>
    <col min="3" max="3" width="16.42578125" style="1" customWidth="1"/>
    <col min="4" max="4" width="17.5703125" style="1" customWidth="1"/>
    <col min="5" max="5" width="21.5703125" style="1" customWidth="1"/>
    <col min="6" max="6" width="2.5703125" customWidth="1"/>
  </cols>
  <sheetData>
    <row r="1" spans="2:8" ht="60" customHeight="1" x14ac:dyDescent="0.45">
      <c r="B1"/>
      <c r="C1" s="12"/>
      <c r="D1" s="18" t="s">
        <v>0</v>
      </c>
      <c r="E1" s="18"/>
    </row>
    <row r="2" spans="2:8" ht="33" customHeight="1" x14ac:dyDescent="0.3">
      <c r="B2" s="4" t="s">
        <v>1</v>
      </c>
      <c r="C2"/>
      <c r="D2"/>
      <c r="E2"/>
    </row>
    <row r="3" spans="2:8" ht="16.5" x14ac:dyDescent="0.3">
      <c r="B3" s="2" t="s">
        <v>2</v>
      </c>
      <c r="D3" s="3" t="s">
        <v>3</v>
      </c>
      <c r="E3" s="2">
        <v>100</v>
      </c>
    </row>
    <row r="4" spans="2:8" ht="16.5" x14ac:dyDescent="0.3">
      <c r="B4" s="2" t="s">
        <v>4</v>
      </c>
      <c r="D4" s="3" t="s">
        <v>5</v>
      </c>
      <c r="E4" s="6">
        <f ca="1">TODAY()</f>
        <v>45761</v>
      </c>
    </row>
    <row r="5" spans="2:8" ht="16.5" x14ac:dyDescent="0.3">
      <c r="B5" s="8" t="s">
        <v>6</v>
      </c>
      <c r="D5" s="3" t="s">
        <v>7</v>
      </c>
      <c r="E5" s="2" t="s">
        <v>8</v>
      </c>
    </row>
    <row r="6" spans="2:8" ht="16.5" x14ac:dyDescent="0.3">
      <c r="B6" s="13" t="s">
        <v>9</v>
      </c>
      <c r="C6"/>
      <c r="D6"/>
      <c r="E6"/>
    </row>
    <row r="7" spans="2:8" ht="30" customHeight="1" x14ac:dyDescent="0.25">
      <c r="B7" s="3" t="s">
        <v>10</v>
      </c>
      <c r="C7"/>
      <c r="D7" s="19" t="s">
        <v>11</v>
      </c>
      <c r="E7" s="19"/>
    </row>
    <row r="8" spans="2:8" ht="16.5" x14ac:dyDescent="0.3">
      <c r="B8" s="14" t="s">
        <v>24</v>
      </c>
      <c r="C8"/>
      <c r="D8"/>
      <c r="E8" s="2" t="s">
        <v>12</v>
      </c>
    </row>
    <row r="9" spans="2:8" ht="16.5" x14ac:dyDescent="0.3">
      <c r="B9" s="14" t="s">
        <v>13</v>
      </c>
      <c r="C9"/>
      <c r="D9"/>
      <c r="E9" s="2" t="s">
        <v>14</v>
      </c>
    </row>
    <row r="10" spans="2:8" ht="16.5" x14ac:dyDescent="0.3">
      <c r="B10" s="14" t="s">
        <v>15</v>
      </c>
      <c r="C10"/>
      <c r="D10"/>
      <c r="E10" s="2" t="s">
        <v>16</v>
      </c>
    </row>
    <row r="11" spans="2:8" ht="16.5" x14ac:dyDescent="0.3">
      <c r="B11" s="13" t="s">
        <v>25</v>
      </c>
      <c r="C11"/>
      <c r="D11"/>
      <c r="E11" s="2" t="s">
        <v>17</v>
      </c>
    </row>
    <row r="12" spans="2:8" ht="33" customHeight="1" x14ac:dyDescent="0.25">
      <c r="B12" s="7"/>
      <c r="C12"/>
      <c r="D12"/>
      <c r="E12" s="5" t="s">
        <v>18</v>
      </c>
    </row>
    <row r="13" spans="2:8" ht="30" customHeight="1" x14ac:dyDescent="0.25">
      <c r="B13" s="20" t="s">
        <v>19</v>
      </c>
      <c r="C13" s="20"/>
      <c r="D13" s="20" t="s">
        <v>20</v>
      </c>
      <c r="E13" s="20"/>
    </row>
    <row r="14" spans="2:8" ht="30" customHeight="1" x14ac:dyDescent="0.25">
      <c r="B14" s="21" t="s">
        <v>21</v>
      </c>
      <c r="C14" s="21"/>
      <c r="D14" s="21"/>
      <c r="E14" s="21"/>
    </row>
    <row r="15" spans="2:8" ht="45" customHeight="1" x14ac:dyDescent="0.25">
      <c r="B15" t="s">
        <v>22</v>
      </c>
      <c r="C15" t="s">
        <v>28</v>
      </c>
      <c r="D15" t="s">
        <v>36</v>
      </c>
      <c r="E15"/>
    </row>
    <row r="16" spans="2:8" ht="30" customHeight="1" x14ac:dyDescent="0.3">
      <c r="B16" s="15" t="s">
        <v>30</v>
      </c>
      <c r="C16" s="11">
        <v>33.130000000000003</v>
      </c>
      <c r="D16" s="11">
        <v>397.56</v>
      </c>
      <c r="E16" s="11"/>
      <c r="G16" s="13"/>
      <c r="H16" s="13"/>
    </row>
    <row r="17" spans="2:7" ht="30" customHeight="1" x14ac:dyDescent="0.3">
      <c r="B17" t="s">
        <v>27</v>
      </c>
      <c r="C17" s="11">
        <v>4.5</v>
      </c>
      <c r="D17" s="11">
        <v>54</v>
      </c>
      <c r="E17"/>
      <c r="G17" s="13"/>
    </row>
    <row r="18" spans="2:7" ht="30" customHeight="1" x14ac:dyDescent="0.25">
      <c r="B18" s="15" t="s">
        <v>31</v>
      </c>
      <c r="C18" s="11">
        <v>128.19</v>
      </c>
      <c r="D18" s="11">
        <v>1538.28</v>
      </c>
      <c r="E18"/>
    </row>
    <row r="19" spans="2:7" ht="30" customHeight="1" x14ac:dyDescent="0.25">
      <c r="B19" t="s">
        <v>32</v>
      </c>
      <c r="C19" s="11">
        <v>279.23</v>
      </c>
      <c r="D19" s="11">
        <v>3350.76</v>
      </c>
      <c r="E19"/>
    </row>
    <row r="20" spans="2:7" ht="30" customHeight="1" x14ac:dyDescent="0.25">
      <c r="B20" t="s">
        <v>26</v>
      </c>
      <c r="C20" s="11">
        <v>94.21</v>
      </c>
      <c r="D20" s="11">
        <v>1130.52</v>
      </c>
      <c r="E20"/>
    </row>
    <row r="21" spans="2:7" ht="30" customHeight="1" x14ac:dyDescent="0.25">
      <c r="B21" t="s">
        <v>33</v>
      </c>
      <c r="C21" s="11">
        <v>70.2</v>
      </c>
      <c r="D21" s="11">
        <v>842.4</v>
      </c>
      <c r="E21"/>
    </row>
    <row r="22" spans="2:7" ht="30" customHeight="1" x14ac:dyDescent="0.25">
      <c r="B22" t="s">
        <v>34</v>
      </c>
      <c r="C22" s="11">
        <v>100</v>
      </c>
      <c r="D22" s="11">
        <v>1200</v>
      </c>
      <c r="E22"/>
    </row>
    <row r="23" spans="2:7" ht="30" customHeight="1" x14ac:dyDescent="0.25">
      <c r="B23"/>
      <c r="C23" s="10" t="s">
        <v>29</v>
      </c>
      <c r="D23" s="17" t="s">
        <v>35</v>
      </c>
      <c r="E23"/>
    </row>
    <row r="24" spans="2:7" ht="30" customHeight="1" x14ac:dyDescent="0.25">
      <c r="B24"/>
      <c r="C24"/>
      <c r="D24" s="10"/>
      <c r="E24"/>
    </row>
    <row r="25" spans="2:7" ht="30" customHeight="1" x14ac:dyDescent="0.25">
      <c r="B25"/>
      <c r="C25"/>
      <c r="D25" s="10"/>
      <c r="E25"/>
    </row>
    <row r="26" spans="2:7" ht="30" customHeight="1" x14ac:dyDescent="0.25">
      <c r="B26"/>
      <c r="C26"/>
      <c r="D26" s="10"/>
      <c r="E26"/>
    </row>
    <row r="27" spans="2:7" ht="30" customHeight="1" x14ac:dyDescent="0.25">
      <c r="B27" s="16" t="str">
        <f>"Make all checks payable to "&amp;Company_Name&amp;"."</f>
        <v>Make all checks payable to Aston Technologies Inc. .</v>
      </c>
      <c r="C27" s="16"/>
      <c r="D27" s="16"/>
      <c r="E27"/>
    </row>
    <row r="28" spans="2:7" ht="30" customHeight="1" x14ac:dyDescent="0.25">
      <c r="B28" s="16" t="s">
        <v>23</v>
      </c>
      <c r="C28" s="16"/>
      <c r="D28" s="16"/>
      <c r="E28"/>
    </row>
    <row r="29" spans="2:7" ht="30" customHeight="1" x14ac:dyDescent="0.25">
      <c r="E29"/>
    </row>
    <row r="30" spans="2:7" ht="30" customHeight="1" x14ac:dyDescent="0.25">
      <c r="E30"/>
    </row>
    <row r="31" spans="2:7" ht="30" customHeight="1" x14ac:dyDescent="0.25">
      <c r="E31"/>
    </row>
    <row r="32" spans="2:7" ht="30" customHeight="1" x14ac:dyDescent="0.25">
      <c r="E32"/>
    </row>
    <row r="33" spans="5:5" ht="30" customHeight="1" x14ac:dyDescent="0.25">
      <c r="E33"/>
    </row>
    <row r="34" spans="5:5" ht="30" customHeight="1" x14ac:dyDescent="0.25">
      <c r="E34"/>
    </row>
    <row r="35" spans="5:5" ht="30" customHeight="1" x14ac:dyDescent="0.25">
      <c r="E35"/>
    </row>
    <row r="36" spans="5:5" ht="30" customHeight="1" x14ac:dyDescent="0.25">
      <c r="E36"/>
    </row>
    <row r="37" spans="5:5" ht="30" customHeight="1" x14ac:dyDescent="0.25">
      <c r="E37"/>
    </row>
    <row r="38" spans="5:5" ht="30" customHeight="1" x14ac:dyDescent="0.25">
      <c r="E38"/>
    </row>
    <row r="39" spans="5:5" ht="30" customHeight="1" x14ac:dyDescent="0.25">
      <c r="E39" s="9"/>
    </row>
    <row r="40" spans="5:5" ht="30" customHeight="1" x14ac:dyDescent="0.25">
      <c r="E40" s="9"/>
    </row>
    <row r="41" spans="5:5" ht="30" customHeight="1" x14ac:dyDescent="0.25">
      <c r="E41" s="9"/>
    </row>
    <row r="42" spans="5:5" ht="30" customHeight="1" x14ac:dyDescent="0.25">
      <c r="E42" s="16"/>
    </row>
    <row r="43" spans="5:5" ht="30" customHeight="1" x14ac:dyDescent="0.25">
      <c r="E43" s="16"/>
    </row>
  </sheetData>
  <mergeCells count="6">
    <mergeCell ref="D1:E1"/>
    <mergeCell ref="D7:E7"/>
    <mergeCell ref="D13:E13"/>
    <mergeCell ref="D14:E14"/>
    <mergeCell ref="B13:C13"/>
    <mergeCell ref="B14:C14"/>
  </mergeCells>
  <phoneticPr fontId="0" type="noConversion"/>
  <dataValidations count="35">
    <dataValidation allowBlank="1" showInputMessage="1" showErrorMessage="1" prompt="Create an Invoice with Finance Charge in this worksheet. Enter customer and shipping details, descriptions, and amounts. Total due is automatically calculated" sqref="A1" xr:uid="{00000000-0002-0000-0000-000000000000}"/>
    <dataValidation allowBlank="1" showInputMessage="1" showErrorMessage="1" prompt="Add company Logo in this cell and enter invoicing Company Name in cell below" sqref="B1" xr:uid="{00000000-0002-0000-0000-000001000000}"/>
    <dataValidation allowBlank="1" showInputMessage="1" showErrorMessage="1" prompt="Enter Company Slogan in this cell" sqref="C1" xr:uid="{00000000-0002-0000-0000-000002000000}"/>
    <dataValidation allowBlank="1" showInputMessage="1" showErrorMessage="1" prompt="Title of this worksheet is in this cell. Enter Invoice details in cells D3 through E5" sqref="D1:E1" xr:uid="{00000000-0002-0000-0000-000003000000}"/>
    <dataValidation allowBlank="1" showInputMessage="1" showErrorMessage="1" prompt="Enter invoice Company Name, Street Address, City, State, Zip Code, Phone &amp; Fax numbers, and email address in cells below" sqref="B2" xr:uid="{00000000-0002-0000-0000-000004000000}"/>
    <dataValidation allowBlank="1" showInputMessage="1" showErrorMessage="1" prompt="Enter invoicing company Street Address in this cell" sqref="B3" xr:uid="{00000000-0002-0000-0000-000005000000}"/>
    <dataValidation allowBlank="1" showInputMessage="1" showErrorMessage="1" prompt="Enter invoicing company City, State, and Zip Code in this cell" sqref="B4" xr:uid="{00000000-0002-0000-0000-000006000000}"/>
    <dataValidation allowBlank="1" showInputMessage="1" showErrorMessage="1" prompt="Enter invoicing company Phone and Fax numbers in this cell" sqref="B5" xr:uid="{00000000-0002-0000-0000-000007000000}"/>
    <dataValidation allowBlank="1" showInputMessage="1" showErrorMessage="1" prompt="Enter invoicing company email address in this cell" sqref="B6" xr:uid="{00000000-0002-0000-0000-000008000000}"/>
    <dataValidation allowBlank="1" showInputMessage="1" showErrorMessage="1" prompt="Enter customer Name, Company Name, Street Address and Phone number in cells below and shipping details in cells E8 through E12" sqref="B7" xr:uid="{00000000-0002-0000-0000-000009000000}"/>
    <dataValidation allowBlank="1" showInputMessage="1" showErrorMessage="1" prompt="Enter shipping information in cells below" sqref="D7:E7" xr:uid="{00000000-0002-0000-0000-00000A000000}"/>
    <dataValidation allowBlank="1" showInputMessage="1" showErrorMessage="1" prompt="Enter customer Name in this cell" sqref="B8" xr:uid="{00000000-0002-0000-0000-00000B000000}"/>
    <dataValidation allowBlank="1" showInputMessage="1" showErrorMessage="1" prompt="Enter customer Company Name in this cell" sqref="B9" xr:uid="{00000000-0002-0000-0000-00000C000000}"/>
    <dataValidation allowBlank="1" showInputMessage="1" showErrorMessage="1" prompt="Enter customer Street Address in this cell" sqref="B10" xr:uid="{00000000-0002-0000-0000-00000D000000}"/>
    <dataValidation allowBlank="1" showInputMessage="1" showErrorMessage="1" prompt="Enter customer City, State, and Zip Code in this cell" sqref="B11" xr:uid="{00000000-0002-0000-0000-00000E000000}"/>
    <dataValidation allowBlank="1" showInputMessage="1" showErrorMessage="1" prompt="Enter customer Phone number in this cell" sqref="B12" xr:uid="{00000000-0002-0000-0000-00000F000000}"/>
    <dataValidation allowBlank="1" showInputMessage="1" showErrorMessage="1" prompt="Enter shipping Phone number in this cell" sqref="E12" xr:uid="{00000000-0002-0000-0000-000010000000}"/>
    <dataValidation allowBlank="1" showInputMessage="1" showErrorMessage="1" prompt="Enter shipping City, State, and Zip Code in this cell" sqref="E11" xr:uid="{00000000-0002-0000-0000-000011000000}"/>
    <dataValidation allowBlank="1" showInputMessage="1" showErrorMessage="1" prompt="Enter shipping Street Address in this cell" sqref="E10" xr:uid="{00000000-0002-0000-0000-000012000000}"/>
    <dataValidation allowBlank="1" showInputMessage="1" showErrorMessage="1" prompt="Enter shipping Company Name in this cell" sqref="E9" xr:uid="{00000000-0002-0000-0000-000013000000}"/>
    <dataValidation allowBlank="1" showInputMessage="1" showErrorMessage="1" prompt="Enter shipping Name in this cell" sqref="E8" xr:uid="{00000000-0002-0000-0000-000014000000}"/>
    <dataValidation allowBlank="1" showInputMessage="1" showErrorMessage="1" prompt="Enter Job or project title in cell below" sqref="B13:C13" xr:uid="{00000000-0002-0000-0000-000015000000}"/>
    <dataValidation allowBlank="1" showInputMessage="1" showErrorMessage="1" prompt="Enter Payment Terms in cell below" sqref="D13:E13" xr:uid="{00000000-0002-0000-0000-000016000000}"/>
    <dataValidation allowBlank="1" showInputMessage="1" showErrorMessage="1" prompt="Enter Job or project title in this cell. Enter Payment Terms in cell at right" sqref="B14:C14" xr:uid="{00000000-0002-0000-0000-000017000000}"/>
    <dataValidation allowBlank="1" showInputMessage="1" showErrorMessage="1" prompt="Enter Payment Terms in this cell" sqref="D14:E14" xr:uid="{00000000-0002-0000-0000-000018000000}"/>
    <dataValidation allowBlank="1" showInputMessage="1" showErrorMessage="1" prompt="Enter invoice Description in this column under this heading. Use heading filters to find specific entries" sqref="B15" xr:uid="{00000000-0002-0000-0000-000019000000}"/>
    <dataValidation allowBlank="1" showInputMessage="1" showErrorMessage="1" prompt="Enter Amount in this column under this heading" sqref="C15" xr:uid="{00000000-0002-0000-0000-00001B000000}"/>
    <dataValidation allowBlank="1" showInputMessage="1" showErrorMessage="1" prompt="Total amount is automatically calculated in this column under this heading. The last cell of the table contains the Total Due amount" sqref="D15" xr:uid="{00000000-0002-0000-0000-00001C000000}"/>
    <dataValidation allowBlank="1" showInputMessage="1" showErrorMessage="1" prompt="Enter Invoice Number in cell at right" sqref="D3" xr:uid="{00000000-0002-0000-0000-00001E000000}"/>
    <dataValidation allowBlank="1" showInputMessage="1" showErrorMessage="1" prompt="Enter Invoice Number in this cell" sqref="E3" xr:uid="{00000000-0002-0000-0000-00001F000000}"/>
    <dataValidation allowBlank="1" showInputMessage="1" showErrorMessage="1" prompt="Enter invoice Date in cell at right" sqref="D4" xr:uid="{00000000-0002-0000-0000-000020000000}"/>
    <dataValidation allowBlank="1" showInputMessage="1" showErrorMessage="1" prompt="Enter invoice Date in this cell" sqref="E4" xr:uid="{00000000-0002-0000-0000-000021000000}"/>
    <dataValidation allowBlank="1" showInputMessage="1" showErrorMessage="1" prompt="Enter Customer ID in cell at right" sqref="D5" xr:uid="{00000000-0002-0000-0000-000022000000}"/>
    <dataValidation allowBlank="1" showInputMessage="1" showErrorMessage="1" prompt="Enter Customer ID in this cell" sqref="E5" xr:uid="{00000000-0002-0000-0000-000023000000}"/>
    <dataValidation allowBlank="1" showInputMessage="1" showErrorMessage="1" prompt="Company name is automatically appended in this cell" sqref="E42 B27:D27" xr:uid="{00000000-0002-0000-0000-00001D000000}"/>
  </dataValidations>
  <hyperlinks>
    <hyperlink ref="B6" r:id="rId1" xr:uid="{66E72AAC-09D8-4FE1-BCC6-56B899BA3D9A}"/>
    <hyperlink ref="B11" r:id="rId2" xr:uid="{D3D6E816-B1EB-46F1-8C62-38AD31BDA033}"/>
  </hyperlinks>
  <printOptions horizontalCentered="1"/>
  <pageMargins left="0.4" right="0.4" top="0.4" bottom="0.4" header="0.25" footer="0.25"/>
  <pageSetup scale="85" fitToHeight="0" orientation="portrait" r:id="rId3"/>
  <headerFooter differentFirst="1">
    <oddFooter>Page &amp;P of &amp;N</oddFooter>
  </headerFooter>
  <drawing r:id="rId4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522C4A5FAEDA43A44AEDF42C29ACD7" ma:contentTypeVersion="6" ma:contentTypeDescription="Create a new document." ma:contentTypeScope="" ma:versionID="cbe234fd2a05b68d0e7507781e0fc6be">
  <xsd:schema xmlns:xsd="http://www.w3.org/2001/XMLSchema" xmlns:xs="http://www.w3.org/2001/XMLSchema" xmlns:p="http://schemas.microsoft.com/office/2006/metadata/properties" xmlns:ns2="7a3f9a8a-7d0b-4e30-aa38-1b483f78425e" xmlns:ns3="46e2aa76-6e4d-4ad5-a00d-f83cb845b94b" targetNamespace="http://schemas.microsoft.com/office/2006/metadata/properties" ma:root="true" ma:fieldsID="24b9f29b09aec550eddeed7e719d21bd" ns2:_="" ns3:_="">
    <xsd:import namespace="7a3f9a8a-7d0b-4e30-aa38-1b483f78425e"/>
    <xsd:import namespace="46e2aa76-6e4d-4ad5-a00d-f83cb845b9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3f9a8a-7d0b-4e30-aa38-1b483f7842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aa76-6e4d-4ad5-a00d-f83cb845b94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CAF4A7-79DF-4DF2-98E9-4588DA2CFA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D1F3FC-D980-45DE-B4DA-285A5D8C44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3f9a8a-7d0b-4e30-aa38-1b483f78425e"/>
    <ds:schemaRef ds:uri="46e2aa76-6e4d-4ad5-a00d-f83cb845b9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80DC27-6CFE-4BCB-AE4D-BFAF86CA2AD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FINANCE CHARGE</vt:lpstr>
      <vt:lpstr>ColumnTitle1</vt:lpstr>
      <vt:lpstr>ColumnTitleRegion1..B12.1</vt:lpstr>
      <vt:lpstr>ColumnTitleRegion2..E12.1</vt:lpstr>
      <vt:lpstr>ColumnTitleRegion3..D14</vt:lpstr>
      <vt:lpstr>Company_Name</vt:lpstr>
      <vt:lpstr>'FINANCE CHARGE'!Print_Titles</vt:lpstr>
      <vt:lpstr>RowTitleRegion1..E5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BeastiansRawr</dc:creator>
  <cp:keywords/>
  <dc:description/>
  <cp:lastModifiedBy>Anthony Granata</cp:lastModifiedBy>
  <cp:revision/>
  <dcterms:created xsi:type="dcterms:W3CDTF">2017-08-18T20:01:10Z</dcterms:created>
  <dcterms:modified xsi:type="dcterms:W3CDTF">2025-04-14T19:39:15Z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0x0101000A522C4A5FAEDA43A44AEDF42C29ACD7</vt:lpwstr>
  </property>
</Properties>
</file>