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8\AC\Temp\"/>
    </mc:Choice>
  </mc:AlternateContent>
  <xr:revisionPtr revIDLastSave="0" documentId="8_{B4F4C127-9910-40CC-A906-6597867B1C2A}" xr6:coauthVersionLast="45" xr6:coauthVersionMax="45" xr10:uidLastSave="{00000000-0000-0000-0000-000000000000}"/>
  <bookViews>
    <workbookView xWindow="2775" yWindow="1560" windowWidth="28035" windowHeight="17445" xr2:uid="{D717C42A-1729-F841-B796-D35904B8EBA1}"/>
  </bookViews>
  <sheets>
    <sheet name="Sheet1" sheetId="1" r:id="rId1"/>
  </sheets>
  <definedNames>
    <definedName name="_xlnm._FilterDatabase" localSheetId="0" hidden="1">Sheet1!$A$1:$J$453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79" i="1" l="1"/>
  <c r="J279" i="1"/>
  <c r="I89" i="1"/>
  <c r="J89" i="1"/>
  <c r="I278" i="1"/>
  <c r="J278" i="1"/>
  <c r="I277" i="1"/>
  <c r="J277" i="1"/>
  <c r="I276" i="1"/>
  <c r="J276" i="1"/>
  <c r="I275" i="1"/>
  <c r="J275" i="1"/>
  <c r="I274" i="1"/>
  <c r="J274" i="1"/>
  <c r="I273" i="1"/>
  <c r="J273" i="1"/>
  <c r="I286" i="1"/>
  <c r="J286" i="1"/>
  <c r="I272" i="1"/>
  <c r="J272" i="1"/>
  <c r="I271" i="1"/>
  <c r="J271" i="1"/>
  <c r="I130" i="1"/>
  <c r="J130" i="1"/>
  <c r="I60" i="1" l="1"/>
  <c r="I61" i="1"/>
  <c r="I62" i="1"/>
  <c r="I63" i="1"/>
  <c r="I64" i="1"/>
  <c r="I270" i="1" l="1"/>
  <c r="J270" i="1"/>
  <c r="I374" i="1"/>
  <c r="J374" i="1"/>
  <c r="I411" i="1"/>
  <c r="J411" i="1"/>
  <c r="I410" i="1"/>
  <c r="J410" i="1"/>
  <c r="I373" i="1"/>
  <c r="J373" i="1"/>
  <c r="J453" i="1" l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5" i="1"/>
  <c r="J284" i="1"/>
  <c r="J283" i="1"/>
  <c r="J282" i="1"/>
  <c r="J281" i="1"/>
  <c r="J28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269" i="1" l="1"/>
  <c r="I59" i="1" l="1"/>
  <c r="I88" i="1"/>
  <c r="I372" i="1"/>
  <c r="I390" i="1"/>
  <c r="I268" i="1"/>
  <c r="I267" i="1" l="1"/>
  <c r="I58" i="1"/>
  <c r="I389" i="1"/>
  <c r="I5" i="1"/>
  <c r="I57" i="1"/>
  <c r="I87" i="1"/>
  <c r="I266" i="1"/>
  <c r="I265" i="1"/>
  <c r="I264" i="1"/>
  <c r="I56" i="1"/>
  <c r="I55" i="1" l="1"/>
  <c r="I285" i="1"/>
  <c r="I453" i="1"/>
  <c r="I388" i="1"/>
  <c r="I137" i="1"/>
  <c r="I452" i="1"/>
  <c r="I451" i="1"/>
  <c r="I409" i="1"/>
  <c r="I90" i="1" l="1"/>
  <c r="I136" i="1"/>
  <c r="I135" i="1"/>
  <c r="I287" i="1"/>
  <c r="I54" i="1" l="1"/>
  <c r="I148" i="1"/>
  <c r="I134" i="1"/>
  <c r="I408" i="1"/>
  <c r="I387" i="1"/>
  <c r="I284" i="1" l="1"/>
  <c r="I450" i="1" l="1"/>
  <c r="I407" i="1"/>
  <c r="I384" i="1"/>
  <c r="I53" i="1"/>
  <c r="I170" i="1"/>
  <c r="I383" i="1"/>
  <c r="I133" i="1" l="1"/>
  <c r="I283" i="1"/>
  <c r="I86" i="1"/>
  <c r="I132" i="1"/>
  <c r="I282" i="1"/>
  <c r="I147" i="1"/>
  <c r="I406" i="1"/>
  <c r="I52" i="1"/>
  <c r="I51" i="1"/>
  <c r="I281" i="1"/>
  <c r="I85" i="1" l="1"/>
  <c r="I280" i="1"/>
  <c r="I84" i="1"/>
  <c r="I382" i="1"/>
  <c r="I381" i="1" l="1"/>
  <c r="I431" i="1"/>
  <c r="I131" i="1"/>
  <c r="I50" i="1"/>
  <c r="I129" i="1"/>
  <c r="I263" i="1" l="1"/>
  <c r="I380" i="1"/>
  <c r="I169" i="1"/>
  <c r="I379" i="1"/>
  <c r="I262" i="1"/>
  <c r="I261" i="1"/>
  <c r="I260" i="1"/>
  <c r="I378" i="1"/>
  <c r="I377" i="1"/>
  <c r="I128" i="1"/>
  <c r="I405" i="1"/>
  <c r="I302" i="1"/>
  <c r="I168" i="1"/>
  <c r="I376" i="1"/>
  <c r="J2" i="1" l="1"/>
  <c r="I259" i="1"/>
  <c r="I258" i="1"/>
  <c r="I257" i="1"/>
  <c r="I83" i="1"/>
  <c r="I256" i="1"/>
  <c r="I49" i="1"/>
  <c r="I255" i="1"/>
  <c r="I127" i="1"/>
  <c r="I254" i="1" l="1"/>
  <c r="I375" i="1"/>
  <c r="I253" i="1"/>
  <c r="I371" i="1"/>
  <c r="I370" i="1"/>
  <c r="I48" i="1"/>
  <c r="I369" i="1"/>
  <c r="I295" i="1" l="1"/>
  <c r="I120" i="1"/>
  <c r="I294" i="1"/>
  <c r="I119" i="1"/>
  <c r="I293" i="1" l="1"/>
  <c r="I118" i="1"/>
  <c r="I15" i="1"/>
  <c r="I427" i="1"/>
  <c r="I292" i="1"/>
  <c r="I343" i="1"/>
  <c r="I14" i="1"/>
  <c r="I449" i="1" l="1"/>
  <c r="I117" i="1" l="1"/>
  <c r="I116" i="1"/>
  <c r="I115" i="1"/>
  <c r="I114" i="1"/>
  <c r="I347" i="1"/>
  <c r="I291" i="1" l="1"/>
  <c r="I342" i="1"/>
  <c r="I150" i="1"/>
  <c r="I113" i="1" l="1"/>
  <c r="I112" i="1"/>
  <c r="I341" i="1" l="1"/>
  <c r="I426" i="1"/>
  <c r="I111" i="1"/>
  <c r="I110" i="1" l="1"/>
  <c r="I201" i="1" l="1"/>
  <c r="I109" i="1"/>
  <c r="I290" i="1"/>
  <c r="I151" i="1"/>
  <c r="I210" i="1"/>
  <c r="I424" i="1"/>
  <c r="I200" i="1" l="1"/>
  <c r="I199" i="1" l="1"/>
  <c r="I423" i="1" l="1"/>
  <c r="I77" i="1" l="1"/>
  <c r="I2" i="1" l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0" i="1"/>
  <c r="I429" i="1"/>
  <c r="I428" i="1"/>
  <c r="I422" i="1"/>
  <c r="I421" i="1"/>
  <c r="I420" i="1"/>
  <c r="I419" i="1"/>
  <c r="I418" i="1"/>
  <c r="I417" i="1"/>
  <c r="I416" i="1"/>
  <c r="I415" i="1"/>
  <c r="I414" i="1"/>
  <c r="I413" i="1"/>
  <c r="I412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6" i="1"/>
  <c r="I345" i="1"/>
  <c r="I344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85" i="1"/>
  <c r="I301" i="1"/>
  <c r="I386" i="1"/>
  <c r="I300" i="1"/>
  <c r="I289" i="1"/>
  <c r="I288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09" i="1"/>
  <c r="I208" i="1"/>
  <c r="I207" i="1"/>
  <c r="I206" i="1"/>
  <c r="I205" i="1"/>
  <c r="I204" i="1"/>
  <c r="I298" i="1"/>
  <c r="I297" i="1"/>
  <c r="I296" i="1"/>
  <c r="I203" i="1"/>
  <c r="I299" i="1"/>
  <c r="I202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425" i="1"/>
  <c r="I149" i="1"/>
  <c r="I146" i="1"/>
  <c r="I145" i="1"/>
  <c r="I144" i="1"/>
  <c r="I143" i="1"/>
  <c r="I142" i="1"/>
  <c r="I141" i="1"/>
  <c r="I140" i="1"/>
  <c r="I139" i="1"/>
  <c r="I138" i="1"/>
  <c r="I126" i="1"/>
  <c r="I125" i="1"/>
  <c r="I124" i="1"/>
  <c r="I123" i="1"/>
  <c r="I122" i="1"/>
  <c r="I121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82" i="1"/>
  <c r="I81" i="1"/>
  <c r="I80" i="1"/>
  <c r="I79" i="1"/>
  <c r="I78" i="1"/>
  <c r="I76" i="1"/>
  <c r="I75" i="1"/>
  <c r="I74" i="1"/>
  <c r="I73" i="1"/>
  <c r="I72" i="1"/>
  <c r="I71" i="1"/>
  <c r="I70" i="1"/>
  <c r="I69" i="1"/>
  <c r="I68" i="1"/>
  <c r="I67" i="1"/>
  <c r="I66" i="1"/>
  <c r="I65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3" i="1"/>
  <c r="I12" i="1"/>
  <c r="I11" i="1"/>
  <c r="I10" i="1"/>
  <c r="I9" i="1"/>
  <c r="I16" i="1"/>
  <c r="I8" i="1"/>
  <c r="I7" i="1"/>
  <c r="I6" i="1"/>
  <c r="I4" i="1"/>
  <c r="I3" i="1"/>
</calcChain>
</file>

<file path=xl/sharedStrings.xml><?xml version="1.0" encoding="utf-8"?>
<sst xmlns="http://schemas.openxmlformats.org/spreadsheetml/2006/main" count="2265" uniqueCount="472">
  <si>
    <t>Merchant</t>
  </si>
  <si>
    <t>App ID</t>
  </si>
  <si>
    <t>App Name</t>
  </si>
  <si>
    <t xml:space="preserve">Merchant formula </t>
  </si>
  <si>
    <t>App name formula</t>
  </si>
  <si>
    <t>App Test</t>
  </si>
  <si>
    <t>WHEN</t>
  </si>
  <si>
    <t>"</t>
  </si>
  <si>
    <t>THEN</t>
  </si>
  <si>
    <t>Food Delivery</t>
  </si>
  <si>
    <t>MEP Test</t>
  </si>
  <si>
    <t>SP Test App</t>
  </si>
  <si>
    <t>Business Service</t>
  </si>
  <si>
    <t>CSM VIP</t>
  </si>
  <si>
    <t>123CS</t>
  </si>
  <si>
    <t>JatSay</t>
  </si>
  <si>
    <t>Flix Việt</t>
  </si>
  <si>
    <t>Prudential</t>
  </si>
  <si>
    <t>Muaban.net</t>
  </si>
  <si>
    <t>Chợ Tốt</t>
  </si>
  <si>
    <t>MegaNet</t>
  </si>
  <si>
    <t>Tiện Ích Công Cộng</t>
  </si>
  <si>
    <t>Freelancer Việt Nam</t>
  </si>
  <si>
    <t>Nhóm Mua</t>
  </si>
  <si>
    <t>Mogi</t>
  </si>
  <si>
    <t>Bảo Việt</t>
  </si>
  <si>
    <t>VINADATA</t>
  </si>
  <si>
    <t>HTech</t>
  </si>
  <si>
    <t>GolfConnect24</t>
  </si>
  <si>
    <t>Wellcare</t>
  </si>
  <si>
    <t>MIC</t>
  </si>
  <si>
    <t>Newborn VN</t>
  </si>
  <si>
    <t>ZaloAds</t>
  </si>
  <si>
    <t>123CSVN</t>
  </si>
  <si>
    <t>Nhattao</t>
  </si>
  <si>
    <t>etpasaigonvn</t>
  </si>
  <si>
    <t>Newborns VN</t>
  </si>
  <si>
    <t>BIC</t>
  </si>
  <si>
    <t>EZQ</t>
  </si>
  <si>
    <t>MUABANNHADAT</t>
  </si>
  <si>
    <t>HOMEDY</t>
  </si>
  <si>
    <t>CUCTMDT</t>
  </si>
  <si>
    <t>Real Tech</t>
  </si>
  <si>
    <t>CloudVinadata</t>
  </si>
  <si>
    <t>Vietseeds</t>
  </si>
  <si>
    <t>GhếMassage</t>
  </si>
  <si>
    <t>Payoo</t>
  </si>
  <si>
    <t>Chợ Tốt Vi</t>
  </si>
  <si>
    <t>iPOs</t>
  </si>
  <si>
    <t>Leroy</t>
  </si>
  <si>
    <t>nhiemVu</t>
  </si>
  <si>
    <t>Anti-Covid</t>
  </si>
  <si>
    <t>Quyên góp COVID-19</t>
  </si>
  <si>
    <t>Btaskee</t>
  </si>
  <si>
    <t>GENE</t>
  </si>
  <si>
    <t>VBEE</t>
  </si>
  <si>
    <t>SASCO LOUNGE</t>
  </si>
  <si>
    <t>VNPT EPAY</t>
  </si>
  <si>
    <t>PKH</t>
  </si>
  <si>
    <t>Haravan</t>
  </si>
  <si>
    <t>JOBTEST</t>
  </si>
  <si>
    <t>NETSTAR</t>
  </si>
  <si>
    <t>CarePlus QRPay</t>
  </si>
  <si>
    <t>VIETSEEDS OA</t>
  </si>
  <si>
    <t>GREENVIET OA</t>
  </si>
  <si>
    <t>NEWBORN VIETNAM OA</t>
  </si>
  <si>
    <t>YoLearn</t>
  </si>
  <si>
    <t xml:space="preserve">MANH LONG PHAT	</t>
  </si>
  <si>
    <t>Clothing</t>
  </si>
  <si>
    <t>Decathlon</t>
  </si>
  <si>
    <t>Vascara</t>
  </si>
  <si>
    <t>HangHieuSales.Com</t>
  </si>
  <si>
    <t>Biti's</t>
  </si>
  <si>
    <t>Juno</t>
  </si>
  <si>
    <t>GOSTO</t>
  </si>
  <si>
    <t>SABLANCA</t>
  </si>
  <si>
    <t>GUMAC</t>
  </si>
  <si>
    <t>MAISON</t>
  </si>
  <si>
    <t>CANIFA Miền Nam</t>
  </si>
  <si>
    <t>CANIFA Miền Bắc</t>
  </si>
  <si>
    <t>MARC</t>
  </si>
  <si>
    <t>Decathlon-Offline</t>
  </si>
  <si>
    <t>Decathlon - ClickCollect</t>
  </si>
  <si>
    <t>Coolmate</t>
  </si>
  <si>
    <t>cocosin</t>
  </si>
  <si>
    <t>POXI</t>
  </si>
  <si>
    <t>INKSTORE</t>
  </si>
  <si>
    <t>Dickies</t>
  </si>
  <si>
    <t>Vera</t>
  </si>
  <si>
    <t>Jockey</t>
  </si>
  <si>
    <t>JPFASHION QRPay</t>
  </si>
  <si>
    <t>NINH KHUONG</t>
  </si>
  <si>
    <t>HKD THANH MAI 282</t>
  </si>
  <si>
    <t>Routine QRPay</t>
  </si>
  <si>
    <t>NINH KHUONG QRPay</t>
  </si>
  <si>
    <t>LIME ORANGE QRPay</t>
  </si>
  <si>
    <t xml:space="preserve">RABITY	</t>
  </si>
  <si>
    <t>ECOMEX</t>
  </si>
  <si>
    <t>Digital Goods</t>
  </si>
  <si>
    <t>Thẻ Điện Thoại</t>
  </si>
  <si>
    <t>Dịch Vụ</t>
  </si>
  <si>
    <t>ESale Miền Nam</t>
  </si>
  <si>
    <t>ESale Miền Bắc</t>
  </si>
  <si>
    <t>Nạp Tiền Điện Thoại</t>
  </si>
  <si>
    <t>HDViet</t>
  </si>
  <si>
    <t>ipay.vn</t>
  </si>
  <si>
    <t>Zing MP3</t>
  </si>
  <si>
    <t>Thẻ Dịch Vụ</t>
  </si>
  <si>
    <t>NAPTIEN24HVNMATHE</t>
  </si>
  <si>
    <t>NAPTIEN24HVNTOPUP</t>
  </si>
  <si>
    <t>ClipTV</t>
  </si>
  <si>
    <t>Nguyễn Kim TopUp</t>
  </si>
  <si>
    <t>Fptshop.com.vn TopUp</t>
  </si>
  <si>
    <t>ESALEMBGW</t>
  </si>
  <si>
    <t>ESALEMNGW</t>
  </si>
  <si>
    <t>Nạp Data 3G/4G</t>
  </si>
  <si>
    <t>Nạp điện thoại</t>
  </si>
  <si>
    <t>thegioididong.com topup</t>
  </si>
  <si>
    <t>Điện máy XANH topup</t>
  </si>
  <si>
    <t>Google Play</t>
  </si>
  <si>
    <t>FPTPLAY</t>
  </si>
  <si>
    <t>TIKITOPUP</t>
  </si>
  <si>
    <t>Mobilott</t>
  </si>
  <si>
    <t>LuckyBest</t>
  </si>
  <si>
    <t>LuckyBestWebInApp</t>
  </si>
  <si>
    <t>NCT</t>
  </si>
  <si>
    <t>Esale miền bắc</t>
  </si>
  <si>
    <t>Esale miền nam</t>
  </si>
  <si>
    <t>Meete</t>
  </si>
  <si>
    <t>Subi</t>
  </si>
  <si>
    <t>Bán thẻ trực tuyến</t>
  </si>
  <si>
    <t>JAMJA</t>
  </si>
  <si>
    <t>FPT PLAY TV</t>
  </si>
  <si>
    <t>TECHDOTTP</t>
  </si>
  <si>
    <t>Thẻ Quà Tặng</t>
  </si>
  <si>
    <t>123giftpop</t>
  </si>
  <si>
    <t>EBIV</t>
  </si>
  <si>
    <t>VLIGHTECOMMERCE</t>
  </si>
  <si>
    <t>Lucky Lotter</t>
  </si>
  <si>
    <t>ComicoVN</t>
  </si>
  <si>
    <t>Electronic Store</t>
  </si>
  <si>
    <t>Nguyễn Kim</t>
  </si>
  <si>
    <t>CellphoneS</t>
  </si>
  <si>
    <t>Điện máy XANH</t>
  </si>
  <si>
    <t>Thegioididong.com</t>
  </si>
  <si>
    <t>MaiNguyen.vn</t>
  </si>
  <si>
    <t>Fptshop.com.vn</t>
  </si>
  <si>
    <t>Hnam Mobile</t>
  </si>
  <si>
    <t>Mobistore</t>
  </si>
  <si>
    <t>DIDONG_THONGMINH</t>
  </si>
  <si>
    <t>HAPPYPHONE</t>
  </si>
  <si>
    <t>Entertainment</t>
  </si>
  <si>
    <t>123Phim</t>
  </si>
  <si>
    <t>123Go</t>
  </si>
  <si>
    <t>OKARA</t>
  </si>
  <si>
    <t>Vé Phim</t>
  </si>
  <si>
    <t>CGV</t>
  </si>
  <si>
    <t>Boft</t>
  </si>
  <si>
    <t>LOTTE CINEMA</t>
  </si>
  <si>
    <t>BHD</t>
  </si>
  <si>
    <t>CGV Promotion</t>
  </si>
  <si>
    <t>BhdStar-Kiosk</t>
  </si>
  <si>
    <t>Irace</t>
  </si>
  <si>
    <t>GALAXY CINE VN ZP</t>
  </si>
  <si>
    <t>CINESTARHCM</t>
  </si>
  <si>
    <t>CINESTARDALAT</t>
  </si>
  <si>
    <t>123phimgw</t>
  </si>
  <si>
    <t>123go.vn</t>
  </si>
  <si>
    <t>CINESTARHUE</t>
  </si>
  <si>
    <t>Quầy CGV</t>
  </si>
  <si>
    <t>Mega GS</t>
  </si>
  <si>
    <t>NKid QRPay</t>
  </si>
  <si>
    <t>ARTINUS QRPay</t>
  </si>
  <si>
    <t>TouchCinema</t>
  </si>
  <si>
    <t>Food and Beverage</t>
  </si>
  <si>
    <t>Canteen</t>
  </si>
  <si>
    <t>Hello5Coffee</t>
  </si>
  <si>
    <t>Dominos</t>
  </si>
  <si>
    <t>The Coffee House</t>
  </si>
  <si>
    <t>Dominos HN</t>
  </si>
  <si>
    <t>Yellow Cab Pizza</t>
  </si>
  <si>
    <t>Mojo Cafe</t>
  </si>
  <si>
    <t>Pizza Home</t>
  </si>
  <si>
    <t>GGG HN</t>
  </si>
  <si>
    <t>GGG HCM</t>
  </si>
  <si>
    <t>Coffee bean</t>
  </si>
  <si>
    <t>Redsun MB</t>
  </si>
  <si>
    <t>Redsun MN</t>
  </si>
  <si>
    <t>Thái Dương MN</t>
  </si>
  <si>
    <t>Thái Dương MB</t>
  </si>
  <si>
    <t>COOLLOSA</t>
  </si>
  <si>
    <t>FRC REDSUN HOANG DUONG</t>
  </si>
  <si>
    <t>FRC RED SUN STOVE MASTER</t>
  </si>
  <si>
    <t>OFOOD Gà</t>
  </si>
  <si>
    <t>Bò Lế Rồ</t>
  </si>
  <si>
    <t>Yutang TCH</t>
  </si>
  <si>
    <t>Trung Nguyên</t>
  </si>
  <si>
    <t>OFOOD WEB</t>
  </si>
  <si>
    <t>REDSUN Long Phụng</t>
  </si>
  <si>
    <t>Hoàng Yến restaurant</t>
  </si>
  <si>
    <t>Food Paradise</t>
  </si>
  <si>
    <t>GGG POS</t>
  </si>
  <si>
    <t>The Coffee House Campus</t>
  </si>
  <si>
    <t>VNG Canteen</t>
  </si>
  <si>
    <t>TAMHOP</t>
  </si>
  <si>
    <t>Sharetea-VH LTD</t>
  </si>
  <si>
    <t>Sharetea - NHH</t>
  </si>
  <si>
    <t>Cơm tấm Cali</t>
  </si>
  <si>
    <t>An Triều Tiên</t>
  </si>
  <si>
    <t>Master Tea</t>
  </si>
  <si>
    <t>Paris Paguette</t>
  </si>
  <si>
    <t>SSK</t>
  </si>
  <si>
    <t>TranLeGia</t>
  </si>
  <si>
    <t>Boost Juice</t>
  </si>
  <si>
    <t>AHA</t>
  </si>
  <si>
    <t>Paris Baguette HN</t>
  </si>
  <si>
    <t>Ha Yoon</t>
  </si>
  <si>
    <t>M.Line</t>
  </si>
  <si>
    <t>Hai Con Bo</t>
  </si>
  <si>
    <t>AnTrieuTien Quầy</t>
  </si>
  <si>
    <t>QRPay COCA SUKI</t>
  </si>
  <si>
    <t>QRPay SAY COFFEE</t>
  </si>
  <si>
    <t>QRPay Boost Juice</t>
  </si>
  <si>
    <t>QRPay Chấm Đỏ</t>
  </si>
  <si>
    <t>QRPay Bếp Nhà</t>
  </si>
  <si>
    <t>QRPay Dominos HCM</t>
  </si>
  <si>
    <t>QRPay Dominos HN</t>
  </si>
  <si>
    <t>KOOTORO</t>
  </si>
  <si>
    <t>QRPay SPICY BOX</t>
  </si>
  <si>
    <t>QRPay Buzza Pizza Q1</t>
  </si>
  <si>
    <t>QRPay Buzza Pizza GV</t>
  </si>
  <si>
    <t>QRPay Buzza Pizza Q7</t>
  </si>
  <si>
    <t>QRPay SHC</t>
  </si>
  <si>
    <t>Paris Baguette HN POS</t>
  </si>
  <si>
    <t>TnG Test</t>
  </si>
  <si>
    <t>QRPay New Pearl</t>
  </si>
  <si>
    <t>Maison de Lien VNG Campus</t>
  </si>
  <si>
    <t>QRPay LE KIEN</t>
  </si>
  <si>
    <t>QRPay LKI</t>
  </si>
  <si>
    <t>Mojo</t>
  </si>
  <si>
    <t>QRPay LOTTERIA</t>
  </si>
  <si>
    <t>KOOTORO POS</t>
  </si>
  <si>
    <t>AlFresco</t>
  </si>
  <si>
    <t>Toco Toco QRPay</t>
  </si>
  <si>
    <t>VIVASTAR QRPay</t>
  </si>
  <si>
    <t>Highlands Coffee</t>
  </si>
  <si>
    <t>The Coffee House in-app</t>
  </si>
  <si>
    <t>SASCO</t>
  </si>
  <si>
    <t>ICOOK</t>
  </si>
  <si>
    <t>GDELIVERY</t>
  </si>
  <si>
    <t>CHICKEN SUNSOO QRPay</t>
  </si>
  <si>
    <t>KOC Coffee</t>
  </si>
  <si>
    <t>TranLeGia OA</t>
  </si>
  <si>
    <t>CHICKEN SUNSOO OA</t>
  </si>
  <si>
    <t>Bò Lế Rồ OA</t>
  </si>
  <si>
    <t>PizzaHome OA</t>
  </si>
  <si>
    <t>Coffee Bean OA</t>
  </si>
  <si>
    <t>GUTA CAFE</t>
  </si>
  <si>
    <t>Toocha</t>
  </si>
  <si>
    <t>WATAMI</t>
  </si>
  <si>
    <t>AlFresco QRPay</t>
  </si>
  <si>
    <t>Paris Baguette POS</t>
  </si>
  <si>
    <t>CHEESE COFFEE QRPay</t>
  </si>
  <si>
    <t>BOOST JUICE QRPAY</t>
  </si>
  <si>
    <t>PizzaHome.VN</t>
  </si>
  <si>
    <t>Vua Bánh Mì QRPay</t>
  </si>
  <si>
    <t>EVERGREEN</t>
  </si>
  <si>
    <t>EVERGREEN QRPAY</t>
  </si>
  <si>
    <t>EVERGREEN POS</t>
  </si>
  <si>
    <t>BURGER KING QRPay</t>
  </si>
  <si>
    <t>POPEYES</t>
  </si>
  <si>
    <t>Maison de Lien Canteen</t>
  </si>
  <si>
    <t>KOOTORO OA</t>
  </si>
  <si>
    <t>MONTCLAIR</t>
  </si>
  <si>
    <t>DONG NGUYEN Q7</t>
  </si>
  <si>
    <t>COM TAM PHUC LOC THO OA</t>
  </si>
  <si>
    <t>OFOOD OA</t>
  </si>
  <si>
    <t>COM VP 649</t>
  </si>
  <si>
    <t xml:space="preserve">Cafe Ông Bầu OA	</t>
  </si>
  <si>
    <t>VSYS JSC</t>
  </si>
  <si>
    <t>Mojo 2 QRPay</t>
  </si>
  <si>
    <t xml:space="preserve">Mojo 2 OA	</t>
  </si>
  <si>
    <t>TRUNG NGUYEN LEGEND QRPay</t>
  </si>
  <si>
    <t>Mojo OA</t>
  </si>
  <si>
    <t>Hum VN QRPay</t>
  </si>
  <si>
    <t>Hum VVT QRPay</t>
  </si>
  <si>
    <t>Maison de Lien Sala OA</t>
  </si>
  <si>
    <t>VINACHUOI QRPay</t>
  </si>
  <si>
    <t>Hum TD QRPay</t>
  </si>
  <si>
    <t>QRPay Maison de Lien VNG Campus</t>
  </si>
  <si>
    <t>Game</t>
  </si>
  <si>
    <t>GameROS</t>
  </si>
  <si>
    <t>Payment Direct</t>
  </si>
  <si>
    <t>Mobile Payment</t>
  </si>
  <si>
    <t>GAMOTA</t>
  </si>
  <si>
    <t>LUSSOM</t>
  </si>
  <si>
    <t>JEDI</t>
  </si>
  <si>
    <t>VNPT EPAY GAME</t>
  </si>
  <si>
    <t>Lodging, Hotels &amp; Accommodations</t>
  </si>
  <si>
    <t>Go2Joy</t>
  </si>
  <si>
    <t>GrabHotel</t>
  </si>
  <si>
    <t>Reddoorz</t>
  </si>
  <si>
    <t>Luxstayin-app</t>
  </si>
  <si>
    <t>Luxstay</t>
  </si>
  <si>
    <t>GrabHotel ZaloPay</t>
  </si>
  <si>
    <t>Agoda in-app</t>
  </si>
  <si>
    <t>Marketplace</t>
  </si>
  <si>
    <t>Tiki.vn</t>
  </si>
  <si>
    <t>Mua Sắm</t>
  </si>
  <si>
    <t>LOTTEVN</t>
  </si>
  <si>
    <t>AeonEshop</t>
  </si>
  <si>
    <t>Yes24</t>
  </si>
  <si>
    <t>TIKI.VN.GW</t>
  </si>
  <si>
    <t>Asun</t>
  </si>
  <si>
    <t>Lazada</t>
  </si>
  <si>
    <t>Money Transfer</t>
  </si>
  <si>
    <t>MTE</t>
  </si>
  <si>
    <t>Tài Khoản Zalo Pay</t>
  </si>
  <si>
    <t>Rút Tiền</t>
  </si>
  <si>
    <t>Lì Xì</t>
  </si>
  <si>
    <t>Lì xì app</t>
  </si>
  <si>
    <t>Chuyển Tiền ATM</t>
  </si>
  <si>
    <t>Napas QR Code</t>
  </si>
  <si>
    <t>Chuyển tiền</t>
  </si>
  <si>
    <t>Nạp tiền</t>
  </si>
  <si>
    <t>Chuyển tiền Travel</t>
  </si>
  <si>
    <t>Promotion</t>
  </si>
  <si>
    <t>eVoucher</t>
  </si>
  <si>
    <t>DirectDiscount</t>
  </si>
  <si>
    <t>Retail Outlet</t>
  </si>
  <si>
    <t>Máy bán hàng IoT</t>
  </si>
  <si>
    <t>Máy bán hàng tự động IoT</t>
  </si>
  <si>
    <t>Nhà Sách Phương Nam</t>
  </si>
  <si>
    <t>Siêu Thị Cà Phê</t>
  </si>
  <si>
    <t>Đẹp Xinh</t>
  </si>
  <si>
    <t>Mắt Bão</t>
  </si>
  <si>
    <t>LuatVietNam</t>
  </si>
  <si>
    <t>Fahasa</t>
  </si>
  <si>
    <t>Lala Shop</t>
  </si>
  <si>
    <t>Kaspersky Proguide</t>
  </si>
  <si>
    <t>Vstyle.vn</t>
  </si>
  <si>
    <t>THƯ VIỆN PHÁP LUẬT</t>
  </si>
  <si>
    <t>quatangketnoi.com.vn</t>
  </si>
  <si>
    <t>Babyshop24</t>
  </si>
  <si>
    <t>Aladin</t>
  </si>
  <si>
    <t>OtoS.vn</t>
  </si>
  <si>
    <t>Otosaigon</t>
  </si>
  <si>
    <t>NXB Kim Đồng</t>
  </si>
  <si>
    <t>BIDY.VN</t>
  </si>
  <si>
    <t>MyGift.vn</t>
  </si>
  <si>
    <t>MINISO</t>
  </si>
  <si>
    <t>WAKA</t>
  </si>
  <si>
    <t>Hoayeuthuong.com</t>
  </si>
  <si>
    <t>Ồ Láng Viện</t>
  </si>
  <si>
    <t>Kids Plaza MN</t>
  </si>
  <si>
    <t>MUASUAGIASI</t>
  </si>
  <si>
    <t>Kids Plaza mB</t>
  </si>
  <si>
    <t>Mắt Bão MB</t>
  </si>
  <si>
    <t>Việt Thương</t>
  </si>
  <si>
    <t>THE FACE SHOP</t>
  </si>
  <si>
    <t>GEARVN</t>
  </si>
  <si>
    <t>CONCUNG</t>
  </si>
  <si>
    <t>TGA Online</t>
  </si>
  <si>
    <t>SacNhanh</t>
  </si>
  <si>
    <t>PA Vietnam</t>
  </si>
  <si>
    <t>FADO</t>
  </si>
  <si>
    <t>TGA Offline</t>
  </si>
  <si>
    <t>TFS Online</t>
  </si>
  <si>
    <t>KidsPlaza Off MN</t>
  </si>
  <si>
    <t>KidsPlaza-Off-MB</t>
  </si>
  <si>
    <t>123Flower</t>
  </si>
  <si>
    <t>M&amp;M House</t>
  </si>
  <si>
    <t>GoldTek</t>
  </si>
  <si>
    <t>AprilSkin</t>
  </si>
  <si>
    <t>Store Làm Mộc</t>
  </si>
  <si>
    <t>SASCOSHOP</t>
  </si>
  <si>
    <t>COMEM</t>
  </si>
  <si>
    <t>GGGCos</t>
  </si>
  <si>
    <t>SUAKUN</t>
  </si>
  <si>
    <t>NKid</t>
  </si>
  <si>
    <t>BaloHangHieu-Offline</t>
  </si>
  <si>
    <t>NGOISAOSO</t>
  </si>
  <si>
    <t>GEARVN QRPay</t>
  </si>
  <si>
    <t>SONISON</t>
  </si>
  <si>
    <t>COOKY</t>
  </si>
  <si>
    <t>VN 168</t>
  </si>
  <si>
    <t>BaloHangHieu-Online</t>
  </si>
  <si>
    <t>NHA SACH NHAN VAN</t>
  </si>
  <si>
    <t>HKDCHARMEDIEPSUONG</t>
  </si>
  <si>
    <t>Supermarket &amp; Convenience store</t>
  </si>
  <si>
    <t>FARMI</t>
  </si>
  <si>
    <t>BHX</t>
  </si>
  <si>
    <t>7Eleven</t>
  </si>
  <si>
    <t>7ElevenVNGCampus</t>
  </si>
  <si>
    <t>QRPay FARMERS MARKET</t>
  </si>
  <si>
    <t>Farmers Market</t>
  </si>
  <si>
    <t>DALAT FOODIE</t>
  </si>
  <si>
    <t>GKITCHEN</t>
  </si>
  <si>
    <t>BAT VANG</t>
  </si>
  <si>
    <t>CircleK</t>
  </si>
  <si>
    <t>Bee Mart </t>
  </si>
  <si>
    <t>Aeon Citimart</t>
  </si>
  <si>
    <t>VKOOK MART</t>
  </si>
  <si>
    <t>QUQO</t>
  </si>
  <si>
    <t>ZAHA</t>
  </si>
  <si>
    <t xml:space="preserve">Mamnha.vn	</t>
  </si>
  <si>
    <t>Transportation</t>
  </si>
  <si>
    <t>Giao Hàng Nhanh</t>
  </si>
  <si>
    <t>Lozi</t>
  </si>
  <si>
    <t>VEXERE</t>
  </si>
  <si>
    <t>VATO</t>
  </si>
  <si>
    <t>VatoDriver</t>
  </si>
  <si>
    <t>Xe Buýt</t>
  </si>
  <si>
    <t>VETCWEBINAPP</t>
  </si>
  <si>
    <t>Xe Khách</t>
  </si>
  <si>
    <t>TaxiTienSa</t>
  </si>
  <si>
    <t>TOT</t>
  </si>
  <si>
    <t>AnVui</t>
  </si>
  <si>
    <t>UniPass</t>
  </si>
  <si>
    <t>An Vui InApp</t>
  </si>
  <si>
    <t>BAEMIN</t>
  </si>
  <si>
    <t>AHAMOVE</t>
  </si>
  <si>
    <t>BusMap</t>
  </si>
  <si>
    <t>LOSHIP Driver</t>
  </si>
  <si>
    <t>EMMDI</t>
  </si>
  <si>
    <t>AHAMOVE DRIVER</t>
  </si>
  <si>
    <t>Loship Merchant</t>
  </si>
  <si>
    <t>VILLSHIP</t>
  </si>
  <si>
    <t>Travel</t>
  </si>
  <si>
    <t>Gotadi</t>
  </si>
  <si>
    <t>Saigontourist</t>
  </si>
  <si>
    <t>ABAY.vn</t>
  </si>
  <si>
    <t>travel.com.vn</t>
  </si>
  <si>
    <t>Vivavivu.com</t>
  </si>
  <si>
    <t>Cánh Chim Việt</t>
  </si>
  <si>
    <t>BOOKIN.vn</t>
  </si>
  <si>
    <t>Easybook.com</t>
  </si>
  <si>
    <t>vemaybaytructuyen.com</t>
  </si>
  <si>
    <t>Fiditour</t>
  </si>
  <si>
    <t>Easy Booking</t>
  </si>
  <si>
    <t>VNTRIP OTA</t>
  </si>
  <si>
    <t>EASYBOOKING.VN</t>
  </si>
  <si>
    <t>Vntrip.vn</t>
  </si>
  <si>
    <t>Bamboo</t>
  </si>
  <si>
    <t>Vietjet</t>
  </si>
  <si>
    <t>Bamboo Airways - Quốc tế</t>
  </si>
  <si>
    <t>Vietjetair- Quốc Tế</t>
  </si>
  <si>
    <t>Gotadi web</t>
  </si>
  <si>
    <t>Vivavivu ZaloPay</t>
  </si>
  <si>
    <t>Utility</t>
  </si>
  <si>
    <t>Thanh Toán Tiền Điện</t>
  </si>
  <si>
    <t>Thanh Toán Tiền Nước</t>
  </si>
  <si>
    <t>Cước Internet</t>
  </si>
  <si>
    <t>Cước Truyền Hình</t>
  </si>
  <si>
    <t>Thanh Toán Thẻ</t>
  </si>
  <si>
    <t>SCTV</t>
  </si>
  <si>
    <t>EVN HCM</t>
  </si>
  <si>
    <t>EVNHN</t>
  </si>
  <si>
    <t>EVN Miền Nam</t>
  </si>
  <si>
    <t>EVNMB</t>
  </si>
  <si>
    <t>Điện T_x001D_hoại _x001D_Trả Sau</t>
  </si>
  <si>
    <t>VNPT Postpaid</t>
  </si>
  <si>
    <t>Kplus</t>
  </si>
  <si>
    <t>Nước Bến Thành</t>
  </si>
  <si>
    <t>Nước Gia Lai</t>
  </si>
  <si>
    <t>VNPT Truyền hình</t>
  </si>
  <si>
    <t>VNPT Internet</t>
  </si>
  <si>
    <t>Cấp nước Huế</t>
  </si>
  <si>
    <t>DAI LY MINH PHUONG</t>
  </si>
  <si>
    <t>HOMECREDIT.VN</t>
  </si>
  <si>
    <t>EVNCPC</t>
  </si>
  <si>
    <t>HOMECREDIT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</si>
</sst>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8749-7CD7-AE4D-B04C-3F0E1AF46B7D}">
  <dimension ref="A1:J461"/>
  <sheetViews>
    <sheetView tabSelected="1" workbookViewId="0">
      <selection activeCell="C5" sqref="C5"/>
    </sheetView>
  </sheetViews>
  <sheetFormatPr defaultColWidth="11" defaultRowHeight="15.95"/>
  <cols>
    <col min="1" max="1" width="30.625" bestFit="1" customWidth="1"/>
    <col min="2" max="2" width="12.25" customWidth="1"/>
    <col min="3" max="3" width="28.5" customWidth="1"/>
    <col min="4" max="4" width="23.625" customWidth="1"/>
    <col min="9" max="9" width="47.5" bestFit="1" customWidth="1"/>
    <col min="10" max="10" width="43" bestFit="1" customWidth="1"/>
  </cols>
  <sheetData>
    <row r="1" spans="1:10" ht="15.75">
      <c r="A1" t="s">
        <v>0</v>
      </c>
      <c r="B1" t="s">
        <v>1</v>
      </c>
      <c r="C1" t="s">
        <v>2</v>
      </c>
      <c r="I1" t="s">
        <v>3</v>
      </c>
      <c r="J1" t="s">
        <v>4</v>
      </c>
    </row>
    <row r="2" spans="1:10" ht="15.75">
      <c r="A2" t="s">
        <v>5</v>
      </c>
      <c r="B2">
        <v>3</v>
      </c>
      <c r="C2" t="s">
        <v>5</v>
      </c>
      <c r="E2" t="s">
        <v>6</v>
      </c>
      <c r="F2" t="s">
        <v>7</v>
      </c>
      <c r="G2" t="s">
        <v>8</v>
      </c>
      <c r="I2" t="str">
        <f>_xlfn.CONCAT(E2,F2,B2,F2,G2,F2,A2,F2)</f>
        <v>WHEN"3"THEN"App Test"</v>
      </c>
      <c r="J2" s="1" t="str">
        <f t="shared" ref="J2:J78" si="0">_xlfn.CONCAT(E2,F2,B2,F2,G2,F2,C2,F2)</f>
        <v>WHEN"3"THEN"App Test"</v>
      </c>
    </row>
    <row r="3" spans="1:10" ht="15.75">
      <c r="A3" t="s">
        <v>5</v>
      </c>
      <c r="B3">
        <v>742</v>
      </c>
      <c r="C3" t="s">
        <v>9</v>
      </c>
      <c r="E3" t="s">
        <v>6</v>
      </c>
      <c r="F3" t="s">
        <v>7</v>
      </c>
      <c r="G3" t="s">
        <v>8</v>
      </c>
      <c r="I3" t="str">
        <f t="shared" ref="I3:I92" si="1">_xlfn.CONCAT(E3,F3,B3,F3,G3,F3,A3,F3)</f>
        <v>WHEN"742"THEN"App Test"</v>
      </c>
      <c r="J3" s="1" t="str">
        <f t="shared" si="0"/>
        <v>WHEN"742"THEN"Food Delivery"</v>
      </c>
    </row>
    <row r="4" spans="1:10" ht="15.75">
      <c r="A4" t="s">
        <v>5</v>
      </c>
      <c r="B4">
        <v>10033</v>
      </c>
      <c r="C4" t="s">
        <v>10</v>
      </c>
      <c r="E4" t="s">
        <v>6</v>
      </c>
      <c r="F4" t="s">
        <v>7</v>
      </c>
      <c r="G4" t="s">
        <v>8</v>
      </c>
      <c r="I4" t="str">
        <f t="shared" si="1"/>
        <v>WHEN"10033"THEN"App Test"</v>
      </c>
      <c r="J4" s="1" t="str">
        <f t="shared" si="0"/>
        <v>WHEN"10033"THEN"MEP Test"</v>
      </c>
    </row>
    <row r="5" spans="1:10" ht="15.75">
      <c r="A5" t="s">
        <v>5</v>
      </c>
      <c r="B5">
        <v>10034</v>
      </c>
      <c r="C5" t="s">
        <v>11</v>
      </c>
      <c r="E5" t="s">
        <v>6</v>
      </c>
      <c r="F5" t="s">
        <v>7</v>
      </c>
      <c r="G5" t="s">
        <v>8</v>
      </c>
      <c r="I5" t="str">
        <f t="shared" ref="I5" si="2">_xlfn.CONCAT(E5,F5,B5,F5,G5,F5,A5,F5)</f>
        <v>WHEN"10034"THEN"App Test"</v>
      </c>
      <c r="J5" s="1" t="str">
        <f t="shared" si="0"/>
        <v>WHEN"10034"THEN"SP Test App"</v>
      </c>
    </row>
    <row r="6" spans="1:10" ht="15.75">
      <c r="A6" t="s">
        <v>12</v>
      </c>
      <c r="B6">
        <v>26</v>
      </c>
      <c r="C6" t="s">
        <v>13</v>
      </c>
      <c r="E6" t="s">
        <v>6</v>
      </c>
      <c r="F6" t="s">
        <v>7</v>
      </c>
      <c r="G6" t="s">
        <v>8</v>
      </c>
      <c r="I6" t="str">
        <f t="shared" si="1"/>
        <v>WHEN"26"THEN"Business Service"</v>
      </c>
      <c r="J6" s="1" t="str">
        <f t="shared" si="0"/>
        <v>WHEN"26"THEN"CSM VIP"</v>
      </c>
    </row>
    <row r="7" spans="1:10" ht="15.75">
      <c r="A7" t="s">
        <v>12</v>
      </c>
      <c r="B7">
        <v>48</v>
      </c>
      <c r="C7" t="s">
        <v>14</v>
      </c>
      <c r="E7" t="s">
        <v>6</v>
      </c>
      <c r="F7" t="s">
        <v>7</v>
      </c>
      <c r="G7" t="s">
        <v>8</v>
      </c>
      <c r="I7" t="str">
        <f t="shared" si="1"/>
        <v>WHEN"48"THEN"Business Service"</v>
      </c>
      <c r="J7" s="1" t="str">
        <f t="shared" si="0"/>
        <v>WHEN"48"THEN"123CS"</v>
      </c>
    </row>
    <row r="8" spans="1:10" ht="15.75">
      <c r="A8" t="s">
        <v>12</v>
      </c>
      <c r="B8">
        <v>114</v>
      </c>
      <c r="C8" t="s">
        <v>15</v>
      </c>
      <c r="E8" t="s">
        <v>6</v>
      </c>
      <c r="F8" t="s">
        <v>7</v>
      </c>
      <c r="G8" t="s">
        <v>8</v>
      </c>
      <c r="I8" t="str">
        <f t="shared" si="1"/>
        <v>WHEN"114"THEN"Business Service"</v>
      </c>
      <c r="J8" s="1" t="str">
        <f t="shared" si="0"/>
        <v>WHEN"114"THEN"JatSay"</v>
      </c>
    </row>
    <row r="9" spans="1:10" ht="15.75">
      <c r="A9" t="s">
        <v>12</v>
      </c>
      <c r="B9">
        <v>203</v>
      </c>
      <c r="C9" t="s">
        <v>16</v>
      </c>
      <c r="E9" t="s">
        <v>6</v>
      </c>
      <c r="F9" t="s">
        <v>7</v>
      </c>
      <c r="G9" t="s">
        <v>8</v>
      </c>
      <c r="I9" t="str">
        <f t="shared" si="1"/>
        <v>WHEN"203"THEN"Business Service"</v>
      </c>
      <c r="J9" s="1" t="str">
        <f t="shared" si="0"/>
        <v>WHEN"203"THEN"Flix Việt"</v>
      </c>
    </row>
    <row r="10" spans="1:10" ht="15.75">
      <c r="A10" t="s">
        <v>12</v>
      </c>
      <c r="B10">
        <v>204</v>
      </c>
      <c r="C10" t="s">
        <v>17</v>
      </c>
      <c r="E10" t="s">
        <v>6</v>
      </c>
      <c r="F10" t="s">
        <v>7</v>
      </c>
      <c r="G10" t="s">
        <v>8</v>
      </c>
      <c r="I10" t="str">
        <f t="shared" si="1"/>
        <v>WHEN"204"THEN"Business Service"</v>
      </c>
      <c r="J10" s="1" t="str">
        <f t="shared" si="0"/>
        <v>WHEN"204"THEN"Prudential"</v>
      </c>
    </row>
    <row r="11" spans="1:10" ht="15.75">
      <c r="A11" t="s">
        <v>12</v>
      </c>
      <c r="B11">
        <v>207</v>
      </c>
      <c r="C11" t="s">
        <v>18</v>
      </c>
      <c r="E11" t="s">
        <v>6</v>
      </c>
      <c r="F11" t="s">
        <v>7</v>
      </c>
      <c r="G11" t="s">
        <v>8</v>
      </c>
      <c r="I11" t="str">
        <f t="shared" si="1"/>
        <v>WHEN"207"THEN"Business Service"</v>
      </c>
      <c r="J11" s="1" t="str">
        <f t="shared" si="0"/>
        <v>WHEN"207"THEN"Muaban.net"</v>
      </c>
    </row>
    <row r="12" spans="1:10" ht="15.75">
      <c r="A12" t="s">
        <v>12</v>
      </c>
      <c r="B12">
        <v>215</v>
      </c>
      <c r="C12" t="s">
        <v>19</v>
      </c>
      <c r="E12" t="s">
        <v>6</v>
      </c>
      <c r="F12" t="s">
        <v>7</v>
      </c>
      <c r="G12" t="s">
        <v>8</v>
      </c>
      <c r="I12" t="str">
        <f t="shared" si="1"/>
        <v>WHEN"215"THEN"Business Service"</v>
      </c>
      <c r="J12" s="1" t="str">
        <f t="shared" si="0"/>
        <v>WHEN"215"THEN"Chợ Tốt"</v>
      </c>
    </row>
    <row r="13" spans="1:10" ht="15.75">
      <c r="A13" t="s">
        <v>12</v>
      </c>
      <c r="B13">
        <v>230</v>
      </c>
      <c r="C13" t="s">
        <v>20</v>
      </c>
      <c r="E13" t="s">
        <v>6</v>
      </c>
      <c r="F13" t="s">
        <v>7</v>
      </c>
      <c r="G13" t="s">
        <v>8</v>
      </c>
      <c r="I13" t="str">
        <f t="shared" si="1"/>
        <v>WHEN"230"THEN"Business Service"</v>
      </c>
      <c r="J13" s="1" t="str">
        <f t="shared" si="0"/>
        <v>WHEN"230"THEN"MegaNet"</v>
      </c>
    </row>
    <row r="14" spans="1:10" ht="15.75">
      <c r="A14" t="s">
        <v>12</v>
      </c>
      <c r="B14">
        <v>233</v>
      </c>
      <c r="C14" t="s">
        <v>21</v>
      </c>
      <c r="E14" t="s">
        <v>6</v>
      </c>
      <c r="F14" t="s">
        <v>7</v>
      </c>
      <c r="G14" t="s">
        <v>8</v>
      </c>
      <c r="I14" t="str">
        <f>_xlfn.CONCAT(E14,F14,B14,F14,G14,F14,A14,F14)</f>
        <v>WHEN"233"THEN"Business Service"</v>
      </c>
      <c r="J14" s="1" t="str">
        <f t="shared" si="0"/>
        <v>WHEN"233"THEN"Tiện Ích Công Cộng"</v>
      </c>
    </row>
    <row r="15" spans="1:10" ht="15.75">
      <c r="A15" t="s">
        <v>12</v>
      </c>
      <c r="B15">
        <v>234</v>
      </c>
      <c r="C15" t="s">
        <v>22</v>
      </c>
      <c r="E15" t="s">
        <v>6</v>
      </c>
      <c r="F15" t="s">
        <v>7</v>
      </c>
      <c r="G15" t="s">
        <v>8</v>
      </c>
      <c r="I15" t="str">
        <f>_xlfn.CONCAT(E15,F15,B15,F15,G15,F15,A15,F15)</f>
        <v>WHEN"234"THEN"Business Service"</v>
      </c>
      <c r="J15" s="1" t="str">
        <f t="shared" si="0"/>
        <v>WHEN"234"THEN"Freelancer Việt Nam"</v>
      </c>
    </row>
    <row r="16" spans="1:10" ht="15.75">
      <c r="A16" t="s">
        <v>12</v>
      </c>
      <c r="B16">
        <v>235</v>
      </c>
      <c r="C16" t="s">
        <v>23</v>
      </c>
      <c r="E16" t="s">
        <v>6</v>
      </c>
      <c r="F16" t="s">
        <v>7</v>
      </c>
      <c r="G16" t="s">
        <v>8</v>
      </c>
      <c r="I16" t="str">
        <f>_xlfn.CONCAT(E16,F16,B16,F16,G16,F16,A16,F16)</f>
        <v>WHEN"235"THEN"Business Service"</v>
      </c>
      <c r="J16" s="1" t="str">
        <f t="shared" si="0"/>
        <v>WHEN"235"THEN"Nhóm Mua"</v>
      </c>
    </row>
    <row r="17" spans="1:10" ht="15.75">
      <c r="A17" t="s">
        <v>12</v>
      </c>
      <c r="B17">
        <v>238</v>
      </c>
      <c r="C17" t="s">
        <v>24</v>
      </c>
      <c r="E17" t="s">
        <v>6</v>
      </c>
      <c r="F17" t="s">
        <v>7</v>
      </c>
      <c r="G17" t="s">
        <v>8</v>
      </c>
      <c r="I17" t="str">
        <f t="shared" si="1"/>
        <v>WHEN"238"THEN"Business Service"</v>
      </c>
      <c r="J17" s="1" t="str">
        <f t="shared" si="0"/>
        <v>WHEN"238"THEN"Mogi"</v>
      </c>
    </row>
    <row r="18" spans="1:10" ht="15.75">
      <c r="A18" t="s">
        <v>12</v>
      </c>
      <c r="B18">
        <v>253</v>
      </c>
      <c r="C18" t="s">
        <v>25</v>
      </c>
      <c r="E18" t="s">
        <v>6</v>
      </c>
      <c r="F18" t="s">
        <v>7</v>
      </c>
      <c r="G18" t="s">
        <v>8</v>
      </c>
      <c r="I18" t="str">
        <f t="shared" si="1"/>
        <v>WHEN"253"THEN"Business Service"</v>
      </c>
      <c r="J18" s="1" t="str">
        <f t="shared" si="0"/>
        <v>WHEN"253"THEN"Bảo Việt"</v>
      </c>
    </row>
    <row r="19" spans="1:10" ht="15.75">
      <c r="A19" t="s">
        <v>12</v>
      </c>
      <c r="B19">
        <v>259</v>
      </c>
      <c r="C19" t="s">
        <v>26</v>
      </c>
      <c r="E19" t="s">
        <v>6</v>
      </c>
      <c r="F19" t="s">
        <v>7</v>
      </c>
      <c r="G19" t="s">
        <v>8</v>
      </c>
      <c r="I19" t="str">
        <f t="shared" si="1"/>
        <v>WHEN"259"THEN"Business Service"</v>
      </c>
      <c r="J19" s="1" t="str">
        <f t="shared" si="0"/>
        <v>WHEN"259"THEN"VINADATA"</v>
      </c>
    </row>
    <row r="20" spans="1:10" ht="15.75">
      <c r="A20" t="s">
        <v>12</v>
      </c>
      <c r="B20">
        <v>272</v>
      </c>
      <c r="C20" t="s">
        <v>27</v>
      </c>
      <c r="E20" t="s">
        <v>6</v>
      </c>
      <c r="F20" t="s">
        <v>7</v>
      </c>
      <c r="G20" t="s">
        <v>8</v>
      </c>
      <c r="I20" t="str">
        <f t="shared" si="1"/>
        <v>WHEN"272"THEN"Business Service"</v>
      </c>
      <c r="J20" s="1" t="str">
        <f t="shared" si="0"/>
        <v>WHEN"272"THEN"HTech"</v>
      </c>
    </row>
    <row r="21" spans="1:10" ht="15.75">
      <c r="A21" t="s">
        <v>12</v>
      </c>
      <c r="B21">
        <v>274</v>
      </c>
      <c r="C21" t="s">
        <v>28</v>
      </c>
      <c r="E21" t="s">
        <v>6</v>
      </c>
      <c r="F21" t="s">
        <v>7</v>
      </c>
      <c r="G21" t="s">
        <v>8</v>
      </c>
      <c r="I21" t="str">
        <f t="shared" si="1"/>
        <v>WHEN"274"THEN"Business Service"</v>
      </c>
      <c r="J21" s="1" t="str">
        <f t="shared" si="0"/>
        <v>WHEN"274"THEN"GolfConnect24"</v>
      </c>
    </row>
    <row r="22" spans="1:10" ht="15.75">
      <c r="A22" t="s">
        <v>12</v>
      </c>
      <c r="B22">
        <v>277</v>
      </c>
      <c r="C22" t="s">
        <v>29</v>
      </c>
      <c r="E22" t="s">
        <v>6</v>
      </c>
      <c r="F22" t="s">
        <v>7</v>
      </c>
      <c r="G22" t="s">
        <v>8</v>
      </c>
      <c r="I22" t="str">
        <f t="shared" si="1"/>
        <v>WHEN"277"THEN"Business Service"</v>
      </c>
      <c r="J22" s="1" t="str">
        <f t="shared" si="0"/>
        <v>WHEN"277"THEN"Wellcare"</v>
      </c>
    </row>
    <row r="23" spans="1:10" ht="15.75">
      <c r="A23" t="s">
        <v>12</v>
      </c>
      <c r="B23">
        <v>304</v>
      </c>
      <c r="C23" t="s">
        <v>30</v>
      </c>
      <c r="E23" t="s">
        <v>6</v>
      </c>
      <c r="F23" t="s">
        <v>7</v>
      </c>
      <c r="G23" t="s">
        <v>8</v>
      </c>
      <c r="I23" t="str">
        <f t="shared" si="1"/>
        <v>WHEN"304"THEN"Business Service"</v>
      </c>
      <c r="J23" s="1" t="str">
        <f t="shared" si="0"/>
        <v>WHEN"304"THEN"MIC"</v>
      </c>
    </row>
    <row r="24" spans="1:10" ht="15.75">
      <c r="A24" t="s">
        <v>12</v>
      </c>
      <c r="B24">
        <v>307</v>
      </c>
      <c r="C24" t="s">
        <v>31</v>
      </c>
      <c r="E24" t="s">
        <v>6</v>
      </c>
      <c r="F24" t="s">
        <v>7</v>
      </c>
      <c r="G24" t="s">
        <v>8</v>
      </c>
      <c r="I24" t="str">
        <f t="shared" si="1"/>
        <v>WHEN"307"THEN"Business Service"</v>
      </c>
      <c r="J24" s="1" t="str">
        <f t="shared" si="0"/>
        <v>WHEN"307"THEN"Newborn VN"</v>
      </c>
    </row>
    <row r="25" spans="1:10" ht="15.75">
      <c r="A25" t="s">
        <v>12</v>
      </c>
      <c r="B25">
        <v>321</v>
      </c>
      <c r="C25" t="s">
        <v>32</v>
      </c>
      <c r="E25" t="s">
        <v>6</v>
      </c>
      <c r="F25" t="s">
        <v>7</v>
      </c>
      <c r="G25" t="s">
        <v>8</v>
      </c>
      <c r="I25" t="str">
        <f t="shared" si="1"/>
        <v>WHEN"321"THEN"Business Service"</v>
      </c>
      <c r="J25" s="1" t="str">
        <f t="shared" si="0"/>
        <v>WHEN"321"THEN"ZaloAds"</v>
      </c>
    </row>
    <row r="26" spans="1:10" ht="15.75">
      <c r="A26" t="s">
        <v>12</v>
      </c>
      <c r="B26">
        <v>322</v>
      </c>
      <c r="C26" t="s">
        <v>33</v>
      </c>
      <c r="E26" t="s">
        <v>6</v>
      </c>
      <c r="F26" t="s">
        <v>7</v>
      </c>
      <c r="G26" t="s">
        <v>8</v>
      </c>
      <c r="I26" t="str">
        <f t="shared" si="1"/>
        <v>WHEN"322"THEN"Business Service"</v>
      </c>
      <c r="J26" s="1" t="str">
        <f t="shared" si="0"/>
        <v>WHEN"322"THEN"123CSVN"</v>
      </c>
    </row>
    <row r="27" spans="1:10" ht="15.75">
      <c r="A27" t="s">
        <v>12</v>
      </c>
      <c r="B27">
        <v>327</v>
      </c>
      <c r="C27" t="s">
        <v>34</v>
      </c>
      <c r="E27" t="s">
        <v>6</v>
      </c>
      <c r="F27" t="s">
        <v>7</v>
      </c>
      <c r="G27" t="s">
        <v>8</v>
      </c>
      <c r="I27" t="str">
        <f t="shared" si="1"/>
        <v>WHEN"327"THEN"Business Service"</v>
      </c>
      <c r="J27" s="1" t="str">
        <f t="shared" si="0"/>
        <v>WHEN"327"THEN"Nhattao"</v>
      </c>
    </row>
    <row r="28" spans="1:10" ht="15.75">
      <c r="A28" t="s">
        <v>12</v>
      </c>
      <c r="B28">
        <v>330</v>
      </c>
      <c r="C28" t="s">
        <v>35</v>
      </c>
      <c r="E28" t="s">
        <v>6</v>
      </c>
      <c r="F28" t="s">
        <v>7</v>
      </c>
      <c r="G28" t="s">
        <v>8</v>
      </c>
      <c r="I28" t="str">
        <f t="shared" si="1"/>
        <v>WHEN"330"THEN"Business Service"</v>
      </c>
      <c r="J28" s="1" t="str">
        <f t="shared" si="0"/>
        <v>WHEN"330"THEN"etpasaigonvn"</v>
      </c>
    </row>
    <row r="29" spans="1:10" ht="15.75">
      <c r="A29" t="s">
        <v>12</v>
      </c>
      <c r="B29">
        <v>346</v>
      </c>
      <c r="C29" t="s">
        <v>36</v>
      </c>
      <c r="E29" t="s">
        <v>6</v>
      </c>
      <c r="F29" t="s">
        <v>7</v>
      </c>
      <c r="G29" t="s">
        <v>8</v>
      </c>
      <c r="I29" t="str">
        <f t="shared" si="1"/>
        <v>WHEN"346"THEN"Business Service"</v>
      </c>
      <c r="J29" s="1" t="str">
        <f t="shared" si="0"/>
        <v>WHEN"346"THEN"Newborns VN"</v>
      </c>
    </row>
    <row r="30" spans="1:10" ht="15.75">
      <c r="A30" t="s">
        <v>12</v>
      </c>
      <c r="B30">
        <v>359</v>
      </c>
      <c r="C30" t="s">
        <v>37</v>
      </c>
      <c r="E30" t="s">
        <v>6</v>
      </c>
      <c r="F30" t="s">
        <v>7</v>
      </c>
      <c r="G30" t="s">
        <v>8</v>
      </c>
      <c r="I30" t="str">
        <f t="shared" si="1"/>
        <v>WHEN"359"THEN"Business Service"</v>
      </c>
      <c r="J30" s="1" t="str">
        <f t="shared" si="0"/>
        <v>WHEN"359"THEN"BIC"</v>
      </c>
    </row>
    <row r="31" spans="1:10" ht="15.75">
      <c r="A31" t="s">
        <v>12</v>
      </c>
      <c r="B31">
        <v>555</v>
      </c>
      <c r="C31" t="s">
        <v>38</v>
      </c>
      <c r="E31" t="s">
        <v>6</v>
      </c>
      <c r="F31" t="s">
        <v>7</v>
      </c>
      <c r="G31" t="s">
        <v>8</v>
      </c>
      <c r="I31" t="str">
        <f t="shared" si="1"/>
        <v>WHEN"555"THEN"Business Service"</v>
      </c>
      <c r="J31" s="1" t="str">
        <f t="shared" si="0"/>
        <v>WHEN"555"THEN"EZQ"</v>
      </c>
    </row>
    <row r="32" spans="1:10" ht="15.75">
      <c r="A32" t="s">
        <v>12</v>
      </c>
      <c r="B32">
        <v>584</v>
      </c>
      <c r="C32" t="s">
        <v>39</v>
      </c>
      <c r="E32" t="s">
        <v>6</v>
      </c>
      <c r="F32" t="s">
        <v>7</v>
      </c>
      <c r="G32" t="s">
        <v>8</v>
      </c>
      <c r="I32" t="str">
        <f t="shared" si="1"/>
        <v>WHEN"584"THEN"Business Service"</v>
      </c>
      <c r="J32" s="1" t="str">
        <f t="shared" si="0"/>
        <v>WHEN"584"THEN"MUABANNHADAT"</v>
      </c>
    </row>
    <row r="33" spans="1:10" ht="15.75">
      <c r="A33" t="s">
        <v>12</v>
      </c>
      <c r="B33">
        <v>590</v>
      </c>
      <c r="C33" t="s">
        <v>40</v>
      </c>
      <c r="E33" t="s">
        <v>6</v>
      </c>
      <c r="F33" t="s">
        <v>7</v>
      </c>
      <c r="G33" t="s">
        <v>8</v>
      </c>
      <c r="I33" t="str">
        <f t="shared" si="1"/>
        <v>WHEN"590"THEN"Business Service"</v>
      </c>
      <c r="J33" s="1" t="str">
        <f t="shared" si="0"/>
        <v>WHEN"590"THEN"HOMEDY"</v>
      </c>
    </row>
    <row r="34" spans="1:10" ht="15.75">
      <c r="A34" t="s">
        <v>12</v>
      </c>
      <c r="B34">
        <v>604</v>
      </c>
      <c r="C34" t="s">
        <v>41</v>
      </c>
      <c r="E34" t="s">
        <v>6</v>
      </c>
      <c r="F34" t="s">
        <v>7</v>
      </c>
      <c r="G34" t="s">
        <v>8</v>
      </c>
      <c r="I34" t="str">
        <f t="shared" si="1"/>
        <v>WHEN"604"THEN"Business Service"</v>
      </c>
      <c r="J34" s="1" t="str">
        <f t="shared" si="0"/>
        <v>WHEN"604"THEN"CUCTMDT"</v>
      </c>
    </row>
    <row r="35" spans="1:10" ht="15.75">
      <c r="A35" t="s">
        <v>12</v>
      </c>
      <c r="B35">
        <v>613</v>
      </c>
      <c r="C35" t="s">
        <v>42</v>
      </c>
      <c r="E35" t="s">
        <v>6</v>
      </c>
      <c r="F35" t="s">
        <v>7</v>
      </c>
      <c r="G35" t="s">
        <v>8</v>
      </c>
      <c r="I35" t="str">
        <f t="shared" si="1"/>
        <v>WHEN"613"THEN"Business Service"</v>
      </c>
      <c r="J35" s="1" t="str">
        <f t="shared" si="0"/>
        <v>WHEN"613"THEN"Real Tech"</v>
      </c>
    </row>
    <row r="36" spans="1:10" ht="15.75">
      <c r="A36" t="s">
        <v>12</v>
      </c>
      <c r="B36">
        <v>614</v>
      </c>
      <c r="C36" t="s">
        <v>43</v>
      </c>
      <c r="E36" t="s">
        <v>6</v>
      </c>
      <c r="F36" t="s">
        <v>7</v>
      </c>
      <c r="G36" t="s">
        <v>8</v>
      </c>
      <c r="I36" t="str">
        <f t="shared" si="1"/>
        <v>WHEN"614"THEN"Business Service"</v>
      </c>
      <c r="J36" s="1" t="str">
        <f t="shared" si="0"/>
        <v>WHEN"614"THEN"CloudVinadata"</v>
      </c>
    </row>
    <row r="37" spans="1:10" ht="15.75">
      <c r="A37" t="s">
        <v>12</v>
      </c>
      <c r="B37">
        <v>638</v>
      </c>
      <c r="C37" t="s">
        <v>44</v>
      </c>
      <c r="E37" t="s">
        <v>6</v>
      </c>
      <c r="F37" t="s">
        <v>7</v>
      </c>
      <c r="G37" t="s">
        <v>8</v>
      </c>
      <c r="I37" t="str">
        <f t="shared" si="1"/>
        <v>WHEN"638"THEN"Business Service"</v>
      </c>
      <c r="J37" s="1" t="str">
        <f t="shared" si="0"/>
        <v>WHEN"638"THEN"Vietseeds"</v>
      </c>
    </row>
    <row r="38" spans="1:10" ht="15.75">
      <c r="A38" t="s">
        <v>12</v>
      </c>
      <c r="B38">
        <v>643</v>
      </c>
      <c r="C38" t="s">
        <v>45</v>
      </c>
      <c r="E38" t="s">
        <v>6</v>
      </c>
      <c r="F38" t="s">
        <v>7</v>
      </c>
      <c r="G38" t="s">
        <v>8</v>
      </c>
      <c r="I38" t="str">
        <f t="shared" si="1"/>
        <v>WHEN"643"THEN"Business Service"</v>
      </c>
      <c r="J38" s="1" t="str">
        <f t="shared" si="0"/>
        <v>WHEN"643"THEN"GhếMassage"</v>
      </c>
    </row>
    <row r="39" spans="1:10" ht="15.75">
      <c r="A39" t="s">
        <v>12</v>
      </c>
      <c r="B39">
        <v>646</v>
      </c>
      <c r="C39" t="s">
        <v>46</v>
      </c>
      <c r="E39" t="s">
        <v>6</v>
      </c>
      <c r="F39" t="s">
        <v>7</v>
      </c>
      <c r="G39" t="s">
        <v>8</v>
      </c>
      <c r="I39" t="str">
        <f t="shared" si="1"/>
        <v>WHEN"646"THEN"Business Service"</v>
      </c>
      <c r="J39" s="1" t="str">
        <f t="shared" si="0"/>
        <v>WHEN"646"THEN"Payoo"</v>
      </c>
    </row>
    <row r="40" spans="1:10" ht="15.75">
      <c r="A40" t="s">
        <v>12</v>
      </c>
      <c r="B40">
        <v>665</v>
      </c>
      <c r="C40" t="s">
        <v>47</v>
      </c>
      <c r="E40" t="s">
        <v>6</v>
      </c>
      <c r="F40" t="s">
        <v>7</v>
      </c>
      <c r="G40" t="s">
        <v>8</v>
      </c>
      <c r="I40" t="str">
        <f t="shared" si="1"/>
        <v>WHEN"665"THEN"Business Service"</v>
      </c>
      <c r="J40" s="1" t="str">
        <f t="shared" si="0"/>
        <v>WHEN"665"THEN"Chợ Tốt Vi"</v>
      </c>
    </row>
    <row r="41" spans="1:10" ht="15.75">
      <c r="A41" t="s">
        <v>12</v>
      </c>
      <c r="B41">
        <v>684</v>
      </c>
      <c r="C41" t="s">
        <v>48</v>
      </c>
      <c r="E41" t="s">
        <v>6</v>
      </c>
      <c r="F41" t="s">
        <v>7</v>
      </c>
      <c r="G41" t="s">
        <v>8</v>
      </c>
      <c r="I41" t="str">
        <f t="shared" si="1"/>
        <v>WHEN"684"THEN"Business Service"</v>
      </c>
      <c r="J41" s="1" t="str">
        <f t="shared" si="0"/>
        <v>WHEN"684"THEN"iPOs"</v>
      </c>
    </row>
    <row r="42" spans="1:10" ht="15.75">
      <c r="A42" t="s">
        <v>12</v>
      </c>
      <c r="B42">
        <v>727</v>
      </c>
      <c r="C42" t="s">
        <v>49</v>
      </c>
      <c r="E42" t="s">
        <v>6</v>
      </c>
      <c r="F42" t="s">
        <v>7</v>
      </c>
      <c r="G42" t="s">
        <v>8</v>
      </c>
      <c r="I42" t="str">
        <f t="shared" si="1"/>
        <v>WHEN"727"THEN"Business Service"</v>
      </c>
      <c r="J42" s="1" t="str">
        <f t="shared" si="0"/>
        <v>WHEN"727"THEN"Leroy"</v>
      </c>
    </row>
    <row r="43" spans="1:10" ht="15.75">
      <c r="A43" t="s">
        <v>12</v>
      </c>
      <c r="B43">
        <v>757</v>
      </c>
      <c r="C43" t="s">
        <v>50</v>
      </c>
      <c r="E43" t="s">
        <v>6</v>
      </c>
      <c r="F43" t="s">
        <v>7</v>
      </c>
      <c r="G43" t="s">
        <v>8</v>
      </c>
      <c r="I43" t="str">
        <f t="shared" si="1"/>
        <v>WHEN"757"THEN"Business Service"</v>
      </c>
      <c r="J43" s="1" t="str">
        <f t="shared" si="0"/>
        <v>WHEN"757"THEN"nhiemVu"</v>
      </c>
    </row>
    <row r="44" spans="1:10" ht="15.75">
      <c r="A44" t="s">
        <v>12</v>
      </c>
      <c r="B44">
        <v>769</v>
      </c>
      <c r="C44" t="s">
        <v>51</v>
      </c>
      <c r="E44" t="s">
        <v>6</v>
      </c>
      <c r="F44" t="s">
        <v>7</v>
      </c>
      <c r="G44" t="s">
        <v>8</v>
      </c>
      <c r="I44" t="str">
        <f t="shared" si="1"/>
        <v>WHEN"769"THEN"Business Service"</v>
      </c>
      <c r="J44" s="1" t="str">
        <f t="shared" si="0"/>
        <v>WHEN"769"THEN"Anti-Covid"</v>
      </c>
    </row>
    <row r="45" spans="1:10" ht="15.75">
      <c r="A45" t="s">
        <v>12</v>
      </c>
      <c r="B45">
        <v>773</v>
      </c>
      <c r="C45" t="s">
        <v>52</v>
      </c>
      <c r="E45" t="s">
        <v>6</v>
      </c>
      <c r="F45" t="s">
        <v>7</v>
      </c>
      <c r="G45" t="s">
        <v>8</v>
      </c>
      <c r="I45" t="str">
        <f t="shared" si="1"/>
        <v>WHEN"773"THEN"Business Service"</v>
      </c>
      <c r="J45" s="1" t="str">
        <f t="shared" si="0"/>
        <v>WHEN"773"THEN"Quyên góp COVID-19"</v>
      </c>
    </row>
    <row r="46" spans="1:10" ht="15.75">
      <c r="A46" t="s">
        <v>12</v>
      </c>
      <c r="B46">
        <v>789</v>
      </c>
      <c r="C46" t="s">
        <v>53</v>
      </c>
      <c r="E46" t="s">
        <v>6</v>
      </c>
      <c r="F46" t="s">
        <v>7</v>
      </c>
      <c r="G46" t="s">
        <v>8</v>
      </c>
      <c r="I46" t="str">
        <f t="shared" si="1"/>
        <v>WHEN"789"THEN"Business Service"</v>
      </c>
      <c r="J46" s="1" t="str">
        <f t="shared" si="0"/>
        <v>WHEN"789"THEN"Btaskee"</v>
      </c>
    </row>
    <row r="47" spans="1:10" ht="15.75">
      <c r="A47" t="s">
        <v>12</v>
      </c>
      <c r="B47">
        <v>828</v>
      </c>
      <c r="C47" t="s">
        <v>54</v>
      </c>
      <c r="E47" t="s">
        <v>6</v>
      </c>
      <c r="F47" t="s">
        <v>7</v>
      </c>
      <c r="G47" t="s">
        <v>8</v>
      </c>
      <c r="I47" t="str">
        <f t="shared" si="1"/>
        <v>WHEN"828"THEN"Business Service"</v>
      </c>
      <c r="J47" s="1" t="str">
        <f t="shared" si="0"/>
        <v>WHEN"828"THEN"GENE"</v>
      </c>
    </row>
    <row r="48" spans="1:10" ht="15.75">
      <c r="A48" t="s">
        <v>12</v>
      </c>
      <c r="B48">
        <v>823</v>
      </c>
      <c r="C48" t="s">
        <v>55</v>
      </c>
      <c r="E48" t="s">
        <v>6</v>
      </c>
      <c r="F48" t="s">
        <v>7</v>
      </c>
      <c r="G48" t="s">
        <v>8</v>
      </c>
      <c r="I48" t="str">
        <f t="shared" si="1"/>
        <v>WHEN"823"THEN"Business Service"</v>
      </c>
      <c r="J48" s="1" t="str">
        <f t="shared" si="0"/>
        <v>WHEN"823"THEN"VBEE"</v>
      </c>
    </row>
    <row r="49" spans="1:10" ht="15.75">
      <c r="A49" t="s">
        <v>12</v>
      </c>
      <c r="B49">
        <v>877</v>
      </c>
      <c r="C49" t="s">
        <v>56</v>
      </c>
      <c r="E49" t="s">
        <v>6</v>
      </c>
      <c r="F49" t="s">
        <v>7</v>
      </c>
      <c r="G49" t="s">
        <v>8</v>
      </c>
      <c r="I49" t="str">
        <f t="shared" si="1"/>
        <v>WHEN"877"THEN"Business Service"</v>
      </c>
      <c r="J49" s="1" t="str">
        <f t="shared" si="0"/>
        <v>WHEN"877"THEN"SASCO LOUNGE"</v>
      </c>
    </row>
    <row r="50" spans="1:10" ht="15.75">
      <c r="A50" t="s">
        <v>12</v>
      </c>
      <c r="B50">
        <v>822</v>
      </c>
      <c r="C50" t="s">
        <v>57</v>
      </c>
      <c r="E50" t="s">
        <v>6</v>
      </c>
      <c r="F50" t="s">
        <v>7</v>
      </c>
      <c r="G50" t="s">
        <v>8</v>
      </c>
      <c r="I50" t="str">
        <f t="shared" ref="I50:I61" si="3">_xlfn.CONCAT(E50,F50,B50,F50,G50,F50,A50,F50)</f>
        <v>WHEN"822"THEN"Business Service"</v>
      </c>
      <c r="J50" s="1" t="str">
        <f t="shared" si="0"/>
        <v>WHEN"822"THEN"VNPT EPAY"</v>
      </c>
    </row>
    <row r="51" spans="1:10" ht="15.75">
      <c r="A51" t="s">
        <v>12</v>
      </c>
      <c r="B51">
        <v>794</v>
      </c>
      <c r="C51" t="s">
        <v>58</v>
      </c>
      <c r="E51" t="s">
        <v>6</v>
      </c>
      <c r="F51" t="s">
        <v>7</v>
      </c>
      <c r="G51" t="s">
        <v>8</v>
      </c>
      <c r="I51" t="str">
        <f t="shared" si="3"/>
        <v>WHEN"794"THEN"Business Service"</v>
      </c>
      <c r="J51" s="1" t="str">
        <f t="shared" si="0"/>
        <v>WHEN"794"THEN"PKH"</v>
      </c>
    </row>
    <row r="52" spans="1:10" ht="15.75">
      <c r="A52" t="s">
        <v>12</v>
      </c>
      <c r="B52">
        <v>94</v>
      </c>
      <c r="C52" t="s">
        <v>59</v>
      </c>
      <c r="E52" t="s">
        <v>6</v>
      </c>
      <c r="F52" t="s">
        <v>7</v>
      </c>
      <c r="G52" t="s">
        <v>8</v>
      </c>
      <c r="I52" t="str">
        <f t="shared" si="3"/>
        <v>WHEN"94"THEN"Business Service"</v>
      </c>
      <c r="J52" s="1" t="str">
        <f t="shared" si="0"/>
        <v>WHEN"94"THEN"Haravan"</v>
      </c>
    </row>
    <row r="53" spans="1:10" ht="15.75">
      <c r="A53" t="s">
        <v>12</v>
      </c>
      <c r="B53">
        <v>10078</v>
      </c>
      <c r="C53" t="s">
        <v>60</v>
      </c>
      <c r="E53" t="s">
        <v>6</v>
      </c>
      <c r="F53" t="s">
        <v>7</v>
      </c>
      <c r="G53" t="s">
        <v>8</v>
      </c>
      <c r="I53" t="str">
        <f t="shared" si="3"/>
        <v>WHEN"10078"THEN"Business Service"</v>
      </c>
      <c r="J53" s="1" t="str">
        <f t="shared" si="0"/>
        <v>WHEN"10078"THEN"JOBTEST"</v>
      </c>
    </row>
    <row r="54" spans="1:10" ht="15.75">
      <c r="A54" t="s">
        <v>12</v>
      </c>
      <c r="B54">
        <v>818</v>
      </c>
      <c r="C54" t="s">
        <v>61</v>
      </c>
      <c r="E54" t="s">
        <v>6</v>
      </c>
      <c r="F54" t="s">
        <v>7</v>
      </c>
      <c r="G54" t="s">
        <v>8</v>
      </c>
      <c r="I54" t="str">
        <f t="shared" si="3"/>
        <v>WHEN"818"THEN"Business Service"</v>
      </c>
      <c r="J54" s="1" t="str">
        <f t="shared" si="0"/>
        <v>WHEN"818"THEN"NETSTAR"</v>
      </c>
    </row>
    <row r="55" spans="1:10" ht="15.75">
      <c r="A55" t="s">
        <v>12</v>
      </c>
      <c r="B55">
        <v>905</v>
      </c>
      <c r="C55" t="s">
        <v>62</v>
      </c>
      <c r="E55" t="s">
        <v>6</v>
      </c>
      <c r="F55" t="s">
        <v>7</v>
      </c>
      <c r="G55" t="s">
        <v>8</v>
      </c>
      <c r="I55" t="str">
        <f t="shared" si="3"/>
        <v>WHEN"905"THEN"Business Service"</v>
      </c>
      <c r="J55" s="1" t="str">
        <f t="shared" si="0"/>
        <v>WHEN"905"THEN"CarePlus QRPay"</v>
      </c>
    </row>
    <row r="56" spans="1:10" ht="15.75">
      <c r="A56" t="s">
        <v>12</v>
      </c>
      <c r="B56">
        <v>901</v>
      </c>
      <c r="C56" t="s">
        <v>63</v>
      </c>
      <c r="E56" t="s">
        <v>6</v>
      </c>
      <c r="F56" t="s">
        <v>7</v>
      </c>
      <c r="G56" t="s">
        <v>8</v>
      </c>
      <c r="I56" t="str">
        <f t="shared" si="3"/>
        <v>WHEN"901"THEN"Business Service"</v>
      </c>
      <c r="J56" s="1" t="str">
        <f t="shared" si="0"/>
        <v>WHEN"901"THEN"VIETSEEDS OA"</v>
      </c>
    </row>
    <row r="57" spans="1:10" ht="15.75">
      <c r="A57" t="s">
        <v>12</v>
      </c>
      <c r="B57">
        <v>902</v>
      </c>
      <c r="C57" t="s">
        <v>64</v>
      </c>
      <c r="E57" t="s">
        <v>6</v>
      </c>
      <c r="F57" t="s">
        <v>7</v>
      </c>
      <c r="G57" t="s">
        <v>8</v>
      </c>
      <c r="I57" t="str">
        <f t="shared" si="3"/>
        <v>WHEN"902"THEN"Business Service"</v>
      </c>
      <c r="J57" s="1" t="str">
        <f t="shared" si="0"/>
        <v>WHEN"902"THEN"GREENVIET OA"</v>
      </c>
    </row>
    <row r="58" spans="1:10" ht="15.75">
      <c r="A58" t="s">
        <v>12</v>
      </c>
      <c r="B58">
        <v>900</v>
      </c>
      <c r="C58" t="s">
        <v>65</v>
      </c>
      <c r="E58" t="s">
        <v>6</v>
      </c>
      <c r="F58" t="s">
        <v>7</v>
      </c>
      <c r="G58" t="s">
        <v>8</v>
      </c>
      <c r="I58" t="str">
        <f t="shared" si="3"/>
        <v>WHEN"900"THEN"Business Service"</v>
      </c>
      <c r="J58" s="1" t="str">
        <f t="shared" si="0"/>
        <v>WHEN"900"THEN"NEWBORN VIETNAM OA"</v>
      </c>
    </row>
    <row r="59" spans="1:10" ht="15.75">
      <c r="A59" t="s">
        <v>12</v>
      </c>
      <c r="B59">
        <v>918</v>
      </c>
      <c r="C59" t="s">
        <v>66</v>
      </c>
      <c r="E59" t="s">
        <v>6</v>
      </c>
      <c r="F59" t="s">
        <v>7</v>
      </c>
      <c r="G59" t="s">
        <v>8</v>
      </c>
      <c r="I59" t="str">
        <f t="shared" ref="I59:I64" si="4">_xlfn.CONCAT(E59,F59,B59,F59,G59,F59,A59,F59)</f>
        <v>WHEN"918"THEN"Business Service"</v>
      </c>
      <c r="J59" s="1" t="str">
        <f t="shared" si="0"/>
        <v>WHEN"918"THEN"YoLearn"</v>
      </c>
    </row>
    <row r="60" spans="1:10" ht="15.75">
      <c r="A60" t="s">
        <v>12</v>
      </c>
      <c r="B60">
        <v>10105</v>
      </c>
      <c r="C60" t="s">
        <v>67</v>
      </c>
      <c r="E60" t="s">
        <v>6</v>
      </c>
      <c r="F60" t="s">
        <v>7</v>
      </c>
      <c r="G60" t="s">
        <v>8</v>
      </c>
      <c r="I60" t="str">
        <f t="shared" si="4"/>
        <v>WHEN"10105"THEN"Business Service"</v>
      </c>
      <c r="J60" s="1" t="str">
        <f t="shared" si="0"/>
        <v>WHEN"10105"THEN"MANH LONG PHAT	"</v>
      </c>
    </row>
    <row r="61" spans="1:10" ht="15.75">
      <c r="A61" t="s">
        <v>68</v>
      </c>
      <c r="B61">
        <v>116</v>
      </c>
      <c r="C61" t="s">
        <v>69</v>
      </c>
      <c r="E61" t="s">
        <v>6</v>
      </c>
      <c r="F61" t="s">
        <v>7</v>
      </c>
      <c r="G61" t="s">
        <v>8</v>
      </c>
      <c r="I61" t="str">
        <f t="shared" si="4"/>
        <v>WHEN"116"THEN"Clothing"</v>
      </c>
      <c r="J61" s="1" t="str">
        <f t="shared" si="0"/>
        <v>WHEN"116"THEN"Decathlon"</v>
      </c>
    </row>
    <row r="62" spans="1:10" ht="15.75">
      <c r="A62" t="s">
        <v>68</v>
      </c>
      <c r="B62">
        <v>223</v>
      </c>
      <c r="C62" t="s">
        <v>70</v>
      </c>
      <c r="E62" t="s">
        <v>6</v>
      </c>
      <c r="F62" t="s">
        <v>7</v>
      </c>
      <c r="G62" t="s">
        <v>8</v>
      </c>
      <c r="I62" t="str">
        <f t="shared" si="4"/>
        <v>WHEN"223"THEN"Clothing"</v>
      </c>
      <c r="J62" s="1" t="str">
        <f t="shared" si="0"/>
        <v>WHEN"223"THEN"Vascara"</v>
      </c>
    </row>
    <row r="63" spans="1:10" ht="15.75">
      <c r="A63" t="s">
        <v>68</v>
      </c>
      <c r="B63">
        <v>280</v>
      </c>
      <c r="C63" t="s">
        <v>71</v>
      </c>
      <c r="E63" t="s">
        <v>6</v>
      </c>
      <c r="F63" t="s">
        <v>7</v>
      </c>
      <c r="G63" t="s">
        <v>8</v>
      </c>
      <c r="I63" t="str">
        <f t="shared" si="4"/>
        <v>WHEN"280"THEN"Clothing"</v>
      </c>
      <c r="J63" s="1" t="str">
        <f t="shared" si="0"/>
        <v>WHEN"280"THEN"HangHieuSales.Com"</v>
      </c>
    </row>
    <row r="64" spans="1:10" ht="15.75">
      <c r="A64" t="s">
        <v>68</v>
      </c>
      <c r="B64">
        <v>318</v>
      </c>
      <c r="C64" t="s">
        <v>72</v>
      </c>
      <c r="E64" t="s">
        <v>6</v>
      </c>
      <c r="F64" t="s">
        <v>7</v>
      </c>
      <c r="G64" t="s">
        <v>8</v>
      </c>
      <c r="I64" t="str">
        <f t="shared" si="4"/>
        <v>WHEN"318"THEN"Clothing"</v>
      </c>
      <c r="J64" s="1" t="str">
        <f t="shared" si="0"/>
        <v>WHEN"318"THEN"Biti's"</v>
      </c>
    </row>
    <row r="65" spans="1:10" ht="15.75">
      <c r="A65" t="s">
        <v>68</v>
      </c>
      <c r="B65">
        <v>325</v>
      </c>
      <c r="C65" t="s">
        <v>73</v>
      </c>
      <c r="E65" t="s">
        <v>6</v>
      </c>
      <c r="F65" t="s">
        <v>7</v>
      </c>
      <c r="G65" t="s">
        <v>8</v>
      </c>
      <c r="I65" t="str">
        <f t="shared" si="1"/>
        <v>WHEN"325"THEN"Clothing"</v>
      </c>
      <c r="J65" s="1" t="str">
        <f t="shared" si="0"/>
        <v>WHEN"325"THEN"Juno"</v>
      </c>
    </row>
    <row r="66" spans="1:10" ht="15.75">
      <c r="A66" t="s">
        <v>68</v>
      </c>
      <c r="B66">
        <v>334</v>
      </c>
      <c r="C66" t="s">
        <v>74</v>
      </c>
      <c r="E66" t="s">
        <v>6</v>
      </c>
      <c r="F66" t="s">
        <v>7</v>
      </c>
      <c r="G66" t="s">
        <v>8</v>
      </c>
      <c r="I66" t="str">
        <f t="shared" si="1"/>
        <v>WHEN"334"THEN"Clothing"</v>
      </c>
      <c r="J66" s="1" t="str">
        <f t="shared" si="0"/>
        <v>WHEN"334"THEN"GOSTO"</v>
      </c>
    </row>
    <row r="67" spans="1:10" ht="15.75">
      <c r="A67" t="s">
        <v>68</v>
      </c>
      <c r="B67">
        <v>337</v>
      </c>
      <c r="C67" t="s">
        <v>75</v>
      </c>
      <c r="E67" t="s">
        <v>6</v>
      </c>
      <c r="F67" t="s">
        <v>7</v>
      </c>
      <c r="G67" t="s">
        <v>8</v>
      </c>
      <c r="I67" t="str">
        <f t="shared" si="1"/>
        <v>WHEN"337"THEN"Clothing"</v>
      </c>
      <c r="J67" s="1" t="str">
        <f t="shared" si="0"/>
        <v>WHEN"337"THEN"SABLANCA"</v>
      </c>
    </row>
    <row r="68" spans="1:10" ht="15.75">
      <c r="A68" t="s">
        <v>68</v>
      </c>
      <c r="B68">
        <v>340</v>
      </c>
      <c r="C68" t="s">
        <v>76</v>
      </c>
      <c r="E68" t="s">
        <v>6</v>
      </c>
      <c r="F68" t="s">
        <v>7</v>
      </c>
      <c r="G68" t="s">
        <v>8</v>
      </c>
      <c r="I68" t="str">
        <f t="shared" si="1"/>
        <v>WHEN"340"THEN"Clothing"</v>
      </c>
      <c r="J68" s="1" t="str">
        <f t="shared" si="0"/>
        <v>WHEN"340"THEN"GUMAC"</v>
      </c>
    </row>
    <row r="69" spans="1:10" ht="15.75">
      <c r="A69" t="s">
        <v>68</v>
      </c>
      <c r="B69">
        <v>423</v>
      </c>
      <c r="C69" t="s">
        <v>77</v>
      </c>
      <c r="E69" t="s">
        <v>6</v>
      </c>
      <c r="F69" t="s">
        <v>7</v>
      </c>
      <c r="G69" t="s">
        <v>8</v>
      </c>
      <c r="I69" t="str">
        <f t="shared" si="1"/>
        <v>WHEN"423"THEN"Clothing"</v>
      </c>
      <c r="J69" s="1" t="str">
        <f t="shared" si="0"/>
        <v>WHEN"423"THEN"MAISON"</v>
      </c>
    </row>
    <row r="70" spans="1:10" ht="15.75">
      <c r="A70" t="s">
        <v>68</v>
      </c>
      <c r="B70">
        <v>636</v>
      </c>
      <c r="C70" t="s">
        <v>78</v>
      </c>
      <c r="E70" t="s">
        <v>6</v>
      </c>
      <c r="F70" t="s">
        <v>7</v>
      </c>
      <c r="G70" t="s">
        <v>8</v>
      </c>
      <c r="I70" t="str">
        <f t="shared" si="1"/>
        <v>WHEN"636"THEN"Clothing"</v>
      </c>
      <c r="J70" s="1" t="str">
        <f t="shared" si="0"/>
        <v>WHEN"636"THEN"CANIFA Miền Nam"</v>
      </c>
    </row>
    <row r="71" spans="1:10" ht="15.75">
      <c r="A71" t="s">
        <v>68</v>
      </c>
      <c r="B71">
        <v>637</v>
      </c>
      <c r="C71" t="s">
        <v>79</v>
      </c>
      <c r="E71" t="s">
        <v>6</v>
      </c>
      <c r="F71" t="s">
        <v>7</v>
      </c>
      <c r="G71" t="s">
        <v>8</v>
      </c>
      <c r="I71" t="str">
        <f t="shared" si="1"/>
        <v>WHEN"637"THEN"Clothing"</v>
      </c>
      <c r="J71" s="1" t="str">
        <f t="shared" si="0"/>
        <v>WHEN"637"THEN"CANIFA Miền Bắc"</v>
      </c>
    </row>
    <row r="72" spans="1:10" ht="15.75">
      <c r="A72" t="s">
        <v>68</v>
      </c>
      <c r="B72">
        <v>657</v>
      </c>
      <c r="C72" t="s">
        <v>80</v>
      </c>
      <c r="E72" t="s">
        <v>6</v>
      </c>
      <c r="F72" t="s">
        <v>7</v>
      </c>
      <c r="G72" t="s">
        <v>8</v>
      </c>
      <c r="I72" t="str">
        <f t="shared" si="1"/>
        <v>WHEN"657"THEN"Clothing"</v>
      </c>
      <c r="J72" s="1" t="str">
        <f t="shared" si="0"/>
        <v>WHEN"657"THEN"MARC"</v>
      </c>
    </row>
    <row r="73" spans="1:10" ht="15.75">
      <c r="A73" t="s">
        <v>68</v>
      </c>
      <c r="B73">
        <v>670</v>
      </c>
      <c r="C73" t="s">
        <v>81</v>
      </c>
      <c r="E73" t="s">
        <v>6</v>
      </c>
      <c r="F73" t="s">
        <v>7</v>
      </c>
      <c r="G73" t="s">
        <v>8</v>
      </c>
      <c r="I73" t="str">
        <f t="shared" si="1"/>
        <v>WHEN"670"THEN"Clothing"</v>
      </c>
      <c r="J73" s="1" t="str">
        <f t="shared" si="0"/>
        <v>WHEN"670"THEN"Decathlon-Offline"</v>
      </c>
    </row>
    <row r="74" spans="1:10" ht="15.75">
      <c r="A74" t="s">
        <v>68</v>
      </c>
      <c r="B74">
        <v>698</v>
      </c>
      <c r="C74" t="s">
        <v>82</v>
      </c>
      <c r="E74" t="s">
        <v>6</v>
      </c>
      <c r="F74" t="s">
        <v>7</v>
      </c>
      <c r="G74" t="s">
        <v>8</v>
      </c>
      <c r="I74" t="str">
        <f t="shared" si="1"/>
        <v>WHEN"698"THEN"Clothing"</v>
      </c>
      <c r="J74" s="1" t="str">
        <f t="shared" si="0"/>
        <v>WHEN"698"THEN"Decathlon - ClickCollect"</v>
      </c>
    </row>
    <row r="75" spans="1:10" ht="15.75">
      <c r="A75" t="s">
        <v>68</v>
      </c>
      <c r="B75">
        <v>737</v>
      </c>
      <c r="C75" t="s">
        <v>83</v>
      </c>
      <c r="E75" t="s">
        <v>6</v>
      </c>
      <c r="F75" t="s">
        <v>7</v>
      </c>
      <c r="G75" t="s">
        <v>8</v>
      </c>
      <c r="I75" t="str">
        <f t="shared" si="1"/>
        <v>WHEN"737"THEN"Clothing"</v>
      </c>
      <c r="J75" s="1" t="str">
        <f t="shared" si="0"/>
        <v>WHEN"737"THEN"Coolmate"</v>
      </c>
    </row>
    <row r="76" spans="1:10" ht="15.75">
      <c r="A76" t="s">
        <v>68</v>
      </c>
      <c r="B76">
        <v>746</v>
      </c>
      <c r="C76" t="s">
        <v>84</v>
      </c>
      <c r="E76" t="s">
        <v>6</v>
      </c>
      <c r="F76" t="s">
        <v>7</v>
      </c>
      <c r="G76" t="s">
        <v>8</v>
      </c>
      <c r="I76" t="str">
        <f>_xlfn.CONCAT(E76,F76,B76,F76,G76,F76,A76,F76)</f>
        <v>WHEN"746"THEN"Clothing"</v>
      </c>
      <c r="J76" s="1" t="str">
        <f t="shared" si="0"/>
        <v>WHEN"746"THEN"cocosin"</v>
      </c>
    </row>
    <row r="77" spans="1:10" ht="15.75">
      <c r="A77" t="s">
        <v>68</v>
      </c>
      <c r="B77">
        <v>751</v>
      </c>
      <c r="C77" t="s">
        <v>85</v>
      </c>
      <c r="E77" t="s">
        <v>6</v>
      </c>
      <c r="F77" t="s">
        <v>7</v>
      </c>
      <c r="G77" t="s">
        <v>8</v>
      </c>
      <c r="I77" t="str">
        <f>_xlfn.CONCAT(E77,F77,B77,F77,G77,F77,A77,F77)</f>
        <v>WHEN"751"THEN"Clothing"</v>
      </c>
      <c r="J77" s="1" t="str">
        <f t="shared" si="0"/>
        <v>WHEN"751"THEN"POXI"</v>
      </c>
    </row>
    <row r="78" spans="1:10" ht="15.75">
      <c r="A78" t="s">
        <v>68</v>
      </c>
      <c r="B78">
        <v>765</v>
      </c>
      <c r="C78" t="s">
        <v>86</v>
      </c>
      <c r="E78" t="s">
        <v>6</v>
      </c>
      <c r="F78" t="s">
        <v>7</v>
      </c>
      <c r="G78" t="s">
        <v>8</v>
      </c>
      <c r="I78" t="str">
        <f t="shared" si="1"/>
        <v>WHEN"765"THEN"Clothing"</v>
      </c>
      <c r="J78" s="1" t="str">
        <f t="shared" si="0"/>
        <v>WHEN"765"THEN"INKSTORE"</v>
      </c>
    </row>
    <row r="79" spans="1:10" ht="15.75">
      <c r="A79" t="s">
        <v>68</v>
      </c>
      <c r="B79">
        <v>783</v>
      </c>
      <c r="C79" t="s">
        <v>87</v>
      </c>
      <c r="E79" t="s">
        <v>6</v>
      </c>
      <c r="F79" t="s">
        <v>7</v>
      </c>
      <c r="G79" t="s">
        <v>8</v>
      </c>
      <c r="I79" t="str">
        <f t="shared" si="1"/>
        <v>WHEN"783"THEN"Clothing"</v>
      </c>
      <c r="J79" s="1" t="str">
        <f t="shared" ref="J79:J144" si="5">_xlfn.CONCAT(E79,F79,B79,F79,G79,F79,C79,F79)</f>
        <v>WHEN"783"THEN"Dickies"</v>
      </c>
    </row>
    <row r="80" spans="1:10" ht="15.75">
      <c r="A80" t="s">
        <v>68</v>
      </c>
      <c r="B80">
        <v>784</v>
      </c>
      <c r="C80" t="s">
        <v>88</v>
      </c>
      <c r="E80" t="s">
        <v>6</v>
      </c>
      <c r="F80" t="s">
        <v>7</v>
      </c>
      <c r="G80" t="s">
        <v>8</v>
      </c>
      <c r="I80" t="str">
        <f t="shared" si="1"/>
        <v>WHEN"784"THEN"Clothing"</v>
      </c>
      <c r="J80" s="1" t="str">
        <f t="shared" si="5"/>
        <v>WHEN"784"THEN"Vera"</v>
      </c>
    </row>
    <row r="81" spans="1:10" ht="15.75">
      <c r="A81" t="s">
        <v>68</v>
      </c>
      <c r="B81">
        <v>793</v>
      </c>
      <c r="C81" t="s">
        <v>89</v>
      </c>
      <c r="E81" t="s">
        <v>6</v>
      </c>
      <c r="F81" t="s">
        <v>7</v>
      </c>
      <c r="G81" t="s">
        <v>8</v>
      </c>
      <c r="I81" t="str">
        <f t="shared" si="1"/>
        <v>WHEN"793"THEN"Clothing"</v>
      </c>
      <c r="J81" s="1" t="str">
        <f t="shared" si="5"/>
        <v>WHEN"793"THEN"Jockey"</v>
      </c>
    </row>
    <row r="82" spans="1:10" ht="15.75">
      <c r="A82" t="s">
        <v>68</v>
      </c>
      <c r="B82">
        <v>820</v>
      </c>
      <c r="C82" t="s">
        <v>90</v>
      </c>
      <c r="E82" t="s">
        <v>6</v>
      </c>
      <c r="F82" t="s">
        <v>7</v>
      </c>
      <c r="G82" t="s">
        <v>8</v>
      </c>
      <c r="I82" t="str">
        <f t="shared" si="1"/>
        <v>WHEN"820"THEN"Clothing"</v>
      </c>
      <c r="J82" s="1" t="str">
        <f t="shared" si="5"/>
        <v>WHEN"820"THEN"JPFASHION QRPay"</v>
      </c>
    </row>
    <row r="83" spans="1:10" ht="15.75">
      <c r="A83" t="s">
        <v>68</v>
      </c>
      <c r="B83">
        <v>887</v>
      </c>
      <c r="C83" t="s">
        <v>91</v>
      </c>
      <c r="E83" t="s">
        <v>6</v>
      </c>
      <c r="F83" t="s">
        <v>7</v>
      </c>
      <c r="G83" t="s">
        <v>8</v>
      </c>
      <c r="I83" t="str">
        <f t="shared" si="1"/>
        <v>WHEN"887"THEN"Clothing"</v>
      </c>
      <c r="J83" s="1" t="str">
        <f t="shared" si="5"/>
        <v>WHEN"887"THEN"NINH KHUONG"</v>
      </c>
    </row>
    <row r="84" spans="1:10" ht="15.75">
      <c r="A84" t="s">
        <v>68</v>
      </c>
      <c r="B84">
        <v>10043</v>
      </c>
      <c r="C84" t="s">
        <v>92</v>
      </c>
      <c r="E84" t="s">
        <v>6</v>
      </c>
      <c r="F84" t="s">
        <v>7</v>
      </c>
      <c r="G84" t="s">
        <v>8</v>
      </c>
      <c r="I84" t="str">
        <f t="shared" si="1"/>
        <v>WHEN"10043"THEN"Clothing"</v>
      </c>
      <c r="J84" s="1" t="str">
        <f t="shared" si="5"/>
        <v>WHEN"10043"THEN"HKD THANH MAI 282"</v>
      </c>
    </row>
    <row r="85" spans="1:10" ht="15.75">
      <c r="A85" t="s">
        <v>68</v>
      </c>
      <c r="B85">
        <v>881</v>
      </c>
      <c r="C85" t="s">
        <v>93</v>
      </c>
      <c r="E85" t="s">
        <v>6</v>
      </c>
      <c r="F85" t="s">
        <v>7</v>
      </c>
      <c r="G85" t="s">
        <v>8</v>
      </c>
      <c r="I85" t="str">
        <f t="shared" si="1"/>
        <v>WHEN"881"THEN"Clothing"</v>
      </c>
      <c r="J85" s="1" t="str">
        <f t="shared" si="5"/>
        <v>WHEN"881"THEN"Routine QRPay"</v>
      </c>
    </row>
    <row r="86" spans="1:10" ht="15.75">
      <c r="A86" t="s">
        <v>68</v>
      </c>
      <c r="B86">
        <v>903</v>
      </c>
      <c r="C86" t="s">
        <v>94</v>
      </c>
      <c r="E86" t="s">
        <v>6</v>
      </c>
      <c r="F86" t="s">
        <v>7</v>
      </c>
      <c r="G86" t="s">
        <v>8</v>
      </c>
      <c r="I86" t="str">
        <f t="shared" si="1"/>
        <v>WHEN"903"THEN"Clothing"</v>
      </c>
      <c r="J86" s="1" t="str">
        <f t="shared" si="5"/>
        <v>WHEN"903"THEN"NINH KHUONG QRPay"</v>
      </c>
    </row>
    <row r="87" spans="1:10" ht="15.75">
      <c r="A87" t="s">
        <v>68</v>
      </c>
      <c r="B87">
        <v>908</v>
      </c>
      <c r="C87" t="s">
        <v>95</v>
      </c>
      <c r="E87" t="s">
        <v>6</v>
      </c>
      <c r="F87" t="s">
        <v>7</v>
      </c>
      <c r="G87" t="s">
        <v>8</v>
      </c>
      <c r="I87" t="str">
        <f t="shared" ref="I87" si="6">_xlfn.CONCAT(E87,F87,B87,F87,G87,F87,A87,F87)</f>
        <v>WHEN"908"THEN"Clothing"</v>
      </c>
      <c r="J87" s="1" t="str">
        <f t="shared" si="5"/>
        <v>WHEN"908"THEN"LIME ORANGE QRPay"</v>
      </c>
    </row>
    <row r="88" spans="1:10" ht="15.75">
      <c r="A88" t="s">
        <v>68</v>
      </c>
      <c r="B88">
        <v>925</v>
      </c>
      <c r="C88" t="s">
        <v>96</v>
      </c>
      <c r="E88" t="s">
        <v>6</v>
      </c>
      <c r="F88" t="s">
        <v>7</v>
      </c>
      <c r="G88" t="s">
        <v>8</v>
      </c>
      <c r="I88" t="str">
        <f t="shared" ref="I88" si="7">_xlfn.CONCAT(E88,F88,B88,F88,G88,F88,A88,F88)</f>
        <v>WHEN"925"THEN"Clothing"</v>
      </c>
      <c r="J88" s="1" t="str">
        <f t="shared" si="5"/>
        <v>WHEN"925"THEN"RABITY	"</v>
      </c>
    </row>
    <row r="89" spans="1:10" ht="15.75">
      <c r="A89" t="s">
        <v>68</v>
      </c>
      <c r="B89">
        <v>10104</v>
      </c>
      <c r="C89" t="s">
        <v>97</v>
      </c>
      <c r="E89" t="s">
        <v>6</v>
      </c>
      <c r="F89" t="s">
        <v>7</v>
      </c>
      <c r="G89" t="s">
        <v>8</v>
      </c>
      <c r="I89" t="str">
        <f t="shared" ref="I89" si="8">_xlfn.CONCAT(E89,F89,B89,F89,G89,F89,A89,F89)</f>
        <v>WHEN"10104"THEN"Clothing"</v>
      </c>
      <c r="J89" s="1" t="str">
        <f t="shared" ref="J89" si="9">_xlfn.CONCAT(E89,F89,B89,F89,G89,F89,C89,F89)</f>
        <v>WHEN"10104"THEN"ECOMEX"</v>
      </c>
    </row>
    <row r="90" spans="1:10" ht="15.75">
      <c r="A90" t="s">
        <v>98</v>
      </c>
      <c r="B90">
        <v>12</v>
      </c>
      <c r="C90" t="s">
        <v>99</v>
      </c>
      <c r="E90" t="s">
        <v>6</v>
      </c>
      <c r="F90" t="s">
        <v>7</v>
      </c>
      <c r="G90" t="s">
        <v>8</v>
      </c>
      <c r="I90" t="str">
        <f t="shared" si="1"/>
        <v>WHEN"12"THEN"Digital Goods"</v>
      </c>
      <c r="J90" s="1" t="str">
        <f t="shared" si="5"/>
        <v>WHEN"12"THEN"Thẻ Điện Thoại"</v>
      </c>
    </row>
    <row r="91" spans="1:10" ht="15.75">
      <c r="A91" t="s">
        <v>98</v>
      </c>
      <c r="B91">
        <v>15</v>
      </c>
      <c r="C91" t="s">
        <v>100</v>
      </c>
      <c r="E91" t="s">
        <v>6</v>
      </c>
      <c r="F91" t="s">
        <v>7</v>
      </c>
      <c r="G91" t="s">
        <v>8</v>
      </c>
      <c r="I91" t="str">
        <f t="shared" si="1"/>
        <v>WHEN"15"THEN"Digital Goods"</v>
      </c>
      <c r="J91" s="1" t="str">
        <f t="shared" si="5"/>
        <v>WHEN"15"THEN"Dịch Vụ"</v>
      </c>
    </row>
    <row r="92" spans="1:10" ht="15.75">
      <c r="A92" t="s">
        <v>98</v>
      </c>
      <c r="B92">
        <v>28</v>
      </c>
      <c r="C92" t="s">
        <v>101</v>
      </c>
      <c r="E92" t="s">
        <v>6</v>
      </c>
      <c r="F92" t="s">
        <v>7</v>
      </c>
      <c r="G92" t="s">
        <v>8</v>
      </c>
      <c r="I92" t="str">
        <f t="shared" si="1"/>
        <v>WHEN"28"THEN"Digital Goods"</v>
      </c>
      <c r="J92" s="1" t="str">
        <f t="shared" si="5"/>
        <v>WHEN"28"THEN"ESale Miền Nam"</v>
      </c>
    </row>
    <row r="93" spans="1:10" ht="15.75">
      <c r="A93" t="s">
        <v>98</v>
      </c>
      <c r="B93">
        <v>29</v>
      </c>
      <c r="C93" t="s">
        <v>102</v>
      </c>
      <c r="E93" t="s">
        <v>6</v>
      </c>
      <c r="F93" t="s">
        <v>7</v>
      </c>
      <c r="G93" t="s">
        <v>8</v>
      </c>
      <c r="I93" t="str">
        <f t="shared" ref="I93:I185" si="10">_xlfn.CONCAT(E93,F93,B93,F93,G93,F93,A93,F93)</f>
        <v>WHEN"29"THEN"Digital Goods"</v>
      </c>
      <c r="J93" s="1" t="str">
        <f t="shared" si="5"/>
        <v>WHEN"29"THEN"ESale Miền Bắc"</v>
      </c>
    </row>
    <row r="94" spans="1:10" ht="15.75">
      <c r="A94" t="s">
        <v>98</v>
      </c>
      <c r="B94">
        <v>61</v>
      </c>
      <c r="C94" t="s">
        <v>103</v>
      </c>
      <c r="E94" t="s">
        <v>6</v>
      </c>
      <c r="F94" t="s">
        <v>7</v>
      </c>
      <c r="G94" t="s">
        <v>8</v>
      </c>
      <c r="I94" t="str">
        <f t="shared" si="10"/>
        <v>WHEN"61"THEN"Digital Goods"</v>
      </c>
      <c r="J94" s="1" t="str">
        <f t="shared" si="5"/>
        <v>WHEN"61"THEN"Nạp Tiền Điện Thoại"</v>
      </c>
    </row>
    <row r="95" spans="1:10" ht="15.75">
      <c r="A95" t="s">
        <v>98</v>
      </c>
      <c r="B95">
        <v>216</v>
      </c>
      <c r="C95" t="s">
        <v>104</v>
      </c>
      <c r="E95" t="s">
        <v>6</v>
      </c>
      <c r="F95" t="s">
        <v>7</v>
      </c>
      <c r="G95" t="s">
        <v>8</v>
      </c>
      <c r="I95" t="str">
        <f t="shared" si="10"/>
        <v>WHEN"216"THEN"Digital Goods"</v>
      </c>
      <c r="J95" s="1" t="str">
        <f t="shared" si="5"/>
        <v>WHEN"216"THEN"HDViet"</v>
      </c>
    </row>
    <row r="96" spans="1:10" ht="15.75">
      <c r="A96" t="s">
        <v>98</v>
      </c>
      <c r="B96">
        <v>218</v>
      </c>
      <c r="C96" t="s">
        <v>105</v>
      </c>
      <c r="E96" t="s">
        <v>6</v>
      </c>
      <c r="F96" t="s">
        <v>7</v>
      </c>
      <c r="G96" t="s">
        <v>8</v>
      </c>
      <c r="I96" t="str">
        <f t="shared" si="10"/>
        <v>WHEN"218"THEN"Digital Goods"</v>
      </c>
      <c r="J96" s="1" t="str">
        <f t="shared" si="5"/>
        <v>WHEN"218"THEN"ipay.vn"</v>
      </c>
    </row>
    <row r="97" spans="1:10" ht="15.75">
      <c r="A97" t="s">
        <v>98</v>
      </c>
      <c r="B97">
        <v>219</v>
      </c>
      <c r="C97" t="s">
        <v>106</v>
      </c>
      <c r="E97" t="s">
        <v>6</v>
      </c>
      <c r="F97" t="s">
        <v>7</v>
      </c>
      <c r="G97" t="s">
        <v>8</v>
      </c>
      <c r="I97" t="str">
        <f t="shared" si="10"/>
        <v>WHEN"219"THEN"Digital Goods"</v>
      </c>
      <c r="J97" s="1" t="str">
        <f t="shared" si="5"/>
        <v>WHEN"219"THEN"Zing MP3"</v>
      </c>
    </row>
    <row r="98" spans="1:10" ht="15.75">
      <c r="A98" t="s">
        <v>98</v>
      </c>
      <c r="B98">
        <v>242</v>
      </c>
      <c r="C98" t="s">
        <v>107</v>
      </c>
      <c r="E98" t="s">
        <v>6</v>
      </c>
      <c r="F98" t="s">
        <v>7</v>
      </c>
      <c r="G98" t="s">
        <v>8</v>
      </c>
      <c r="I98" t="str">
        <f t="shared" si="10"/>
        <v>WHEN"242"THEN"Digital Goods"</v>
      </c>
      <c r="J98" s="1" t="str">
        <f t="shared" si="5"/>
        <v>WHEN"242"THEN"Thẻ Dịch Vụ"</v>
      </c>
    </row>
    <row r="99" spans="1:10" ht="15.75">
      <c r="A99" t="s">
        <v>98</v>
      </c>
      <c r="B99">
        <v>252</v>
      </c>
      <c r="C99" t="s">
        <v>108</v>
      </c>
      <c r="E99" t="s">
        <v>6</v>
      </c>
      <c r="F99" t="s">
        <v>7</v>
      </c>
      <c r="G99" t="s">
        <v>8</v>
      </c>
      <c r="I99" t="str">
        <f t="shared" si="10"/>
        <v>WHEN"252"THEN"Digital Goods"</v>
      </c>
      <c r="J99" s="1" t="str">
        <f t="shared" si="5"/>
        <v>WHEN"252"THEN"NAPTIEN24HVNMATHE"</v>
      </c>
    </row>
    <row r="100" spans="1:10" ht="15.75">
      <c r="A100" t="s">
        <v>98</v>
      </c>
      <c r="B100">
        <v>258</v>
      </c>
      <c r="C100" t="s">
        <v>109</v>
      </c>
      <c r="E100" t="s">
        <v>6</v>
      </c>
      <c r="F100" t="s">
        <v>7</v>
      </c>
      <c r="G100" t="s">
        <v>8</v>
      </c>
      <c r="I100" t="str">
        <f t="shared" si="10"/>
        <v>WHEN"258"THEN"Digital Goods"</v>
      </c>
      <c r="J100" s="1" t="str">
        <f t="shared" si="5"/>
        <v>WHEN"258"THEN"NAPTIEN24HVNTOPUP"</v>
      </c>
    </row>
    <row r="101" spans="1:10" ht="15.75">
      <c r="A101" t="s">
        <v>98</v>
      </c>
      <c r="B101">
        <v>288</v>
      </c>
      <c r="C101" t="s">
        <v>110</v>
      </c>
      <c r="E101" t="s">
        <v>6</v>
      </c>
      <c r="F101" t="s">
        <v>7</v>
      </c>
      <c r="G101" t="s">
        <v>8</v>
      </c>
      <c r="I101" t="str">
        <f t="shared" si="10"/>
        <v>WHEN"288"THEN"Digital Goods"</v>
      </c>
      <c r="J101" s="1" t="str">
        <f t="shared" si="5"/>
        <v>WHEN"288"THEN"ClipTV"</v>
      </c>
    </row>
    <row r="102" spans="1:10" ht="15.75">
      <c r="A102" t="s">
        <v>98</v>
      </c>
      <c r="B102">
        <v>292</v>
      </c>
      <c r="C102" t="s">
        <v>111</v>
      </c>
      <c r="E102" t="s">
        <v>6</v>
      </c>
      <c r="F102" t="s">
        <v>7</v>
      </c>
      <c r="G102" t="s">
        <v>8</v>
      </c>
      <c r="I102" t="str">
        <f t="shared" si="10"/>
        <v>WHEN"292"THEN"Digital Goods"</v>
      </c>
      <c r="J102" s="1" t="str">
        <f t="shared" si="5"/>
        <v>WHEN"292"THEN"Nguyễn Kim TopUp"</v>
      </c>
    </row>
    <row r="103" spans="1:10" ht="15.75">
      <c r="A103" t="s">
        <v>98</v>
      </c>
      <c r="B103">
        <v>306</v>
      </c>
      <c r="C103" t="s">
        <v>112</v>
      </c>
      <c r="E103" t="s">
        <v>6</v>
      </c>
      <c r="F103" t="s">
        <v>7</v>
      </c>
      <c r="G103" t="s">
        <v>8</v>
      </c>
      <c r="I103" t="str">
        <f t="shared" si="10"/>
        <v>WHEN"306"THEN"Digital Goods"</v>
      </c>
      <c r="J103" s="1" t="str">
        <f t="shared" si="5"/>
        <v>WHEN"306"THEN"Fptshop.com.vn TopUp"</v>
      </c>
    </row>
    <row r="104" spans="1:10" ht="15.75">
      <c r="A104" t="s">
        <v>98</v>
      </c>
      <c r="B104">
        <v>439</v>
      </c>
      <c r="C104" t="s">
        <v>113</v>
      </c>
      <c r="E104" t="s">
        <v>6</v>
      </c>
      <c r="F104" t="s">
        <v>7</v>
      </c>
      <c r="G104" t="s">
        <v>8</v>
      </c>
      <c r="I104" t="str">
        <f t="shared" si="10"/>
        <v>WHEN"439"THEN"Digital Goods"</v>
      </c>
      <c r="J104" s="1" t="str">
        <f t="shared" si="5"/>
        <v>WHEN"439"THEN"ESALEMBGW"</v>
      </c>
    </row>
    <row r="105" spans="1:10" ht="15.75">
      <c r="A105" t="s">
        <v>98</v>
      </c>
      <c r="B105">
        <v>440</v>
      </c>
      <c r="C105" t="s">
        <v>114</v>
      </c>
      <c r="E105" t="s">
        <v>6</v>
      </c>
      <c r="F105" t="s">
        <v>7</v>
      </c>
      <c r="G105" t="s">
        <v>8</v>
      </c>
      <c r="I105" t="str">
        <f t="shared" si="10"/>
        <v>WHEN"440"THEN"Digital Goods"</v>
      </c>
      <c r="J105" s="1" t="str">
        <f t="shared" si="5"/>
        <v>WHEN"440"THEN"ESALEMNGW"</v>
      </c>
    </row>
    <row r="106" spans="1:10" ht="15.75">
      <c r="A106" t="s">
        <v>98</v>
      </c>
      <c r="B106">
        <v>441</v>
      </c>
      <c r="C106" t="s">
        <v>115</v>
      </c>
      <c r="E106" t="s">
        <v>6</v>
      </c>
      <c r="F106" t="s">
        <v>7</v>
      </c>
      <c r="G106" t="s">
        <v>8</v>
      </c>
      <c r="I106" t="str">
        <f t="shared" si="10"/>
        <v>WHEN"441"THEN"Digital Goods"</v>
      </c>
      <c r="J106" s="1" t="str">
        <f t="shared" si="5"/>
        <v>WHEN"441"THEN"Nạp Data 3G/4G"</v>
      </c>
    </row>
    <row r="107" spans="1:10" ht="15.75">
      <c r="A107" t="s">
        <v>98</v>
      </c>
      <c r="B107">
        <v>455</v>
      </c>
      <c r="C107" t="s">
        <v>116</v>
      </c>
      <c r="E107" t="s">
        <v>6</v>
      </c>
      <c r="F107" t="s">
        <v>7</v>
      </c>
      <c r="G107" t="s">
        <v>8</v>
      </c>
      <c r="I107" t="str">
        <f t="shared" si="10"/>
        <v>WHEN"455"THEN"Digital Goods"</v>
      </c>
      <c r="J107" s="1" t="str">
        <f t="shared" si="5"/>
        <v>WHEN"455"THEN"Nạp điện thoại"</v>
      </c>
    </row>
    <row r="108" spans="1:10" ht="15.75">
      <c r="A108" t="s">
        <v>98</v>
      </c>
      <c r="B108">
        <v>572</v>
      </c>
      <c r="C108" t="s">
        <v>117</v>
      </c>
      <c r="E108" t="s">
        <v>6</v>
      </c>
      <c r="F108" t="s">
        <v>7</v>
      </c>
      <c r="G108" t="s">
        <v>8</v>
      </c>
      <c r="I108" t="str">
        <f t="shared" si="10"/>
        <v>WHEN"572"THEN"Digital Goods"</v>
      </c>
      <c r="J108" s="1" t="str">
        <f t="shared" si="5"/>
        <v>WHEN"572"THEN"thegioididong.com topup"</v>
      </c>
    </row>
    <row r="109" spans="1:10" ht="15.75">
      <c r="A109" t="s">
        <v>98</v>
      </c>
      <c r="B109">
        <v>573</v>
      </c>
      <c r="C109" t="s">
        <v>118</v>
      </c>
      <c r="E109" t="s">
        <v>6</v>
      </c>
      <c r="F109" t="s">
        <v>7</v>
      </c>
      <c r="G109" t="s">
        <v>8</v>
      </c>
      <c r="I109" t="str">
        <f t="shared" si="10"/>
        <v>WHEN"573"THEN"Digital Goods"</v>
      </c>
      <c r="J109" s="1" t="str">
        <f t="shared" si="5"/>
        <v>WHEN"573"THEN"Điện máy XANH topup"</v>
      </c>
    </row>
    <row r="110" spans="1:10" ht="15.75">
      <c r="A110" t="s">
        <v>98</v>
      </c>
      <c r="B110">
        <v>579</v>
      </c>
      <c r="C110" t="s">
        <v>119</v>
      </c>
      <c r="E110" t="s">
        <v>6</v>
      </c>
      <c r="F110" t="s">
        <v>7</v>
      </c>
      <c r="G110" t="s">
        <v>8</v>
      </c>
      <c r="I110" t="str">
        <f t="shared" si="10"/>
        <v>WHEN"579"THEN"Digital Goods"</v>
      </c>
      <c r="J110" s="1" t="str">
        <f t="shared" si="5"/>
        <v>WHEN"579"THEN"Google Play"</v>
      </c>
    </row>
    <row r="111" spans="1:10" ht="15.75">
      <c r="A111" t="s">
        <v>98</v>
      </c>
      <c r="B111">
        <v>586</v>
      </c>
      <c r="C111" t="s">
        <v>120</v>
      </c>
      <c r="E111" t="s">
        <v>6</v>
      </c>
      <c r="F111" t="s">
        <v>7</v>
      </c>
      <c r="G111" t="s">
        <v>8</v>
      </c>
      <c r="I111" t="str">
        <f t="shared" si="10"/>
        <v>WHEN"586"THEN"Digital Goods"</v>
      </c>
      <c r="J111" s="1" t="str">
        <f t="shared" si="5"/>
        <v>WHEN"586"THEN"FPTPLAY"</v>
      </c>
    </row>
    <row r="112" spans="1:10" ht="15.75">
      <c r="A112" t="s">
        <v>98</v>
      </c>
      <c r="B112">
        <v>591</v>
      </c>
      <c r="C112" t="s">
        <v>121</v>
      </c>
      <c r="E112" t="s">
        <v>6</v>
      </c>
      <c r="F112" t="s">
        <v>7</v>
      </c>
      <c r="G112" t="s">
        <v>8</v>
      </c>
      <c r="I112" t="str">
        <f t="shared" si="10"/>
        <v>WHEN"591"THEN"Digital Goods"</v>
      </c>
      <c r="J112" s="1" t="str">
        <f t="shared" si="5"/>
        <v>WHEN"591"THEN"TIKITOPUP"</v>
      </c>
    </row>
    <row r="113" spans="1:10" ht="15.75">
      <c r="A113" t="s">
        <v>98</v>
      </c>
      <c r="B113">
        <v>601</v>
      </c>
      <c r="C113" t="s">
        <v>122</v>
      </c>
      <c r="E113" t="s">
        <v>6</v>
      </c>
      <c r="F113" t="s">
        <v>7</v>
      </c>
      <c r="G113" t="s">
        <v>8</v>
      </c>
      <c r="I113" t="str">
        <f t="shared" si="10"/>
        <v>WHEN"601"THEN"Digital Goods"</v>
      </c>
      <c r="J113" s="1" t="str">
        <f t="shared" si="5"/>
        <v>WHEN"601"THEN"Mobilott"</v>
      </c>
    </row>
    <row r="114" spans="1:10" ht="15.75">
      <c r="A114" t="s">
        <v>98</v>
      </c>
      <c r="B114">
        <v>605</v>
      </c>
      <c r="C114" t="s">
        <v>123</v>
      </c>
      <c r="E114" t="s">
        <v>6</v>
      </c>
      <c r="F114" t="s">
        <v>7</v>
      </c>
      <c r="G114" t="s">
        <v>8</v>
      </c>
      <c r="I114" t="str">
        <f t="shared" si="10"/>
        <v>WHEN"605"THEN"Digital Goods"</v>
      </c>
      <c r="J114" s="1" t="str">
        <f t="shared" si="5"/>
        <v>WHEN"605"THEN"LuckyBest"</v>
      </c>
    </row>
    <row r="115" spans="1:10" ht="15.75">
      <c r="A115" t="s">
        <v>98</v>
      </c>
      <c r="B115">
        <v>615</v>
      </c>
      <c r="C115" t="s">
        <v>124</v>
      </c>
      <c r="E115" t="s">
        <v>6</v>
      </c>
      <c r="F115" t="s">
        <v>7</v>
      </c>
      <c r="G115" t="s">
        <v>8</v>
      </c>
      <c r="I115" t="str">
        <f t="shared" si="10"/>
        <v>WHEN"615"THEN"Digital Goods"</v>
      </c>
      <c r="J115" s="1" t="str">
        <f t="shared" si="5"/>
        <v>WHEN"615"THEN"LuckyBestWebInApp"</v>
      </c>
    </row>
    <row r="116" spans="1:10" ht="15.75">
      <c r="A116" t="s">
        <v>98</v>
      </c>
      <c r="B116">
        <v>645</v>
      </c>
      <c r="C116" t="s">
        <v>125</v>
      </c>
      <c r="E116" t="s">
        <v>6</v>
      </c>
      <c r="F116" t="s">
        <v>7</v>
      </c>
      <c r="G116" t="s">
        <v>8</v>
      </c>
      <c r="I116" t="str">
        <f t="shared" si="10"/>
        <v>WHEN"645"THEN"Digital Goods"</v>
      </c>
      <c r="J116" s="1" t="str">
        <f t="shared" si="5"/>
        <v>WHEN"645"THEN"NCT"</v>
      </c>
    </row>
    <row r="117" spans="1:10" ht="15.75">
      <c r="A117" t="s">
        <v>98</v>
      </c>
      <c r="B117">
        <v>655</v>
      </c>
      <c r="C117" t="s">
        <v>126</v>
      </c>
      <c r="E117" t="s">
        <v>6</v>
      </c>
      <c r="F117" t="s">
        <v>7</v>
      </c>
      <c r="G117" t="s">
        <v>8</v>
      </c>
      <c r="I117" t="str">
        <f t="shared" si="10"/>
        <v>WHEN"655"THEN"Digital Goods"</v>
      </c>
      <c r="J117" s="1" t="str">
        <f t="shared" si="5"/>
        <v>WHEN"655"THEN"Esale miền bắc"</v>
      </c>
    </row>
    <row r="118" spans="1:10" ht="15.75">
      <c r="A118" t="s">
        <v>98</v>
      </c>
      <c r="B118">
        <v>656</v>
      </c>
      <c r="C118" t="s">
        <v>127</v>
      </c>
      <c r="E118" t="s">
        <v>6</v>
      </c>
      <c r="F118" t="s">
        <v>7</v>
      </c>
      <c r="G118" t="s">
        <v>8</v>
      </c>
      <c r="I118" t="str">
        <f t="shared" si="10"/>
        <v>WHEN"656"THEN"Digital Goods"</v>
      </c>
      <c r="J118" s="1" t="str">
        <f t="shared" si="5"/>
        <v>WHEN"656"THEN"Esale miền nam"</v>
      </c>
    </row>
    <row r="119" spans="1:10" ht="15.75">
      <c r="A119" t="s">
        <v>98</v>
      </c>
      <c r="B119">
        <v>686</v>
      </c>
      <c r="C119" t="s">
        <v>128</v>
      </c>
      <c r="E119" t="s">
        <v>6</v>
      </c>
      <c r="F119" t="s">
        <v>7</v>
      </c>
      <c r="G119" t="s">
        <v>8</v>
      </c>
      <c r="I119" t="str">
        <f t="shared" si="10"/>
        <v>WHEN"686"THEN"Digital Goods"</v>
      </c>
      <c r="J119" s="1" t="str">
        <f t="shared" si="5"/>
        <v>WHEN"686"THEN"Meete"</v>
      </c>
    </row>
    <row r="120" spans="1:10" ht="15.75">
      <c r="A120" t="s">
        <v>98</v>
      </c>
      <c r="B120">
        <v>777</v>
      </c>
      <c r="C120" t="s">
        <v>129</v>
      </c>
      <c r="E120" t="s">
        <v>6</v>
      </c>
      <c r="F120" t="s">
        <v>7</v>
      </c>
      <c r="G120" t="s">
        <v>8</v>
      </c>
      <c r="I120" t="str">
        <f t="shared" si="10"/>
        <v>WHEN"777"THEN"Digital Goods"</v>
      </c>
      <c r="J120" s="1" t="str">
        <f t="shared" si="5"/>
        <v>WHEN"777"THEN"Subi"</v>
      </c>
    </row>
    <row r="121" spans="1:10" ht="15.75">
      <c r="A121" t="s">
        <v>98</v>
      </c>
      <c r="B121">
        <v>781</v>
      </c>
      <c r="C121" t="s">
        <v>130</v>
      </c>
      <c r="E121" t="s">
        <v>6</v>
      </c>
      <c r="F121" t="s">
        <v>7</v>
      </c>
      <c r="G121" t="s">
        <v>8</v>
      </c>
      <c r="I121" t="str">
        <f t="shared" si="10"/>
        <v>WHEN"781"THEN"Digital Goods"</v>
      </c>
      <c r="J121" s="1" t="str">
        <f t="shared" si="5"/>
        <v>WHEN"781"THEN"Bán thẻ trực tuyến"</v>
      </c>
    </row>
    <row r="122" spans="1:10" ht="15.75">
      <c r="A122" t="s">
        <v>98</v>
      </c>
      <c r="B122">
        <v>798</v>
      </c>
      <c r="C122" t="s">
        <v>131</v>
      </c>
      <c r="E122" t="s">
        <v>6</v>
      </c>
      <c r="F122" t="s">
        <v>7</v>
      </c>
      <c r="G122" t="s">
        <v>8</v>
      </c>
      <c r="I122" t="str">
        <f t="shared" si="10"/>
        <v>WHEN"798"THEN"Digital Goods"</v>
      </c>
      <c r="J122" s="1" t="str">
        <f t="shared" si="5"/>
        <v>WHEN"798"THEN"JAMJA"</v>
      </c>
    </row>
    <row r="123" spans="1:10" ht="15.75">
      <c r="A123" t="s">
        <v>98</v>
      </c>
      <c r="B123">
        <v>854</v>
      </c>
      <c r="C123" t="s">
        <v>132</v>
      </c>
      <c r="E123" t="s">
        <v>6</v>
      </c>
      <c r="F123" t="s">
        <v>7</v>
      </c>
      <c r="G123" t="s">
        <v>8</v>
      </c>
      <c r="I123" t="str">
        <f t="shared" si="10"/>
        <v>WHEN"854"THEN"Digital Goods"</v>
      </c>
      <c r="J123" s="1" t="str">
        <f t="shared" si="5"/>
        <v>WHEN"854"THEN"FPT PLAY TV"</v>
      </c>
    </row>
    <row r="124" spans="1:10" ht="15.75">
      <c r="A124" t="s">
        <v>98</v>
      </c>
      <c r="B124">
        <v>809</v>
      </c>
      <c r="C124" t="s">
        <v>133</v>
      </c>
      <c r="E124" t="s">
        <v>6</v>
      </c>
      <c r="F124" t="s">
        <v>7</v>
      </c>
      <c r="G124" t="s">
        <v>8</v>
      </c>
      <c r="I124" t="str">
        <f t="shared" si="10"/>
        <v>WHEN"809"THEN"Digital Goods"</v>
      </c>
      <c r="J124" s="1" t="str">
        <f t="shared" si="5"/>
        <v>WHEN"809"THEN"TECHDOTTP"</v>
      </c>
    </row>
    <row r="125" spans="1:10" ht="15.75">
      <c r="A125" t="s">
        <v>98</v>
      </c>
      <c r="B125">
        <v>805</v>
      </c>
      <c r="C125" t="s">
        <v>134</v>
      </c>
      <c r="E125" t="s">
        <v>6</v>
      </c>
      <c r="F125" t="s">
        <v>7</v>
      </c>
      <c r="G125" t="s">
        <v>8</v>
      </c>
      <c r="I125" t="str">
        <f t="shared" si="10"/>
        <v>WHEN"805"THEN"Digital Goods"</v>
      </c>
      <c r="J125" s="1" t="str">
        <f t="shared" si="5"/>
        <v>WHEN"805"THEN"Thẻ Quà Tặng"</v>
      </c>
    </row>
    <row r="126" spans="1:10" ht="15.75">
      <c r="A126" t="s">
        <v>98</v>
      </c>
      <c r="B126">
        <v>844</v>
      </c>
      <c r="C126" t="s">
        <v>135</v>
      </c>
      <c r="E126" t="s">
        <v>6</v>
      </c>
      <c r="F126" t="s">
        <v>7</v>
      </c>
      <c r="G126" t="s">
        <v>8</v>
      </c>
      <c r="I126" t="str">
        <f t="shared" si="10"/>
        <v>WHEN"844"THEN"Digital Goods"</v>
      </c>
      <c r="J126" s="1" t="str">
        <f t="shared" si="5"/>
        <v>WHEN"844"THEN"123giftpop"</v>
      </c>
    </row>
    <row r="127" spans="1:10" ht="15.75">
      <c r="A127" t="s">
        <v>98</v>
      </c>
      <c r="B127">
        <v>878</v>
      </c>
      <c r="C127" t="s">
        <v>136</v>
      </c>
      <c r="E127" t="s">
        <v>6</v>
      </c>
      <c r="F127" t="s">
        <v>7</v>
      </c>
      <c r="G127" t="s">
        <v>8</v>
      </c>
      <c r="I127" t="str">
        <f t="shared" si="10"/>
        <v>WHEN"878"THEN"Digital Goods"</v>
      </c>
      <c r="J127" s="1" t="str">
        <f t="shared" si="5"/>
        <v>WHEN"878"THEN"EBIV"</v>
      </c>
    </row>
    <row r="128" spans="1:10" ht="15.75">
      <c r="A128" t="s">
        <v>98</v>
      </c>
      <c r="B128">
        <v>876</v>
      </c>
      <c r="C128" t="s">
        <v>137</v>
      </c>
      <c r="E128" t="s">
        <v>6</v>
      </c>
      <c r="F128" t="s">
        <v>7</v>
      </c>
      <c r="G128" t="s">
        <v>8</v>
      </c>
      <c r="I128" t="str">
        <f t="shared" si="10"/>
        <v>WHEN"876"THEN"Digital Goods"</v>
      </c>
      <c r="J128" s="1" t="str">
        <f t="shared" si="5"/>
        <v>WHEN"876"THEN"VLIGHTECOMMERCE"</v>
      </c>
    </row>
    <row r="129" spans="1:10" ht="15.75">
      <c r="A129" t="s">
        <v>98</v>
      </c>
      <c r="B129">
        <v>907</v>
      </c>
      <c r="C129" t="s">
        <v>138</v>
      </c>
      <c r="E129" t="s">
        <v>6</v>
      </c>
      <c r="F129" t="s">
        <v>7</v>
      </c>
      <c r="G129" t="s">
        <v>8</v>
      </c>
      <c r="I129" t="str">
        <f t="shared" ref="I129:I137" si="11">_xlfn.CONCAT(E129,F129,B129,F129,G129,F129,A129,F129)</f>
        <v>WHEN"907"THEN"Digital Goods"</v>
      </c>
      <c r="J129" s="1" t="str">
        <f t="shared" si="5"/>
        <v>WHEN"907"THEN"Lucky Lotter"</v>
      </c>
    </row>
    <row r="130" spans="1:10" ht="15.75">
      <c r="A130" t="s">
        <v>98</v>
      </c>
      <c r="B130">
        <v>772</v>
      </c>
      <c r="C130" t="s">
        <v>139</v>
      </c>
      <c r="E130" t="s">
        <v>6</v>
      </c>
      <c r="F130" t="s">
        <v>7</v>
      </c>
      <c r="G130" t="s">
        <v>8</v>
      </c>
      <c r="I130" t="str">
        <f t="shared" ref="I130" si="12">_xlfn.CONCAT(E130,F130,B130,F130,G130,F130,A130,F130)</f>
        <v>WHEN"772"THEN"Digital Goods"</v>
      </c>
      <c r="J130" s="1" t="str">
        <f t="shared" ref="J130" si="13">_xlfn.CONCAT(E130,F130,B130,F130,G130,F130,C130,F130)</f>
        <v>WHEN"772"THEN"ComicoVN"</v>
      </c>
    </row>
    <row r="131" spans="1:10" ht="15.75">
      <c r="A131" t="s">
        <v>140</v>
      </c>
      <c r="B131">
        <v>82</v>
      </c>
      <c r="C131" t="s">
        <v>141</v>
      </c>
      <c r="E131" t="s">
        <v>6</v>
      </c>
      <c r="F131" t="s">
        <v>7</v>
      </c>
      <c r="G131" t="s">
        <v>8</v>
      </c>
      <c r="I131" t="str">
        <f t="shared" si="11"/>
        <v>WHEN"82"THEN"Electronic Store"</v>
      </c>
      <c r="J131" s="1" t="str">
        <f t="shared" si="5"/>
        <v>WHEN"82"THEN"Nguyễn Kim"</v>
      </c>
    </row>
    <row r="132" spans="1:10" ht="15.75">
      <c r="A132" t="s">
        <v>140</v>
      </c>
      <c r="B132">
        <v>112</v>
      </c>
      <c r="C132" t="s">
        <v>142</v>
      </c>
      <c r="E132" t="s">
        <v>6</v>
      </c>
      <c r="F132" t="s">
        <v>7</v>
      </c>
      <c r="G132" t="s">
        <v>8</v>
      </c>
      <c r="I132" t="str">
        <f t="shared" si="11"/>
        <v>WHEN"112"THEN"Electronic Store"</v>
      </c>
      <c r="J132" s="1" t="str">
        <f t="shared" si="5"/>
        <v>WHEN"112"THEN"CellphoneS"</v>
      </c>
    </row>
    <row r="133" spans="1:10" ht="15.75">
      <c r="A133" t="s">
        <v>140</v>
      </c>
      <c r="B133">
        <v>138</v>
      </c>
      <c r="C133" t="s">
        <v>143</v>
      </c>
      <c r="E133" t="s">
        <v>6</v>
      </c>
      <c r="F133" t="s">
        <v>7</v>
      </c>
      <c r="G133" t="s">
        <v>8</v>
      </c>
      <c r="I133" t="str">
        <f t="shared" si="11"/>
        <v>WHEN"138"THEN"Electronic Store"</v>
      </c>
      <c r="J133" s="1" t="str">
        <f t="shared" si="5"/>
        <v>WHEN"138"THEN"Điện máy XANH"</v>
      </c>
    </row>
    <row r="134" spans="1:10" ht="15.75">
      <c r="A134" t="s">
        <v>140</v>
      </c>
      <c r="B134">
        <v>139</v>
      </c>
      <c r="C134" t="s">
        <v>144</v>
      </c>
      <c r="E134" t="s">
        <v>6</v>
      </c>
      <c r="F134" t="s">
        <v>7</v>
      </c>
      <c r="G134" t="s">
        <v>8</v>
      </c>
      <c r="I134" t="str">
        <f t="shared" si="11"/>
        <v>WHEN"139"THEN"Electronic Store"</v>
      </c>
      <c r="J134" s="1" t="str">
        <f t="shared" si="5"/>
        <v>WHEN"139"THEN"Thegioididong.com"</v>
      </c>
    </row>
    <row r="135" spans="1:10" ht="15.75">
      <c r="A135" t="s">
        <v>140</v>
      </c>
      <c r="B135">
        <v>261</v>
      </c>
      <c r="C135" t="s">
        <v>145</v>
      </c>
      <c r="E135" t="s">
        <v>6</v>
      </c>
      <c r="F135" t="s">
        <v>7</v>
      </c>
      <c r="G135" t="s">
        <v>8</v>
      </c>
      <c r="I135" t="str">
        <f t="shared" si="11"/>
        <v>WHEN"261"THEN"Electronic Store"</v>
      </c>
      <c r="J135" s="1" t="str">
        <f t="shared" si="5"/>
        <v>WHEN"261"THEN"MaiNguyen.vn"</v>
      </c>
    </row>
    <row r="136" spans="1:10" ht="15.75">
      <c r="A136" t="s">
        <v>140</v>
      </c>
      <c r="B136">
        <v>291</v>
      </c>
      <c r="C136" t="s">
        <v>141</v>
      </c>
      <c r="E136" t="s">
        <v>6</v>
      </c>
      <c r="F136" t="s">
        <v>7</v>
      </c>
      <c r="G136" t="s">
        <v>8</v>
      </c>
      <c r="I136" t="str">
        <f t="shared" si="11"/>
        <v>WHEN"291"THEN"Electronic Store"</v>
      </c>
      <c r="J136" s="1" t="str">
        <f t="shared" si="5"/>
        <v>WHEN"291"THEN"Nguyễn Kim"</v>
      </c>
    </row>
    <row r="137" spans="1:10" ht="15.75">
      <c r="A137" t="s">
        <v>140</v>
      </c>
      <c r="B137">
        <v>305</v>
      </c>
      <c r="C137" t="s">
        <v>146</v>
      </c>
      <c r="E137" t="s">
        <v>6</v>
      </c>
      <c r="F137" t="s">
        <v>7</v>
      </c>
      <c r="G137" t="s">
        <v>8</v>
      </c>
      <c r="I137" t="str">
        <f t="shared" si="11"/>
        <v>WHEN"305"THEN"Electronic Store"</v>
      </c>
      <c r="J137" s="1" t="str">
        <f t="shared" si="5"/>
        <v>WHEN"305"THEN"Fptshop.com.vn"</v>
      </c>
    </row>
    <row r="138" spans="1:10" ht="15.75">
      <c r="A138" t="s">
        <v>140</v>
      </c>
      <c r="B138">
        <v>370</v>
      </c>
      <c r="C138" t="s">
        <v>147</v>
      </c>
      <c r="E138" t="s">
        <v>6</v>
      </c>
      <c r="F138" t="s">
        <v>7</v>
      </c>
      <c r="G138" t="s">
        <v>8</v>
      </c>
      <c r="I138" t="str">
        <f t="shared" si="10"/>
        <v>WHEN"370"THEN"Electronic Store"</v>
      </c>
      <c r="J138" s="1" t="str">
        <f t="shared" si="5"/>
        <v>WHEN"370"THEN"Hnam Mobile"</v>
      </c>
    </row>
    <row r="139" spans="1:10" ht="15.75">
      <c r="A139" t="s">
        <v>140</v>
      </c>
      <c r="B139">
        <v>642</v>
      </c>
      <c r="C139" t="s">
        <v>148</v>
      </c>
      <c r="E139" t="s">
        <v>6</v>
      </c>
      <c r="F139" t="s">
        <v>7</v>
      </c>
      <c r="G139" t="s">
        <v>8</v>
      </c>
      <c r="I139" t="str">
        <f t="shared" si="10"/>
        <v>WHEN"642"THEN"Electronic Store"</v>
      </c>
      <c r="J139" s="1" t="str">
        <f t="shared" si="5"/>
        <v>WHEN"642"THEN"Mobistore"</v>
      </c>
    </row>
    <row r="140" spans="1:10" ht="15.75">
      <c r="A140" t="s">
        <v>140</v>
      </c>
      <c r="B140">
        <v>824</v>
      </c>
      <c r="C140" t="s">
        <v>149</v>
      </c>
      <c r="E140" t="s">
        <v>6</v>
      </c>
      <c r="F140" t="s">
        <v>7</v>
      </c>
      <c r="G140" t="s">
        <v>8</v>
      </c>
      <c r="I140" t="str">
        <f t="shared" si="10"/>
        <v>WHEN"824"THEN"Electronic Store"</v>
      </c>
      <c r="J140" s="1" t="str">
        <f t="shared" si="5"/>
        <v>WHEN"824"THEN"DIDONG_THONGMINH"</v>
      </c>
    </row>
    <row r="141" spans="1:10" ht="15.75">
      <c r="A141" t="s">
        <v>140</v>
      </c>
      <c r="B141">
        <v>895</v>
      </c>
      <c r="C141" t="s">
        <v>150</v>
      </c>
      <c r="E141" t="s">
        <v>6</v>
      </c>
      <c r="F141" t="s">
        <v>7</v>
      </c>
      <c r="G141" t="s">
        <v>8</v>
      </c>
      <c r="I141" t="str">
        <f t="shared" si="10"/>
        <v>WHEN"895"THEN"Electronic Store"</v>
      </c>
      <c r="J141" s="1" t="str">
        <f t="shared" si="5"/>
        <v>WHEN"895"THEN"HAPPYPHONE"</v>
      </c>
    </row>
    <row r="142" spans="1:10" ht="15.75">
      <c r="A142" t="s">
        <v>151</v>
      </c>
      <c r="B142">
        <v>19</v>
      </c>
      <c r="C142" t="s">
        <v>152</v>
      </c>
      <c r="E142" t="s">
        <v>6</v>
      </c>
      <c r="F142" t="s">
        <v>7</v>
      </c>
      <c r="G142" t="s">
        <v>8</v>
      </c>
      <c r="I142" t="str">
        <f t="shared" si="10"/>
        <v>WHEN"19"THEN"Entertainment"</v>
      </c>
      <c r="J142" s="1" t="str">
        <f t="shared" si="5"/>
        <v>WHEN"19"THEN"123Phim"</v>
      </c>
    </row>
    <row r="143" spans="1:10" ht="15.75">
      <c r="A143" t="s">
        <v>151</v>
      </c>
      <c r="B143">
        <v>30</v>
      </c>
      <c r="C143" t="s">
        <v>153</v>
      </c>
      <c r="E143" t="s">
        <v>6</v>
      </c>
      <c r="F143" t="s">
        <v>7</v>
      </c>
      <c r="G143" t="s">
        <v>8</v>
      </c>
      <c r="I143" t="str">
        <f t="shared" si="10"/>
        <v>WHEN"30"THEN"Entertainment"</v>
      </c>
      <c r="J143" s="1" t="str">
        <f t="shared" si="5"/>
        <v>WHEN"30"THEN"123Go"</v>
      </c>
    </row>
    <row r="144" spans="1:10" ht="15.75">
      <c r="A144" t="s">
        <v>151</v>
      </c>
      <c r="B144">
        <v>54</v>
      </c>
      <c r="C144" t="s">
        <v>154</v>
      </c>
      <c r="E144" t="s">
        <v>6</v>
      </c>
      <c r="F144" t="s">
        <v>7</v>
      </c>
      <c r="G144" t="s">
        <v>8</v>
      </c>
      <c r="I144" t="str">
        <f t="shared" si="10"/>
        <v>WHEN"54"THEN"Entertainment"</v>
      </c>
      <c r="J144" s="1" t="str">
        <f t="shared" si="5"/>
        <v>WHEN"54"THEN"OKARA"</v>
      </c>
    </row>
    <row r="145" spans="1:10" ht="15.75">
      <c r="A145" t="s">
        <v>151</v>
      </c>
      <c r="B145">
        <v>73</v>
      </c>
      <c r="C145" t="s">
        <v>155</v>
      </c>
      <c r="E145" t="s">
        <v>6</v>
      </c>
      <c r="F145" t="s">
        <v>7</v>
      </c>
      <c r="G145" t="s">
        <v>8</v>
      </c>
      <c r="I145" t="str">
        <f t="shared" si="10"/>
        <v>WHEN"73"THEN"Entertainment"</v>
      </c>
      <c r="J145" s="1" t="str">
        <f t="shared" ref="J145:J208" si="14">_xlfn.CONCAT(E145,F145,B145,F145,G145,F145,C145,F145)</f>
        <v>WHEN"73"THEN"Vé Phim"</v>
      </c>
    </row>
    <row r="146" spans="1:10" ht="15.75">
      <c r="A146" t="s">
        <v>151</v>
      </c>
      <c r="B146">
        <v>108</v>
      </c>
      <c r="C146" t="s">
        <v>156</v>
      </c>
      <c r="E146" t="s">
        <v>6</v>
      </c>
      <c r="F146" t="s">
        <v>7</v>
      </c>
      <c r="G146" t="s">
        <v>8</v>
      </c>
      <c r="I146" t="str">
        <f t="shared" si="10"/>
        <v>WHEN"108"THEN"Entertainment"</v>
      </c>
      <c r="J146" s="1" t="str">
        <f t="shared" si="14"/>
        <v>WHEN"108"THEN"CGV"</v>
      </c>
    </row>
    <row r="147" spans="1:10" ht="15.75">
      <c r="A147" t="s">
        <v>151</v>
      </c>
      <c r="B147">
        <v>113</v>
      </c>
      <c r="C147" t="s">
        <v>157</v>
      </c>
      <c r="E147" t="s">
        <v>6</v>
      </c>
      <c r="F147" t="s">
        <v>7</v>
      </c>
      <c r="G147" t="s">
        <v>8</v>
      </c>
      <c r="I147" t="str">
        <f t="shared" si="10"/>
        <v>WHEN"113"THEN"Entertainment"</v>
      </c>
      <c r="J147" s="1" t="str">
        <f t="shared" si="14"/>
        <v>WHEN"113"THEN"Boft"</v>
      </c>
    </row>
    <row r="148" spans="1:10" ht="15.75">
      <c r="A148" t="s">
        <v>151</v>
      </c>
      <c r="B148">
        <v>205</v>
      </c>
      <c r="C148" t="s">
        <v>158</v>
      </c>
      <c r="E148" t="s">
        <v>6</v>
      </c>
      <c r="F148" t="s">
        <v>7</v>
      </c>
      <c r="G148" t="s">
        <v>8</v>
      </c>
      <c r="I148" t="str">
        <f>_xlfn.CONCAT(E148,F148,B148,F148,G148,F148,A148,F148)</f>
        <v>WHEN"205"THEN"Entertainment"</v>
      </c>
      <c r="J148" s="1" t="str">
        <f t="shared" si="14"/>
        <v>WHEN"205"THEN"LOTTE CINEMA"</v>
      </c>
    </row>
    <row r="149" spans="1:10" ht="15.75">
      <c r="A149" t="s">
        <v>151</v>
      </c>
      <c r="B149">
        <v>237</v>
      </c>
      <c r="C149" t="s">
        <v>159</v>
      </c>
      <c r="E149" t="s">
        <v>6</v>
      </c>
      <c r="F149" t="s">
        <v>7</v>
      </c>
      <c r="G149" t="s">
        <v>8</v>
      </c>
      <c r="I149" t="str">
        <f t="shared" si="10"/>
        <v>WHEN"237"THEN"Entertainment"</v>
      </c>
      <c r="J149" s="1" t="str">
        <f t="shared" si="14"/>
        <v>WHEN"237"THEN"BHD"</v>
      </c>
    </row>
    <row r="150" spans="1:10" ht="15.75">
      <c r="A150" t="s">
        <v>151</v>
      </c>
      <c r="B150">
        <v>328</v>
      </c>
      <c r="C150" t="s">
        <v>160</v>
      </c>
      <c r="E150" t="s">
        <v>6</v>
      </c>
      <c r="F150" t="s">
        <v>7</v>
      </c>
      <c r="G150" t="s">
        <v>8</v>
      </c>
      <c r="I150" t="str">
        <f t="shared" si="10"/>
        <v>WHEN"328"THEN"Entertainment"</v>
      </c>
      <c r="J150" s="1" t="str">
        <f t="shared" si="14"/>
        <v>WHEN"328"THEN"CGV Promotion"</v>
      </c>
    </row>
    <row r="151" spans="1:10" ht="15.75">
      <c r="A151" t="s">
        <v>151</v>
      </c>
      <c r="B151">
        <v>368</v>
      </c>
      <c r="C151" t="s">
        <v>161</v>
      </c>
      <c r="E151" t="s">
        <v>6</v>
      </c>
      <c r="F151" t="s">
        <v>7</v>
      </c>
      <c r="G151" t="s">
        <v>8</v>
      </c>
      <c r="I151" t="str">
        <f t="shared" si="10"/>
        <v>WHEN"368"THEN"Entertainment"</v>
      </c>
      <c r="J151" s="1" t="str">
        <f t="shared" si="14"/>
        <v>WHEN"368"THEN"BhdStar-Kiosk"</v>
      </c>
    </row>
    <row r="152" spans="1:10" ht="15.75">
      <c r="A152" t="s">
        <v>151</v>
      </c>
      <c r="B152">
        <v>433</v>
      </c>
      <c r="C152" t="s">
        <v>162</v>
      </c>
      <c r="E152" t="s">
        <v>6</v>
      </c>
      <c r="F152" t="s">
        <v>7</v>
      </c>
      <c r="G152" t="s">
        <v>8</v>
      </c>
      <c r="I152" t="str">
        <f t="shared" si="10"/>
        <v>WHEN"433"THEN"Entertainment"</v>
      </c>
      <c r="J152" s="1" t="str">
        <f t="shared" si="14"/>
        <v>WHEN"433"THEN"Irace"</v>
      </c>
    </row>
    <row r="153" spans="1:10" ht="15.75">
      <c r="A153" t="s">
        <v>151</v>
      </c>
      <c r="B153">
        <v>443</v>
      </c>
      <c r="C153" t="s">
        <v>163</v>
      </c>
      <c r="E153" t="s">
        <v>6</v>
      </c>
      <c r="F153" t="s">
        <v>7</v>
      </c>
      <c r="G153" t="s">
        <v>8</v>
      </c>
      <c r="I153" t="str">
        <f t="shared" si="10"/>
        <v>WHEN"443"THEN"Entertainment"</v>
      </c>
      <c r="J153" s="1" t="str">
        <f t="shared" si="14"/>
        <v>WHEN"443"THEN"GALAXY CINE VN ZP"</v>
      </c>
    </row>
    <row r="154" spans="1:10" ht="15.75">
      <c r="A154" t="s">
        <v>151</v>
      </c>
      <c r="B154">
        <v>560</v>
      </c>
      <c r="C154" t="s">
        <v>164</v>
      </c>
      <c r="E154" t="s">
        <v>6</v>
      </c>
      <c r="F154" t="s">
        <v>7</v>
      </c>
      <c r="G154" t="s">
        <v>8</v>
      </c>
      <c r="I154" t="str">
        <f t="shared" si="10"/>
        <v>WHEN"560"THEN"Entertainment"</v>
      </c>
      <c r="J154" s="1" t="str">
        <f t="shared" si="14"/>
        <v>WHEN"560"THEN"CINESTARHCM"</v>
      </c>
    </row>
    <row r="155" spans="1:10" ht="15.75">
      <c r="A155" t="s">
        <v>151</v>
      </c>
      <c r="B155">
        <v>561</v>
      </c>
      <c r="C155" t="s">
        <v>165</v>
      </c>
      <c r="E155" t="s">
        <v>6</v>
      </c>
      <c r="F155" t="s">
        <v>7</v>
      </c>
      <c r="G155" t="s">
        <v>8</v>
      </c>
      <c r="I155" t="str">
        <f t="shared" si="10"/>
        <v>WHEN"561"THEN"Entertainment"</v>
      </c>
      <c r="J155" s="1" t="str">
        <f t="shared" si="14"/>
        <v>WHEN"561"THEN"CINESTARDALAT"</v>
      </c>
    </row>
    <row r="156" spans="1:10" ht="15.75">
      <c r="A156" t="s">
        <v>151</v>
      </c>
      <c r="B156">
        <v>568</v>
      </c>
      <c r="C156" t="s">
        <v>166</v>
      </c>
      <c r="E156" t="s">
        <v>6</v>
      </c>
      <c r="F156" t="s">
        <v>7</v>
      </c>
      <c r="G156" t="s">
        <v>8</v>
      </c>
      <c r="I156" t="str">
        <f t="shared" si="10"/>
        <v>WHEN"568"THEN"Entertainment"</v>
      </c>
      <c r="J156" s="1" t="str">
        <f t="shared" si="14"/>
        <v>WHEN"568"THEN"123phimgw"</v>
      </c>
    </row>
    <row r="157" spans="1:10" ht="15.75">
      <c r="A157" t="s">
        <v>151</v>
      </c>
      <c r="B157">
        <v>635</v>
      </c>
      <c r="C157" t="s">
        <v>167</v>
      </c>
      <c r="E157" t="s">
        <v>6</v>
      </c>
      <c r="F157" t="s">
        <v>7</v>
      </c>
      <c r="G157" t="s">
        <v>8</v>
      </c>
      <c r="I157" t="str">
        <f t="shared" si="10"/>
        <v>WHEN"635"THEN"Entertainment"</v>
      </c>
      <c r="J157" s="1" t="str">
        <f t="shared" si="14"/>
        <v>WHEN"635"THEN"123go.vn"</v>
      </c>
    </row>
    <row r="158" spans="1:10" ht="15.75">
      <c r="A158" t="s">
        <v>151</v>
      </c>
      <c r="B158">
        <v>650</v>
      </c>
      <c r="C158" t="s">
        <v>168</v>
      </c>
      <c r="E158" t="s">
        <v>6</v>
      </c>
      <c r="F158" t="s">
        <v>7</v>
      </c>
      <c r="G158" t="s">
        <v>8</v>
      </c>
      <c r="I158" t="str">
        <f t="shared" si="10"/>
        <v>WHEN"650"THEN"Entertainment"</v>
      </c>
      <c r="J158" s="1" t="str">
        <f t="shared" si="14"/>
        <v>WHEN"650"THEN"CINESTARHUE"</v>
      </c>
    </row>
    <row r="159" spans="1:10" ht="15.75">
      <c r="A159" t="s">
        <v>151</v>
      </c>
      <c r="B159">
        <v>662</v>
      </c>
      <c r="C159" t="s">
        <v>169</v>
      </c>
      <c r="E159" t="s">
        <v>6</v>
      </c>
      <c r="F159" t="s">
        <v>7</v>
      </c>
      <c r="G159" t="s">
        <v>8</v>
      </c>
      <c r="I159" t="str">
        <f t="shared" si="10"/>
        <v>WHEN"662"THEN"Entertainment"</v>
      </c>
      <c r="J159" s="1" t="str">
        <f t="shared" si="14"/>
        <v>WHEN"662"THEN"Quầy CGV"</v>
      </c>
    </row>
    <row r="160" spans="1:10" ht="15.75">
      <c r="A160" t="s">
        <v>151</v>
      </c>
      <c r="B160">
        <v>696</v>
      </c>
      <c r="C160" t="s">
        <v>170</v>
      </c>
      <c r="E160" t="s">
        <v>6</v>
      </c>
      <c r="F160" t="s">
        <v>7</v>
      </c>
      <c r="G160" t="s">
        <v>8</v>
      </c>
      <c r="I160" t="str">
        <f t="shared" si="10"/>
        <v>WHEN"696"THEN"Entertainment"</v>
      </c>
      <c r="J160" s="1" t="str">
        <f t="shared" si="14"/>
        <v>WHEN"696"THEN"Mega GS"</v>
      </c>
    </row>
    <row r="161" spans="1:10" ht="15.75">
      <c r="A161" t="s">
        <v>151</v>
      </c>
      <c r="B161">
        <v>848</v>
      </c>
      <c r="C161" t="s">
        <v>171</v>
      </c>
      <c r="E161" t="s">
        <v>6</v>
      </c>
      <c r="F161" t="s">
        <v>7</v>
      </c>
      <c r="G161" t="s">
        <v>8</v>
      </c>
      <c r="I161" t="str">
        <f t="shared" si="10"/>
        <v>WHEN"848"THEN"Entertainment"</v>
      </c>
      <c r="J161" s="1" t="str">
        <f t="shared" si="14"/>
        <v>WHEN"848"THEN"NKid QRPay"</v>
      </c>
    </row>
    <row r="162" spans="1:10" ht="15.75">
      <c r="A162" t="s">
        <v>151</v>
      </c>
      <c r="B162">
        <v>871</v>
      </c>
      <c r="C162" t="s">
        <v>172</v>
      </c>
      <c r="E162" t="s">
        <v>6</v>
      </c>
      <c r="F162" t="s">
        <v>7</v>
      </c>
      <c r="G162" t="s">
        <v>8</v>
      </c>
      <c r="I162" t="str">
        <f t="shared" si="10"/>
        <v>WHEN"871"THEN"Entertainment"</v>
      </c>
      <c r="J162" s="1" t="str">
        <f t="shared" si="14"/>
        <v>WHEN"871"THEN"ARTINUS QRPay"</v>
      </c>
    </row>
    <row r="163" spans="1:10" ht="15.75">
      <c r="A163" t="s">
        <v>151</v>
      </c>
      <c r="B163">
        <v>842</v>
      </c>
      <c r="C163" t="s">
        <v>173</v>
      </c>
      <c r="E163" t="s">
        <v>6</v>
      </c>
      <c r="F163" t="s">
        <v>7</v>
      </c>
      <c r="G163" t="s">
        <v>8</v>
      </c>
      <c r="I163" t="str">
        <f t="shared" si="10"/>
        <v>WHEN"842"THEN"Entertainment"</v>
      </c>
      <c r="J163" s="1" t="str">
        <f t="shared" si="14"/>
        <v>WHEN"842"THEN"TouchCinema"</v>
      </c>
    </row>
    <row r="164" spans="1:10" ht="15.75">
      <c r="A164" t="s">
        <v>174</v>
      </c>
      <c r="B164">
        <v>16</v>
      </c>
      <c r="C164" t="s">
        <v>175</v>
      </c>
      <c r="E164" t="s">
        <v>6</v>
      </c>
      <c r="F164" t="s">
        <v>7</v>
      </c>
      <c r="G164" t="s">
        <v>8</v>
      </c>
      <c r="I164" t="str">
        <f t="shared" si="10"/>
        <v>WHEN"16"THEN"Food and Beverage"</v>
      </c>
      <c r="J164" s="1" t="str">
        <f t="shared" si="14"/>
        <v>WHEN"16"THEN"Canteen"</v>
      </c>
    </row>
    <row r="165" spans="1:10" ht="15.75">
      <c r="A165" t="s">
        <v>174</v>
      </c>
      <c r="B165">
        <v>74</v>
      </c>
      <c r="C165" t="s">
        <v>176</v>
      </c>
      <c r="E165" t="s">
        <v>6</v>
      </c>
      <c r="F165" t="s">
        <v>7</v>
      </c>
      <c r="G165" t="s">
        <v>8</v>
      </c>
      <c r="I165" t="str">
        <f t="shared" si="10"/>
        <v>WHEN"74"THEN"Food and Beverage"</v>
      </c>
      <c r="J165" s="1" t="str">
        <f t="shared" si="14"/>
        <v>WHEN"74"THEN"Hello5Coffee"</v>
      </c>
    </row>
    <row r="166" spans="1:10" ht="15.75">
      <c r="A166" t="s">
        <v>174</v>
      </c>
      <c r="B166">
        <v>83</v>
      </c>
      <c r="C166" t="s">
        <v>177</v>
      </c>
      <c r="E166" t="s">
        <v>6</v>
      </c>
      <c r="F166" t="s">
        <v>7</v>
      </c>
      <c r="G166" t="s">
        <v>8</v>
      </c>
      <c r="I166" t="str">
        <f t="shared" si="10"/>
        <v>WHEN"83"THEN"Food and Beverage"</v>
      </c>
      <c r="J166" s="1" t="str">
        <f t="shared" si="14"/>
        <v>WHEN"83"THEN"Dominos"</v>
      </c>
    </row>
    <row r="167" spans="1:10" ht="15.75">
      <c r="A167" t="s">
        <v>174</v>
      </c>
      <c r="B167">
        <v>99</v>
      </c>
      <c r="C167" t="s">
        <v>178</v>
      </c>
      <c r="E167" t="s">
        <v>6</v>
      </c>
      <c r="F167" t="s">
        <v>7</v>
      </c>
      <c r="G167" t="s">
        <v>8</v>
      </c>
      <c r="I167" t="str">
        <f>_xlfn.CONCAT(E167,F167,B167,F167,G167,F167,A167,F167)</f>
        <v>WHEN"99"THEN"Food and Beverage"</v>
      </c>
      <c r="J167" s="1" t="str">
        <f t="shared" si="14"/>
        <v>WHEN"99"THEN"The Coffee House"</v>
      </c>
    </row>
    <row r="168" spans="1:10" ht="15.75">
      <c r="A168" t="s">
        <v>174</v>
      </c>
      <c r="B168">
        <v>118</v>
      </c>
      <c r="C168" t="s">
        <v>179</v>
      </c>
      <c r="E168" t="s">
        <v>6</v>
      </c>
      <c r="F168" t="s">
        <v>7</v>
      </c>
      <c r="G168" t="s">
        <v>8</v>
      </c>
      <c r="I168" t="str">
        <f>_xlfn.CONCAT(E168,F168,B168,F168,G168,F168,A168,F168)</f>
        <v>WHEN"118"THEN"Food and Beverage"</v>
      </c>
      <c r="J168" s="1" t="str">
        <f t="shared" si="14"/>
        <v>WHEN"118"THEN"Dominos HN"</v>
      </c>
    </row>
    <row r="169" spans="1:10" ht="15.75">
      <c r="A169" t="s">
        <v>174</v>
      </c>
      <c r="B169">
        <v>266</v>
      </c>
      <c r="C169" t="s">
        <v>178</v>
      </c>
      <c r="E169" t="s">
        <v>6</v>
      </c>
      <c r="F169" t="s">
        <v>7</v>
      </c>
      <c r="G169" t="s">
        <v>8</v>
      </c>
      <c r="I169" t="str">
        <f>_xlfn.CONCAT(E169,F169,B169,F169,G169,F169,A169,F169)</f>
        <v>WHEN"266"THEN"Food and Beverage"</v>
      </c>
      <c r="J169" s="1" t="str">
        <f t="shared" si="14"/>
        <v>WHEN"266"THEN"The Coffee House"</v>
      </c>
    </row>
    <row r="170" spans="1:10" ht="15.75">
      <c r="A170" t="s">
        <v>174</v>
      </c>
      <c r="B170">
        <v>308</v>
      </c>
      <c r="C170" t="s">
        <v>180</v>
      </c>
      <c r="E170" t="s">
        <v>6</v>
      </c>
      <c r="F170" t="s">
        <v>7</v>
      </c>
      <c r="G170" t="s">
        <v>8</v>
      </c>
      <c r="I170" t="str">
        <f>_xlfn.CONCAT(E170,F170,B170,F170,G170,F170,A170,F170)</f>
        <v>WHEN"308"THEN"Food and Beverage"</v>
      </c>
      <c r="J170" s="1" t="str">
        <f t="shared" si="14"/>
        <v>WHEN"308"THEN"Yellow Cab Pizza"</v>
      </c>
    </row>
    <row r="171" spans="1:10" ht="15.75">
      <c r="A171" t="s">
        <v>174</v>
      </c>
      <c r="B171">
        <v>331</v>
      </c>
      <c r="C171" t="s">
        <v>181</v>
      </c>
      <c r="E171" t="s">
        <v>6</v>
      </c>
      <c r="F171" t="s">
        <v>7</v>
      </c>
      <c r="G171" t="s">
        <v>8</v>
      </c>
      <c r="I171" t="str">
        <f t="shared" si="10"/>
        <v>WHEN"331"THEN"Food and Beverage"</v>
      </c>
      <c r="J171" s="1" t="str">
        <f t="shared" si="14"/>
        <v>WHEN"331"THEN"Mojo Cafe"</v>
      </c>
    </row>
    <row r="172" spans="1:10" ht="15.75">
      <c r="A172" t="s">
        <v>174</v>
      </c>
      <c r="B172">
        <v>336</v>
      </c>
      <c r="C172" t="s">
        <v>182</v>
      </c>
      <c r="E172" t="s">
        <v>6</v>
      </c>
      <c r="F172" t="s">
        <v>7</v>
      </c>
      <c r="G172" t="s">
        <v>8</v>
      </c>
      <c r="I172" t="str">
        <f t="shared" si="10"/>
        <v>WHEN"336"THEN"Food and Beverage"</v>
      </c>
      <c r="J172" s="1" t="str">
        <f t="shared" si="14"/>
        <v>WHEN"336"THEN"Pizza Home"</v>
      </c>
    </row>
    <row r="173" spans="1:10" ht="15.75">
      <c r="A173" t="s">
        <v>174</v>
      </c>
      <c r="B173">
        <v>414</v>
      </c>
      <c r="C173" t="s">
        <v>183</v>
      </c>
      <c r="E173" t="s">
        <v>6</v>
      </c>
      <c r="F173" t="s">
        <v>7</v>
      </c>
      <c r="G173" t="s">
        <v>8</v>
      </c>
      <c r="I173" t="str">
        <f t="shared" si="10"/>
        <v>WHEN"414"THEN"Food and Beverage"</v>
      </c>
      <c r="J173" s="1" t="str">
        <f t="shared" si="14"/>
        <v>WHEN"414"THEN"GGG HN"</v>
      </c>
    </row>
    <row r="174" spans="1:10" ht="15.75">
      <c r="A174" t="s">
        <v>174</v>
      </c>
      <c r="B174">
        <v>415</v>
      </c>
      <c r="C174" t="s">
        <v>184</v>
      </c>
      <c r="E174" t="s">
        <v>6</v>
      </c>
      <c r="F174" t="s">
        <v>7</v>
      </c>
      <c r="G174" t="s">
        <v>8</v>
      </c>
      <c r="I174" t="str">
        <f t="shared" si="10"/>
        <v>WHEN"415"THEN"Food and Beverage"</v>
      </c>
      <c r="J174" s="1" t="str">
        <f t="shared" si="14"/>
        <v>WHEN"415"THEN"GGG HCM"</v>
      </c>
    </row>
    <row r="175" spans="1:10" ht="15.75">
      <c r="A175" t="s">
        <v>174</v>
      </c>
      <c r="B175">
        <v>424</v>
      </c>
      <c r="C175" t="s">
        <v>185</v>
      </c>
      <c r="E175" t="s">
        <v>6</v>
      </c>
      <c r="F175" t="s">
        <v>7</v>
      </c>
      <c r="G175" t="s">
        <v>8</v>
      </c>
      <c r="I175" t="str">
        <f t="shared" si="10"/>
        <v>WHEN"424"THEN"Food and Beverage"</v>
      </c>
      <c r="J175" s="1" t="str">
        <f t="shared" si="14"/>
        <v>WHEN"424"THEN"Coffee bean"</v>
      </c>
    </row>
    <row r="176" spans="1:10" ht="15.75">
      <c r="A176" t="s">
        <v>174</v>
      </c>
      <c r="B176">
        <v>434</v>
      </c>
      <c r="C176" t="s">
        <v>186</v>
      </c>
      <c r="E176" t="s">
        <v>6</v>
      </c>
      <c r="F176" t="s">
        <v>7</v>
      </c>
      <c r="G176" t="s">
        <v>8</v>
      </c>
      <c r="I176" t="str">
        <f t="shared" si="10"/>
        <v>WHEN"434"THEN"Food and Beverage"</v>
      </c>
      <c r="J176" s="1" t="str">
        <f t="shared" si="14"/>
        <v>WHEN"434"THEN"Redsun MB"</v>
      </c>
    </row>
    <row r="177" spans="1:10" ht="15.75">
      <c r="A177" t="s">
        <v>174</v>
      </c>
      <c r="B177">
        <v>435</v>
      </c>
      <c r="C177" t="s">
        <v>187</v>
      </c>
      <c r="E177" t="s">
        <v>6</v>
      </c>
      <c r="F177" t="s">
        <v>7</v>
      </c>
      <c r="G177" t="s">
        <v>8</v>
      </c>
      <c r="I177" t="str">
        <f t="shared" si="10"/>
        <v>WHEN"435"THEN"Food and Beverage"</v>
      </c>
      <c r="J177" s="1" t="str">
        <f t="shared" si="14"/>
        <v>WHEN"435"THEN"Redsun MN"</v>
      </c>
    </row>
    <row r="178" spans="1:10" ht="15.75">
      <c r="A178" t="s">
        <v>174</v>
      </c>
      <c r="B178">
        <v>436</v>
      </c>
      <c r="C178" t="s">
        <v>188</v>
      </c>
      <c r="E178" t="s">
        <v>6</v>
      </c>
      <c r="F178" t="s">
        <v>7</v>
      </c>
      <c r="G178" t="s">
        <v>8</v>
      </c>
      <c r="I178" t="str">
        <f t="shared" si="10"/>
        <v>WHEN"436"THEN"Food and Beverage"</v>
      </c>
      <c r="J178" s="1" t="str">
        <f t="shared" si="14"/>
        <v>WHEN"436"THEN"Thái Dương MN"</v>
      </c>
    </row>
    <row r="179" spans="1:10" ht="15.75">
      <c r="A179" t="s">
        <v>174</v>
      </c>
      <c r="B179">
        <v>437</v>
      </c>
      <c r="C179" t="s">
        <v>189</v>
      </c>
      <c r="E179" t="s">
        <v>6</v>
      </c>
      <c r="F179" t="s">
        <v>7</v>
      </c>
      <c r="G179" t="s">
        <v>8</v>
      </c>
      <c r="I179" t="str">
        <f t="shared" si="10"/>
        <v>WHEN"437"THEN"Food and Beverage"</v>
      </c>
      <c r="J179" s="1" t="str">
        <f t="shared" si="14"/>
        <v>WHEN"437"THEN"Thái Dương MB"</v>
      </c>
    </row>
    <row r="180" spans="1:10" ht="15.75">
      <c r="A180" t="s">
        <v>174</v>
      </c>
      <c r="B180">
        <v>565</v>
      </c>
      <c r="C180" t="s">
        <v>190</v>
      </c>
      <c r="E180" t="s">
        <v>6</v>
      </c>
      <c r="F180" t="s">
        <v>7</v>
      </c>
      <c r="G180" t="s">
        <v>8</v>
      </c>
      <c r="I180" t="str">
        <f t="shared" si="10"/>
        <v>WHEN"565"THEN"Food and Beverage"</v>
      </c>
      <c r="J180" s="1" t="str">
        <f t="shared" si="14"/>
        <v>WHEN"565"THEN"COOLLOSA"</v>
      </c>
    </row>
    <row r="181" spans="1:10" ht="15.75">
      <c r="A181" t="s">
        <v>174</v>
      </c>
      <c r="B181">
        <v>569</v>
      </c>
      <c r="C181" t="s">
        <v>191</v>
      </c>
      <c r="E181" t="s">
        <v>6</v>
      </c>
      <c r="F181" t="s">
        <v>7</v>
      </c>
      <c r="G181" t="s">
        <v>8</v>
      </c>
      <c r="I181" t="str">
        <f t="shared" si="10"/>
        <v>WHEN"569"THEN"Food and Beverage"</v>
      </c>
      <c r="J181" s="1" t="str">
        <f t="shared" si="14"/>
        <v>WHEN"569"THEN"FRC REDSUN HOANG DUONG"</v>
      </c>
    </row>
    <row r="182" spans="1:10" ht="15.75">
      <c r="A182" t="s">
        <v>174</v>
      </c>
      <c r="B182">
        <v>570</v>
      </c>
      <c r="C182" t="s">
        <v>192</v>
      </c>
      <c r="E182" t="s">
        <v>6</v>
      </c>
      <c r="F182" t="s">
        <v>7</v>
      </c>
      <c r="G182" t="s">
        <v>8</v>
      </c>
      <c r="I182" t="str">
        <f t="shared" si="10"/>
        <v>WHEN"570"THEN"Food and Beverage"</v>
      </c>
      <c r="J182" s="1" t="str">
        <f t="shared" si="14"/>
        <v>WHEN"570"THEN"FRC RED SUN STOVE MASTER"</v>
      </c>
    </row>
    <row r="183" spans="1:10" ht="15.75">
      <c r="A183" t="s">
        <v>174</v>
      </c>
      <c r="B183">
        <v>575</v>
      </c>
      <c r="C183" t="s">
        <v>193</v>
      </c>
      <c r="E183" t="s">
        <v>6</v>
      </c>
      <c r="F183" t="s">
        <v>7</v>
      </c>
      <c r="G183" t="s">
        <v>8</v>
      </c>
      <c r="I183" t="str">
        <f t="shared" si="10"/>
        <v>WHEN"575"THEN"Food and Beverage"</v>
      </c>
      <c r="J183" s="1" t="str">
        <f t="shared" si="14"/>
        <v>WHEN"575"THEN"OFOOD Gà"</v>
      </c>
    </row>
    <row r="184" spans="1:10" ht="15.75">
      <c r="A184" t="s">
        <v>174</v>
      </c>
      <c r="B184">
        <v>576</v>
      </c>
      <c r="C184" t="s">
        <v>194</v>
      </c>
      <c r="E184" t="s">
        <v>6</v>
      </c>
      <c r="F184" t="s">
        <v>7</v>
      </c>
      <c r="G184" t="s">
        <v>8</v>
      </c>
      <c r="I184" t="str">
        <f t="shared" si="10"/>
        <v>WHEN"576"THEN"Food and Beverage"</v>
      </c>
      <c r="J184" s="1" t="str">
        <f t="shared" si="14"/>
        <v>WHEN"576"THEN"Bò Lế Rồ"</v>
      </c>
    </row>
    <row r="185" spans="1:10" ht="15.75">
      <c r="A185" t="s">
        <v>174</v>
      </c>
      <c r="B185">
        <v>582</v>
      </c>
      <c r="C185" t="s">
        <v>195</v>
      </c>
      <c r="E185" t="s">
        <v>6</v>
      </c>
      <c r="F185" t="s">
        <v>7</v>
      </c>
      <c r="G185" t="s">
        <v>8</v>
      </c>
      <c r="I185" t="str">
        <f t="shared" si="10"/>
        <v>WHEN"582"THEN"Food and Beverage"</v>
      </c>
      <c r="J185" s="1" t="str">
        <f t="shared" si="14"/>
        <v>WHEN"582"THEN"Yutang TCH"</v>
      </c>
    </row>
    <row r="186" spans="1:10" ht="15.75">
      <c r="A186" t="s">
        <v>174</v>
      </c>
      <c r="B186">
        <v>589</v>
      </c>
      <c r="C186" t="s">
        <v>196</v>
      </c>
      <c r="E186" t="s">
        <v>6</v>
      </c>
      <c r="F186" t="s">
        <v>7</v>
      </c>
      <c r="G186" t="s">
        <v>8</v>
      </c>
      <c r="I186" t="str">
        <f t="shared" ref="I186:I249" si="15">_xlfn.CONCAT(E186,F186,B186,F186,G186,F186,A186,F186)</f>
        <v>WHEN"589"THEN"Food and Beverage"</v>
      </c>
      <c r="J186" s="1" t="str">
        <f t="shared" si="14"/>
        <v>WHEN"589"THEN"Trung Nguyên"</v>
      </c>
    </row>
    <row r="187" spans="1:10" ht="15.75">
      <c r="A187" t="s">
        <v>174</v>
      </c>
      <c r="B187">
        <v>593</v>
      </c>
      <c r="C187" t="s">
        <v>197</v>
      </c>
      <c r="E187" t="s">
        <v>6</v>
      </c>
      <c r="F187" t="s">
        <v>7</v>
      </c>
      <c r="G187" t="s">
        <v>8</v>
      </c>
      <c r="I187" t="str">
        <f t="shared" si="15"/>
        <v>WHEN"593"THEN"Food and Beverage"</v>
      </c>
      <c r="J187" s="1" t="str">
        <f t="shared" si="14"/>
        <v>WHEN"593"THEN"OFOOD WEB"</v>
      </c>
    </row>
    <row r="188" spans="1:10" ht="15.75">
      <c r="A188" t="s">
        <v>174</v>
      </c>
      <c r="B188">
        <v>596</v>
      </c>
      <c r="C188" t="s">
        <v>198</v>
      </c>
      <c r="E188" t="s">
        <v>6</v>
      </c>
      <c r="F188" t="s">
        <v>7</v>
      </c>
      <c r="G188" t="s">
        <v>8</v>
      </c>
      <c r="I188" t="str">
        <f t="shared" si="15"/>
        <v>WHEN"596"THEN"Food and Beverage"</v>
      </c>
      <c r="J188" s="1" t="str">
        <f t="shared" si="14"/>
        <v>WHEN"596"THEN"REDSUN Long Phụng"</v>
      </c>
    </row>
    <row r="189" spans="1:10" ht="15.75">
      <c r="A189" t="s">
        <v>174</v>
      </c>
      <c r="B189">
        <v>616</v>
      </c>
      <c r="C189" t="s">
        <v>199</v>
      </c>
      <c r="E189" t="s">
        <v>6</v>
      </c>
      <c r="F189" t="s">
        <v>7</v>
      </c>
      <c r="G189" t="s">
        <v>8</v>
      </c>
      <c r="I189" t="str">
        <f t="shared" si="15"/>
        <v>WHEN"616"THEN"Food and Beverage"</v>
      </c>
      <c r="J189" s="1" t="str">
        <f t="shared" si="14"/>
        <v>WHEN"616"THEN"Hoàng Yến restaurant"</v>
      </c>
    </row>
    <row r="190" spans="1:10" ht="15.75">
      <c r="A190" t="s">
        <v>174</v>
      </c>
      <c r="B190">
        <v>617</v>
      </c>
      <c r="C190" t="s">
        <v>200</v>
      </c>
      <c r="E190" t="s">
        <v>6</v>
      </c>
      <c r="F190" t="s">
        <v>7</v>
      </c>
      <c r="G190" t="s">
        <v>8</v>
      </c>
      <c r="I190" t="str">
        <f t="shared" si="15"/>
        <v>WHEN"617"THEN"Food and Beverage"</v>
      </c>
      <c r="J190" s="1" t="str">
        <f t="shared" si="14"/>
        <v>WHEN"617"THEN"Food Paradise"</v>
      </c>
    </row>
    <row r="191" spans="1:10" ht="15.75">
      <c r="A191" t="s">
        <v>174</v>
      </c>
      <c r="B191">
        <v>626</v>
      </c>
      <c r="C191" t="s">
        <v>201</v>
      </c>
      <c r="E191" t="s">
        <v>6</v>
      </c>
      <c r="F191" t="s">
        <v>7</v>
      </c>
      <c r="G191" t="s">
        <v>8</v>
      </c>
      <c r="I191" t="str">
        <f t="shared" si="15"/>
        <v>WHEN"626"THEN"Food and Beverage"</v>
      </c>
      <c r="J191" s="1" t="str">
        <f t="shared" si="14"/>
        <v>WHEN"626"THEN"GGG POS"</v>
      </c>
    </row>
    <row r="192" spans="1:10" ht="15.75">
      <c r="A192" t="s">
        <v>174</v>
      </c>
      <c r="B192">
        <v>640</v>
      </c>
      <c r="C192" t="s">
        <v>202</v>
      </c>
      <c r="E192" t="s">
        <v>6</v>
      </c>
      <c r="F192" t="s">
        <v>7</v>
      </c>
      <c r="G192" t="s">
        <v>8</v>
      </c>
      <c r="I192" t="str">
        <f t="shared" si="15"/>
        <v>WHEN"640"THEN"Food and Beverage"</v>
      </c>
      <c r="J192" s="1" t="str">
        <f t="shared" si="14"/>
        <v>WHEN"640"THEN"The Coffee House Campus"</v>
      </c>
    </row>
    <row r="193" spans="1:10" ht="15.75">
      <c r="A193" t="s">
        <v>174</v>
      </c>
      <c r="B193">
        <v>647</v>
      </c>
      <c r="C193" t="s">
        <v>203</v>
      </c>
      <c r="E193" t="s">
        <v>6</v>
      </c>
      <c r="F193" t="s">
        <v>7</v>
      </c>
      <c r="G193" t="s">
        <v>8</v>
      </c>
      <c r="I193" t="str">
        <f t="shared" si="15"/>
        <v>WHEN"647"THEN"Food and Beverage"</v>
      </c>
      <c r="J193" s="1" t="str">
        <f t="shared" si="14"/>
        <v>WHEN"647"THEN"VNG Canteen"</v>
      </c>
    </row>
    <row r="194" spans="1:10" ht="15.75">
      <c r="A194" t="s">
        <v>174</v>
      </c>
      <c r="B194">
        <v>660</v>
      </c>
      <c r="C194" t="s">
        <v>204</v>
      </c>
      <c r="E194" t="s">
        <v>6</v>
      </c>
      <c r="F194" t="s">
        <v>7</v>
      </c>
      <c r="G194" t="s">
        <v>8</v>
      </c>
      <c r="I194" t="str">
        <f t="shared" si="15"/>
        <v>WHEN"660"THEN"Food and Beverage"</v>
      </c>
      <c r="J194" s="1" t="str">
        <f t="shared" si="14"/>
        <v>WHEN"660"THEN"TAMHOP"</v>
      </c>
    </row>
    <row r="195" spans="1:10" ht="15.75">
      <c r="A195" t="s">
        <v>174</v>
      </c>
      <c r="B195">
        <v>673</v>
      </c>
      <c r="C195" t="s">
        <v>205</v>
      </c>
      <c r="E195" t="s">
        <v>6</v>
      </c>
      <c r="F195" t="s">
        <v>7</v>
      </c>
      <c r="G195" t="s">
        <v>8</v>
      </c>
      <c r="I195" t="str">
        <f t="shared" si="15"/>
        <v>WHEN"673"THEN"Food and Beverage"</v>
      </c>
      <c r="J195" s="1" t="str">
        <f t="shared" si="14"/>
        <v>WHEN"673"THEN"Sharetea-VH LTD"</v>
      </c>
    </row>
    <row r="196" spans="1:10" ht="15.75">
      <c r="A196" t="s">
        <v>174</v>
      </c>
      <c r="B196">
        <v>674</v>
      </c>
      <c r="C196" t="s">
        <v>206</v>
      </c>
      <c r="E196" t="s">
        <v>6</v>
      </c>
      <c r="F196" t="s">
        <v>7</v>
      </c>
      <c r="G196" t="s">
        <v>8</v>
      </c>
      <c r="I196" t="str">
        <f t="shared" si="15"/>
        <v>WHEN"674"THEN"Food and Beverage"</v>
      </c>
      <c r="J196" s="1" t="str">
        <f t="shared" si="14"/>
        <v>WHEN"674"THEN"Sharetea - NHH"</v>
      </c>
    </row>
    <row r="197" spans="1:10" ht="15.75">
      <c r="A197" t="s">
        <v>174</v>
      </c>
      <c r="B197">
        <v>680</v>
      </c>
      <c r="C197" t="s">
        <v>207</v>
      </c>
      <c r="E197" t="s">
        <v>6</v>
      </c>
      <c r="F197" t="s">
        <v>7</v>
      </c>
      <c r="G197" t="s">
        <v>8</v>
      </c>
      <c r="I197" t="str">
        <f t="shared" si="15"/>
        <v>WHEN"680"THEN"Food and Beverage"</v>
      </c>
      <c r="J197" s="1" t="str">
        <f t="shared" si="14"/>
        <v>WHEN"680"THEN"Cơm tấm Cali"</v>
      </c>
    </row>
    <row r="198" spans="1:10" ht="15.75">
      <c r="A198" t="s">
        <v>174</v>
      </c>
      <c r="B198">
        <v>683</v>
      </c>
      <c r="C198" t="s">
        <v>208</v>
      </c>
      <c r="E198" t="s">
        <v>6</v>
      </c>
      <c r="F198" t="s">
        <v>7</v>
      </c>
      <c r="G198" t="s">
        <v>8</v>
      </c>
      <c r="I198" t="str">
        <f t="shared" si="15"/>
        <v>WHEN"683"THEN"Food and Beverage"</v>
      </c>
      <c r="J198" s="1" t="str">
        <f t="shared" si="14"/>
        <v>WHEN"683"THEN"An Triều Tiên"</v>
      </c>
    </row>
    <row r="199" spans="1:10" ht="15.75">
      <c r="A199" t="s">
        <v>174</v>
      </c>
      <c r="B199">
        <v>685</v>
      </c>
      <c r="C199" t="s">
        <v>209</v>
      </c>
      <c r="E199" t="s">
        <v>6</v>
      </c>
      <c r="F199" t="s">
        <v>7</v>
      </c>
      <c r="G199" t="s">
        <v>8</v>
      </c>
      <c r="I199" t="str">
        <f t="shared" si="15"/>
        <v>WHEN"685"THEN"Food and Beverage"</v>
      </c>
      <c r="J199" s="1" t="str">
        <f t="shared" si="14"/>
        <v>WHEN"685"THEN"Master Tea"</v>
      </c>
    </row>
    <row r="200" spans="1:10" ht="15.75">
      <c r="A200" t="s">
        <v>174</v>
      </c>
      <c r="B200">
        <v>687</v>
      </c>
      <c r="C200" t="s">
        <v>210</v>
      </c>
      <c r="E200" t="s">
        <v>6</v>
      </c>
      <c r="F200" t="s">
        <v>7</v>
      </c>
      <c r="G200" t="s">
        <v>8</v>
      </c>
      <c r="I200" t="str">
        <f t="shared" si="15"/>
        <v>WHEN"687"THEN"Food and Beverage"</v>
      </c>
      <c r="J200" s="1" t="str">
        <f t="shared" si="14"/>
        <v>WHEN"687"THEN"Paris Paguette"</v>
      </c>
    </row>
    <row r="201" spans="1:10" ht="15.75">
      <c r="A201" t="s">
        <v>174</v>
      </c>
      <c r="B201">
        <v>688</v>
      </c>
      <c r="C201" t="s">
        <v>211</v>
      </c>
      <c r="E201" t="s">
        <v>6</v>
      </c>
      <c r="F201" t="s">
        <v>7</v>
      </c>
      <c r="G201" t="s">
        <v>8</v>
      </c>
      <c r="I201" t="str">
        <f t="shared" si="15"/>
        <v>WHEN"688"THEN"Food and Beverage"</v>
      </c>
      <c r="J201" s="1" t="str">
        <f t="shared" si="14"/>
        <v>WHEN"688"THEN"SSK"</v>
      </c>
    </row>
    <row r="202" spans="1:10" ht="15.75">
      <c r="A202" t="s">
        <v>174</v>
      </c>
      <c r="B202">
        <v>689</v>
      </c>
      <c r="C202" t="s">
        <v>212</v>
      </c>
      <c r="E202" t="s">
        <v>6</v>
      </c>
      <c r="F202" t="s">
        <v>7</v>
      </c>
      <c r="G202" t="s">
        <v>8</v>
      </c>
      <c r="I202" t="str">
        <f t="shared" si="15"/>
        <v>WHEN"689"THEN"Food and Beverage"</v>
      </c>
      <c r="J202" s="1" t="str">
        <f t="shared" si="14"/>
        <v>WHEN"689"THEN"TranLeGia"</v>
      </c>
    </row>
    <row r="203" spans="1:10" ht="15.75">
      <c r="A203" t="s">
        <v>174</v>
      </c>
      <c r="B203">
        <v>694</v>
      </c>
      <c r="C203" t="s">
        <v>213</v>
      </c>
      <c r="E203" t="s">
        <v>6</v>
      </c>
      <c r="F203" t="s">
        <v>7</v>
      </c>
      <c r="G203" t="s">
        <v>8</v>
      </c>
      <c r="I203" t="str">
        <f t="shared" si="15"/>
        <v>WHEN"694"THEN"Food and Beverage"</v>
      </c>
      <c r="J203" s="1" t="str">
        <f t="shared" si="14"/>
        <v>WHEN"694"THEN"Boost Juice"</v>
      </c>
    </row>
    <row r="204" spans="1:10" ht="15.75">
      <c r="A204" t="s">
        <v>174</v>
      </c>
      <c r="B204">
        <v>695</v>
      </c>
      <c r="C204" t="s">
        <v>214</v>
      </c>
      <c r="E204" t="s">
        <v>6</v>
      </c>
      <c r="F204" t="s">
        <v>7</v>
      </c>
      <c r="G204" t="s">
        <v>8</v>
      </c>
      <c r="I204" t="str">
        <f t="shared" si="15"/>
        <v>WHEN"695"THEN"Food and Beverage"</v>
      </c>
      <c r="J204" s="1" t="str">
        <f t="shared" si="14"/>
        <v>WHEN"695"THEN"AHA"</v>
      </c>
    </row>
    <row r="205" spans="1:10" ht="15.75">
      <c r="A205" t="s">
        <v>174</v>
      </c>
      <c r="B205">
        <v>697</v>
      </c>
      <c r="C205" t="s">
        <v>215</v>
      </c>
      <c r="E205" t="s">
        <v>6</v>
      </c>
      <c r="F205" t="s">
        <v>7</v>
      </c>
      <c r="G205" t="s">
        <v>8</v>
      </c>
      <c r="I205" t="str">
        <f t="shared" si="15"/>
        <v>WHEN"697"THEN"Food and Beverage"</v>
      </c>
      <c r="J205" s="1" t="str">
        <f t="shared" si="14"/>
        <v>WHEN"697"THEN"Paris Baguette HN"</v>
      </c>
    </row>
    <row r="206" spans="1:10" ht="15.75">
      <c r="A206" t="s">
        <v>174</v>
      </c>
      <c r="B206">
        <v>702</v>
      </c>
      <c r="C206" t="s">
        <v>216</v>
      </c>
      <c r="E206" t="s">
        <v>6</v>
      </c>
      <c r="F206" t="s">
        <v>7</v>
      </c>
      <c r="G206" t="s">
        <v>8</v>
      </c>
      <c r="I206" t="str">
        <f t="shared" si="15"/>
        <v>WHEN"702"THEN"Food and Beverage"</v>
      </c>
      <c r="J206" s="1" t="str">
        <f t="shared" si="14"/>
        <v>WHEN"702"THEN"Ha Yoon"</v>
      </c>
    </row>
    <row r="207" spans="1:10" ht="15.75">
      <c r="A207" t="s">
        <v>174</v>
      </c>
      <c r="B207">
        <v>703</v>
      </c>
      <c r="C207" t="s">
        <v>217</v>
      </c>
      <c r="E207" t="s">
        <v>6</v>
      </c>
      <c r="F207" t="s">
        <v>7</v>
      </c>
      <c r="G207" t="s">
        <v>8</v>
      </c>
      <c r="I207" t="str">
        <f t="shared" si="15"/>
        <v>WHEN"703"THEN"Food and Beverage"</v>
      </c>
      <c r="J207" s="1" t="str">
        <f t="shared" si="14"/>
        <v>WHEN"703"THEN"M.Line"</v>
      </c>
    </row>
    <row r="208" spans="1:10" ht="15.75">
      <c r="A208" t="s">
        <v>174</v>
      </c>
      <c r="B208">
        <v>705</v>
      </c>
      <c r="C208" t="s">
        <v>218</v>
      </c>
      <c r="E208" t="s">
        <v>6</v>
      </c>
      <c r="F208" t="s">
        <v>7</v>
      </c>
      <c r="G208" t="s">
        <v>8</v>
      </c>
      <c r="I208" t="str">
        <f t="shared" si="15"/>
        <v>WHEN"705"THEN"Food and Beverage"</v>
      </c>
      <c r="J208" s="1" t="str">
        <f t="shared" si="14"/>
        <v>WHEN"705"THEN"Hai Con Bo"</v>
      </c>
    </row>
    <row r="209" spans="1:10" ht="15.75">
      <c r="A209" t="s">
        <v>174</v>
      </c>
      <c r="B209">
        <v>706</v>
      </c>
      <c r="C209" t="s">
        <v>219</v>
      </c>
      <c r="E209" t="s">
        <v>6</v>
      </c>
      <c r="F209" t="s">
        <v>7</v>
      </c>
      <c r="G209" t="s">
        <v>8</v>
      </c>
      <c r="I209" t="str">
        <f t="shared" si="15"/>
        <v>WHEN"706"THEN"Food and Beverage"</v>
      </c>
      <c r="J209" s="1" t="str">
        <f t="shared" ref="J209:J282" si="16">_xlfn.CONCAT(E209,F209,B209,F209,G209,F209,C209,F209)</f>
        <v>WHEN"706"THEN"AnTrieuTien Quầy"</v>
      </c>
    </row>
    <row r="210" spans="1:10" ht="15.75">
      <c r="A210" t="s">
        <v>174</v>
      </c>
      <c r="B210">
        <v>709</v>
      </c>
      <c r="C210" t="s">
        <v>220</v>
      </c>
      <c r="E210" t="s">
        <v>6</v>
      </c>
      <c r="F210" t="s">
        <v>7</v>
      </c>
      <c r="G210" t="s">
        <v>8</v>
      </c>
      <c r="I210" t="str">
        <f t="shared" si="15"/>
        <v>WHEN"709"THEN"Food and Beverage"</v>
      </c>
      <c r="J210" s="1" t="str">
        <f t="shared" si="16"/>
        <v>WHEN"709"THEN"QRPay COCA SUKI"</v>
      </c>
    </row>
    <row r="211" spans="1:10" ht="15.75">
      <c r="A211" t="s">
        <v>174</v>
      </c>
      <c r="B211">
        <v>710</v>
      </c>
      <c r="C211" t="s">
        <v>221</v>
      </c>
      <c r="E211" t="s">
        <v>6</v>
      </c>
      <c r="F211" t="s">
        <v>7</v>
      </c>
      <c r="G211" t="s">
        <v>8</v>
      </c>
      <c r="I211" t="str">
        <f t="shared" si="15"/>
        <v>WHEN"710"THEN"Food and Beverage"</v>
      </c>
      <c r="J211" s="1" t="str">
        <f t="shared" si="16"/>
        <v>WHEN"710"THEN"QRPay SAY COFFEE"</v>
      </c>
    </row>
    <row r="212" spans="1:10" ht="15.75">
      <c r="A212" t="s">
        <v>174</v>
      </c>
      <c r="B212">
        <v>711</v>
      </c>
      <c r="C212" t="s">
        <v>222</v>
      </c>
      <c r="E212" t="s">
        <v>6</v>
      </c>
      <c r="F212" t="s">
        <v>7</v>
      </c>
      <c r="G212" t="s">
        <v>8</v>
      </c>
      <c r="I212" t="str">
        <f t="shared" si="15"/>
        <v>WHEN"711"THEN"Food and Beverage"</v>
      </c>
      <c r="J212" s="1" t="str">
        <f t="shared" si="16"/>
        <v>WHEN"711"THEN"QRPay Boost Juice"</v>
      </c>
    </row>
    <row r="213" spans="1:10" ht="15.75">
      <c r="A213" t="s">
        <v>174</v>
      </c>
      <c r="B213">
        <v>712</v>
      </c>
      <c r="C213" t="s">
        <v>223</v>
      </c>
      <c r="E213" t="s">
        <v>6</v>
      </c>
      <c r="F213" t="s">
        <v>7</v>
      </c>
      <c r="G213" t="s">
        <v>8</v>
      </c>
      <c r="I213" t="str">
        <f t="shared" si="15"/>
        <v>WHEN"712"THEN"Food and Beverage"</v>
      </c>
      <c r="J213" s="1" t="str">
        <f t="shared" si="16"/>
        <v>WHEN"712"THEN"QRPay Chấm Đỏ"</v>
      </c>
    </row>
    <row r="214" spans="1:10" ht="15.75">
      <c r="A214" t="s">
        <v>174</v>
      </c>
      <c r="B214">
        <v>713</v>
      </c>
      <c r="C214" t="s">
        <v>224</v>
      </c>
      <c r="E214" t="s">
        <v>6</v>
      </c>
      <c r="F214" t="s">
        <v>7</v>
      </c>
      <c r="G214" t="s">
        <v>8</v>
      </c>
      <c r="I214" t="str">
        <f t="shared" si="15"/>
        <v>WHEN"713"THEN"Food and Beverage"</v>
      </c>
      <c r="J214" s="1" t="str">
        <f t="shared" si="16"/>
        <v>WHEN"713"THEN"QRPay Bếp Nhà"</v>
      </c>
    </row>
    <row r="215" spans="1:10" ht="15.75">
      <c r="A215" t="s">
        <v>174</v>
      </c>
      <c r="B215">
        <v>714</v>
      </c>
      <c r="C215" t="s">
        <v>225</v>
      </c>
      <c r="E215" t="s">
        <v>6</v>
      </c>
      <c r="F215" t="s">
        <v>7</v>
      </c>
      <c r="G215" t="s">
        <v>8</v>
      </c>
      <c r="I215" t="str">
        <f t="shared" si="15"/>
        <v>WHEN"714"THEN"Food and Beverage"</v>
      </c>
      <c r="J215" s="1" t="str">
        <f t="shared" si="16"/>
        <v>WHEN"714"THEN"QRPay Dominos HCM"</v>
      </c>
    </row>
    <row r="216" spans="1:10" ht="15.75">
      <c r="A216" t="s">
        <v>174</v>
      </c>
      <c r="B216">
        <v>715</v>
      </c>
      <c r="C216" t="s">
        <v>226</v>
      </c>
      <c r="E216" t="s">
        <v>6</v>
      </c>
      <c r="F216" t="s">
        <v>7</v>
      </c>
      <c r="G216" t="s">
        <v>8</v>
      </c>
      <c r="I216" t="str">
        <f t="shared" si="15"/>
        <v>WHEN"715"THEN"Food and Beverage"</v>
      </c>
      <c r="J216" s="1" t="str">
        <f t="shared" si="16"/>
        <v>WHEN"715"THEN"QRPay Dominos HN"</v>
      </c>
    </row>
    <row r="217" spans="1:10" ht="15.75">
      <c r="A217" t="s">
        <v>174</v>
      </c>
      <c r="B217">
        <v>719</v>
      </c>
      <c r="C217" t="s">
        <v>227</v>
      </c>
      <c r="E217" t="s">
        <v>6</v>
      </c>
      <c r="F217" t="s">
        <v>7</v>
      </c>
      <c r="G217" t="s">
        <v>8</v>
      </c>
      <c r="I217" t="str">
        <f t="shared" si="15"/>
        <v>WHEN"719"THEN"Food and Beverage"</v>
      </c>
      <c r="J217" s="1" t="str">
        <f t="shared" si="16"/>
        <v>WHEN"719"THEN"KOOTORO"</v>
      </c>
    </row>
    <row r="218" spans="1:10" ht="15.75">
      <c r="A218" t="s">
        <v>174</v>
      </c>
      <c r="B218">
        <v>722</v>
      </c>
      <c r="C218" t="s">
        <v>228</v>
      </c>
      <c r="E218" t="s">
        <v>6</v>
      </c>
      <c r="F218" t="s">
        <v>7</v>
      </c>
      <c r="G218" t="s">
        <v>8</v>
      </c>
      <c r="I218" t="str">
        <f t="shared" si="15"/>
        <v>WHEN"722"THEN"Food and Beverage"</v>
      </c>
      <c r="J218" s="1" t="str">
        <f t="shared" si="16"/>
        <v>WHEN"722"THEN"QRPay SPICY BOX"</v>
      </c>
    </row>
    <row r="219" spans="1:10" ht="15.75">
      <c r="A219" t="s">
        <v>174</v>
      </c>
      <c r="B219">
        <v>723</v>
      </c>
      <c r="C219" t="s">
        <v>229</v>
      </c>
      <c r="E219" t="s">
        <v>6</v>
      </c>
      <c r="F219" t="s">
        <v>7</v>
      </c>
      <c r="G219" t="s">
        <v>8</v>
      </c>
      <c r="I219" t="str">
        <f t="shared" si="15"/>
        <v>WHEN"723"THEN"Food and Beverage"</v>
      </c>
      <c r="J219" s="1" t="str">
        <f t="shared" si="16"/>
        <v>WHEN"723"THEN"QRPay Buzza Pizza Q1"</v>
      </c>
    </row>
    <row r="220" spans="1:10" ht="15.75">
      <c r="A220" t="s">
        <v>174</v>
      </c>
      <c r="B220">
        <v>724</v>
      </c>
      <c r="C220" t="s">
        <v>230</v>
      </c>
      <c r="E220" t="s">
        <v>6</v>
      </c>
      <c r="F220" t="s">
        <v>7</v>
      </c>
      <c r="G220" t="s">
        <v>8</v>
      </c>
      <c r="I220" t="str">
        <f t="shared" si="15"/>
        <v>WHEN"724"THEN"Food and Beverage"</v>
      </c>
      <c r="J220" s="1" t="str">
        <f t="shared" si="16"/>
        <v>WHEN"724"THEN"QRPay Buzza Pizza GV"</v>
      </c>
    </row>
    <row r="221" spans="1:10" ht="15.75">
      <c r="A221" t="s">
        <v>174</v>
      </c>
      <c r="B221">
        <v>725</v>
      </c>
      <c r="C221" t="s">
        <v>231</v>
      </c>
      <c r="E221" t="s">
        <v>6</v>
      </c>
      <c r="F221" t="s">
        <v>7</v>
      </c>
      <c r="G221" t="s">
        <v>8</v>
      </c>
      <c r="I221" t="str">
        <f t="shared" si="15"/>
        <v>WHEN"725"THEN"Food and Beverage"</v>
      </c>
      <c r="J221" s="1" t="str">
        <f t="shared" si="16"/>
        <v>WHEN"725"THEN"QRPay Buzza Pizza Q7"</v>
      </c>
    </row>
    <row r="222" spans="1:10" ht="15.75">
      <c r="A222" t="s">
        <v>174</v>
      </c>
      <c r="B222">
        <v>726</v>
      </c>
      <c r="C222" t="s">
        <v>232</v>
      </c>
      <c r="E222" t="s">
        <v>6</v>
      </c>
      <c r="F222" t="s">
        <v>7</v>
      </c>
      <c r="G222" t="s">
        <v>8</v>
      </c>
      <c r="I222" t="str">
        <f t="shared" si="15"/>
        <v>WHEN"726"THEN"Food and Beverage"</v>
      </c>
      <c r="J222" s="1" t="str">
        <f t="shared" si="16"/>
        <v>WHEN"726"THEN"QRPay SHC"</v>
      </c>
    </row>
    <row r="223" spans="1:10" ht="15.75">
      <c r="A223" t="s">
        <v>174</v>
      </c>
      <c r="B223">
        <v>733</v>
      </c>
      <c r="C223" t="s">
        <v>233</v>
      </c>
      <c r="E223" t="s">
        <v>6</v>
      </c>
      <c r="F223" t="s">
        <v>7</v>
      </c>
      <c r="G223" t="s">
        <v>8</v>
      </c>
      <c r="I223" t="str">
        <f t="shared" si="15"/>
        <v>WHEN"733"THEN"Food and Beverage"</v>
      </c>
      <c r="J223" s="1" t="str">
        <f t="shared" si="16"/>
        <v>WHEN"733"THEN"Paris Baguette HN POS"</v>
      </c>
    </row>
    <row r="224" spans="1:10" ht="15.75">
      <c r="A224" t="s">
        <v>174</v>
      </c>
      <c r="B224">
        <v>736</v>
      </c>
      <c r="C224" t="s">
        <v>234</v>
      </c>
      <c r="E224" t="s">
        <v>6</v>
      </c>
      <c r="F224" t="s">
        <v>7</v>
      </c>
      <c r="G224" t="s">
        <v>8</v>
      </c>
      <c r="I224" t="str">
        <f t="shared" si="15"/>
        <v>WHEN"736"THEN"Food and Beverage"</v>
      </c>
      <c r="J224" s="1" t="str">
        <f t="shared" si="16"/>
        <v>WHEN"736"THEN"TnG Test"</v>
      </c>
    </row>
    <row r="225" spans="1:10" ht="15.75">
      <c r="A225" t="s">
        <v>174</v>
      </c>
      <c r="B225">
        <v>739</v>
      </c>
      <c r="C225" t="s">
        <v>235</v>
      </c>
      <c r="E225" t="s">
        <v>6</v>
      </c>
      <c r="F225" t="s">
        <v>7</v>
      </c>
      <c r="G225" t="s">
        <v>8</v>
      </c>
      <c r="I225" t="str">
        <f t="shared" si="15"/>
        <v>WHEN"739"THEN"Food and Beverage"</v>
      </c>
      <c r="J225" s="1" t="str">
        <f t="shared" si="16"/>
        <v>WHEN"739"THEN"QRPay New Pearl"</v>
      </c>
    </row>
    <row r="226" spans="1:10" ht="15.75">
      <c r="A226" t="s">
        <v>174</v>
      </c>
      <c r="B226">
        <v>741</v>
      </c>
      <c r="C226" t="s">
        <v>236</v>
      </c>
      <c r="E226" t="s">
        <v>6</v>
      </c>
      <c r="F226" t="s">
        <v>7</v>
      </c>
      <c r="G226" t="s">
        <v>8</v>
      </c>
      <c r="I226" t="str">
        <f t="shared" si="15"/>
        <v>WHEN"741"THEN"Food and Beverage"</v>
      </c>
      <c r="J226" s="1" t="str">
        <f t="shared" si="16"/>
        <v>WHEN"741"THEN"Maison de Lien VNG Campus"</v>
      </c>
    </row>
    <row r="227" spans="1:10" ht="15.75">
      <c r="A227" t="s">
        <v>174</v>
      </c>
      <c r="B227">
        <v>743</v>
      </c>
      <c r="C227" t="s">
        <v>237</v>
      </c>
      <c r="E227" t="s">
        <v>6</v>
      </c>
      <c r="F227" t="s">
        <v>7</v>
      </c>
      <c r="G227" t="s">
        <v>8</v>
      </c>
      <c r="I227" t="str">
        <f t="shared" si="15"/>
        <v>WHEN"743"THEN"Food and Beverage"</v>
      </c>
      <c r="J227" s="1" t="str">
        <f t="shared" si="16"/>
        <v>WHEN"743"THEN"QRPay LE KIEN"</v>
      </c>
    </row>
    <row r="228" spans="1:10" ht="15.75">
      <c r="A228" t="s">
        <v>174</v>
      </c>
      <c r="B228">
        <v>744</v>
      </c>
      <c r="C228" t="s">
        <v>238</v>
      </c>
      <c r="E228" t="s">
        <v>6</v>
      </c>
      <c r="F228" t="s">
        <v>7</v>
      </c>
      <c r="G228" t="s">
        <v>8</v>
      </c>
      <c r="I228" t="str">
        <f t="shared" si="15"/>
        <v>WHEN"744"THEN"Food and Beverage"</v>
      </c>
      <c r="J228" s="1" t="str">
        <f t="shared" si="16"/>
        <v>WHEN"744"THEN"QRPay LKI"</v>
      </c>
    </row>
    <row r="229" spans="1:10" ht="15.75">
      <c r="A229" t="s">
        <v>174</v>
      </c>
      <c r="B229">
        <v>745</v>
      </c>
      <c r="C229" t="s">
        <v>239</v>
      </c>
      <c r="E229" t="s">
        <v>6</v>
      </c>
      <c r="F229" t="s">
        <v>7</v>
      </c>
      <c r="G229" t="s">
        <v>8</v>
      </c>
      <c r="I229" t="str">
        <f t="shared" si="15"/>
        <v>WHEN"745"THEN"Food and Beverage"</v>
      </c>
      <c r="J229" s="1" t="str">
        <f t="shared" si="16"/>
        <v>WHEN"745"THEN"Mojo"</v>
      </c>
    </row>
    <row r="230" spans="1:10" ht="15.75">
      <c r="A230" t="s">
        <v>174</v>
      </c>
      <c r="B230">
        <v>747</v>
      </c>
      <c r="C230" t="s">
        <v>240</v>
      </c>
      <c r="E230" t="s">
        <v>6</v>
      </c>
      <c r="F230" t="s">
        <v>7</v>
      </c>
      <c r="G230" t="s">
        <v>8</v>
      </c>
      <c r="I230" t="str">
        <f t="shared" si="15"/>
        <v>WHEN"747"THEN"Food and Beverage"</v>
      </c>
      <c r="J230" s="1" t="str">
        <f t="shared" si="16"/>
        <v>WHEN"747"THEN"QRPay LOTTERIA"</v>
      </c>
    </row>
    <row r="231" spans="1:10" ht="15.75">
      <c r="A231" t="s">
        <v>174</v>
      </c>
      <c r="B231">
        <v>753</v>
      </c>
      <c r="C231" t="s">
        <v>241</v>
      </c>
      <c r="E231" t="s">
        <v>6</v>
      </c>
      <c r="F231" t="s">
        <v>7</v>
      </c>
      <c r="G231" t="s">
        <v>8</v>
      </c>
      <c r="I231" t="str">
        <f t="shared" si="15"/>
        <v>WHEN"753"THEN"Food and Beverage"</v>
      </c>
      <c r="J231" s="1" t="str">
        <f t="shared" si="16"/>
        <v>WHEN"753"THEN"KOOTORO POS"</v>
      </c>
    </row>
    <row r="232" spans="1:10" ht="15.75">
      <c r="A232" t="s">
        <v>174</v>
      </c>
      <c r="B232">
        <v>755</v>
      </c>
      <c r="C232" t="s">
        <v>242</v>
      </c>
      <c r="E232" t="s">
        <v>6</v>
      </c>
      <c r="F232" t="s">
        <v>7</v>
      </c>
      <c r="G232" t="s">
        <v>8</v>
      </c>
      <c r="I232" t="str">
        <f t="shared" si="15"/>
        <v>WHEN"755"THEN"Food and Beverage"</v>
      </c>
      <c r="J232" s="1" t="str">
        <f t="shared" si="16"/>
        <v>WHEN"755"THEN"AlFresco"</v>
      </c>
    </row>
    <row r="233" spans="1:10" ht="15.75">
      <c r="A233" t="s">
        <v>174</v>
      </c>
      <c r="B233">
        <v>758</v>
      </c>
      <c r="C233" t="s">
        <v>243</v>
      </c>
      <c r="E233" t="s">
        <v>6</v>
      </c>
      <c r="F233" t="s">
        <v>7</v>
      </c>
      <c r="G233" t="s">
        <v>8</v>
      </c>
      <c r="I233" t="str">
        <f t="shared" si="15"/>
        <v>WHEN"758"THEN"Food and Beverage"</v>
      </c>
      <c r="J233" s="1" t="str">
        <f t="shared" si="16"/>
        <v>WHEN"758"THEN"Toco Toco QRPay"</v>
      </c>
    </row>
    <row r="234" spans="1:10" ht="15.75">
      <c r="A234" t="s">
        <v>174</v>
      </c>
      <c r="B234">
        <v>764</v>
      </c>
      <c r="C234" t="s">
        <v>244</v>
      </c>
      <c r="E234" t="s">
        <v>6</v>
      </c>
      <c r="F234" t="s">
        <v>7</v>
      </c>
      <c r="G234" t="s">
        <v>8</v>
      </c>
      <c r="I234" t="str">
        <f t="shared" si="15"/>
        <v>WHEN"764"THEN"Food and Beverage"</v>
      </c>
      <c r="J234" s="1" t="str">
        <f t="shared" si="16"/>
        <v>WHEN"764"THEN"VIVASTAR QRPay"</v>
      </c>
    </row>
    <row r="235" spans="1:10" ht="15.75">
      <c r="A235" t="s">
        <v>174</v>
      </c>
      <c r="B235">
        <v>779</v>
      </c>
      <c r="C235" t="s">
        <v>245</v>
      </c>
      <c r="E235" t="s">
        <v>6</v>
      </c>
      <c r="F235" t="s">
        <v>7</v>
      </c>
      <c r="G235" t="s">
        <v>8</v>
      </c>
      <c r="I235" t="str">
        <f t="shared" si="15"/>
        <v>WHEN"779"THEN"Food and Beverage"</v>
      </c>
      <c r="J235" s="1" t="str">
        <f t="shared" si="16"/>
        <v>WHEN"779"THEN"Highlands Coffee"</v>
      </c>
    </row>
    <row r="236" spans="1:10" ht="15.75">
      <c r="A236" t="s">
        <v>174</v>
      </c>
      <c r="B236">
        <v>787</v>
      </c>
      <c r="C236" t="s">
        <v>246</v>
      </c>
      <c r="E236" t="s">
        <v>6</v>
      </c>
      <c r="F236" t="s">
        <v>7</v>
      </c>
      <c r="G236" t="s">
        <v>8</v>
      </c>
      <c r="I236" t="str">
        <f t="shared" si="15"/>
        <v>WHEN"787"THEN"Food and Beverage"</v>
      </c>
      <c r="J236" s="1" t="str">
        <f t="shared" si="16"/>
        <v>WHEN"787"THEN"The Coffee House in-app"</v>
      </c>
    </row>
    <row r="237" spans="1:10" ht="15.75">
      <c r="A237" t="s">
        <v>174</v>
      </c>
      <c r="B237">
        <v>792</v>
      </c>
      <c r="C237" t="s">
        <v>247</v>
      </c>
      <c r="E237" t="s">
        <v>6</v>
      </c>
      <c r="F237" t="s">
        <v>7</v>
      </c>
      <c r="G237" t="s">
        <v>8</v>
      </c>
      <c r="I237" t="str">
        <f t="shared" si="15"/>
        <v>WHEN"792"THEN"Food and Beverage"</v>
      </c>
      <c r="J237" s="1" t="str">
        <f t="shared" si="16"/>
        <v>WHEN"792"THEN"SASCO"</v>
      </c>
    </row>
    <row r="238" spans="1:10" ht="15.75">
      <c r="A238" t="s">
        <v>174</v>
      </c>
      <c r="B238">
        <v>795</v>
      </c>
      <c r="C238" t="s">
        <v>248</v>
      </c>
      <c r="E238" t="s">
        <v>6</v>
      </c>
      <c r="F238" t="s">
        <v>7</v>
      </c>
      <c r="G238" t="s">
        <v>8</v>
      </c>
      <c r="I238" t="str">
        <f t="shared" si="15"/>
        <v>WHEN"795"THEN"Food and Beverage"</v>
      </c>
      <c r="J238" s="1" t="str">
        <f t="shared" si="16"/>
        <v>WHEN"795"THEN"ICOOK"</v>
      </c>
    </row>
    <row r="239" spans="1:10" ht="15.75">
      <c r="A239" t="s">
        <v>174</v>
      </c>
      <c r="B239">
        <v>796</v>
      </c>
      <c r="C239" t="s">
        <v>249</v>
      </c>
      <c r="E239" t="s">
        <v>6</v>
      </c>
      <c r="F239" t="s">
        <v>7</v>
      </c>
      <c r="G239" t="s">
        <v>8</v>
      </c>
      <c r="I239" t="str">
        <f t="shared" si="15"/>
        <v>WHEN"796"THEN"Food and Beverage"</v>
      </c>
      <c r="J239" s="1" t="str">
        <f t="shared" si="16"/>
        <v>WHEN"796"THEN"GDELIVERY"</v>
      </c>
    </row>
    <row r="240" spans="1:10" ht="15.75">
      <c r="A240" t="s">
        <v>174</v>
      </c>
      <c r="B240">
        <v>800</v>
      </c>
      <c r="C240" t="s">
        <v>250</v>
      </c>
      <c r="E240" t="s">
        <v>6</v>
      </c>
      <c r="F240" t="s">
        <v>7</v>
      </c>
      <c r="G240" t="s">
        <v>8</v>
      </c>
      <c r="I240" t="str">
        <f t="shared" si="15"/>
        <v>WHEN"800"THEN"Food and Beverage"</v>
      </c>
      <c r="J240" s="1" t="str">
        <f t="shared" si="16"/>
        <v>WHEN"800"THEN"CHICKEN SUNSOO QRPay"</v>
      </c>
    </row>
    <row r="241" spans="1:10" ht="15.75">
      <c r="A241" t="s">
        <v>174</v>
      </c>
      <c r="B241">
        <v>802</v>
      </c>
      <c r="C241" t="s">
        <v>251</v>
      </c>
      <c r="E241" t="s">
        <v>6</v>
      </c>
      <c r="F241" t="s">
        <v>7</v>
      </c>
      <c r="G241" t="s">
        <v>8</v>
      </c>
      <c r="I241" t="str">
        <f t="shared" si="15"/>
        <v>WHEN"802"THEN"Food and Beverage"</v>
      </c>
      <c r="J241" s="1" t="str">
        <f t="shared" si="16"/>
        <v>WHEN"802"THEN"KOC Coffee"</v>
      </c>
    </row>
    <row r="242" spans="1:10" ht="15.75">
      <c r="A242" t="s">
        <v>174</v>
      </c>
      <c r="B242">
        <v>815</v>
      </c>
      <c r="C242" t="s">
        <v>252</v>
      </c>
      <c r="E242" t="s">
        <v>6</v>
      </c>
      <c r="F242" t="s">
        <v>7</v>
      </c>
      <c r="G242" t="s">
        <v>8</v>
      </c>
      <c r="I242" t="str">
        <f t="shared" si="15"/>
        <v>WHEN"815"THEN"Food and Beverage"</v>
      </c>
      <c r="J242" s="1" t="str">
        <f t="shared" si="16"/>
        <v>WHEN"815"THEN"TranLeGia OA"</v>
      </c>
    </row>
    <row r="243" spans="1:10" ht="15.75">
      <c r="A243" t="s">
        <v>174</v>
      </c>
      <c r="B243">
        <v>816</v>
      </c>
      <c r="C243" t="s">
        <v>253</v>
      </c>
      <c r="E243" t="s">
        <v>6</v>
      </c>
      <c r="F243" t="s">
        <v>7</v>
      </c>
      <c r="G243" t="s">
        <v>8</v>
      </c>
      <c r="I243" t="str">
        <f t="shared" si="15"/>
        <v>WHEN"816"THEN"Food and Beverage"</v>
      </c>
      <c r="J243" s="1" t="str">
        <f t="shared" si="16"/>
        <v>WHEN"816"THEN"CHICKEN SUNSOO OA"</v>
      </c>
    </row>
    <row r="244" spans="1:10" ht="15.75">
      <c r="A244" t="s">
        <v>174</v>
      </c>
      <c r="B244">
        <v>817</v>
      </c>
      <c r="C244" t="s">
        <v>254</v>
      </c>
      <c r="E244" t="s">
        <v>6</v>
      </c>
      <c r="F244" t="s">
        <v>7</v>
      </c>
      <c r="G244" t="s">
        <v>8</v>
      </c>
      <c r="I244" t="str">
        <f t="shared" si="15"/>
        <v>WHEN"817"THEN"Food and Beverage"</v>
      </c>
      <c r="J244" s="1" t="str">
        <f t="shared" si="16"/>
        <v>WHEN"817"THEN"Bò Lế Rồ OA"</v>
      </c>
    </row>
    <row r="245" spans="1:10" ht="15.75">
      <c r="A245" t="s">
        <v>174</v>
      </c>
      <c r="B245">
        <v>838</v>
      </c>
      <c r="C245" t="s">
        <v>255</v>
      </c>
      <c r="E245" t="s">
        <v>6</v>
      </c>
      <c r="F245" t="s">
        <v>7</v>
      </c>
      <c r="G245" t="s">
        <v>8</v>
      </c>
      <c r="I245" t="str">
        <f t="shared" si="15"/>
        <v>WHEN"838"THEN"Food and Beverage"</v>
      </c>
      <c r="J245" s="1" t="str">
        <f t="shared" si="16"/>
        <v>WHEN"838"THEN"PizzaHome OA"</v>
      </c>
    </row>
    <row r="246" spans="1:10" ht="15.75">
      <c r="A246" t="s">
        <v>174</v>
      </c>
      <c r="B246">
        <v>840</v>
      </c>
      <c r="C246" t="s">
        <v>256</v>
      </c>
      <c r="E246" t="s">
        <v>6</v>
      </c>
      <c r="F246" t="s">
        <v>7</v>
      </c>
      <c r="G246" t="s">
        <v>8</v>
      </c>
      <c r="I246" t="str">
        <f t="shared" si="15"/>
        <v>WHEN"840"THEN"Food and Beverage"</v>
      </c>
      <c r="J246" s="1" t="str">
        <f t="shared" si="16"/>
        <v>WHEN"840"THEN"Coffee Bean OA"</v>
      </c>
    </row>
    <row r="247" spans="1:10" ht="15.75">
      <c r="A247" t="s">
        <v>174</v>
      </c>
      <c r="B247">
        <v>704</v>
      </c>
      <c r="C247" t="s">
        <v>257</v>
      </c>
      <c r="E247" t="s">
        <v>6</v>
      </c>
      <c r="F247" t="s">
        <v>7</v>
      </c>
      <c r="G247" t="s">
        <v>8</v>
      </c>
      <c r="I247" t="str">
        <f t="shared" si="15"/>
        <v>WHEN"704"THEN"Food and Beverage"</v>
      </c>
      <c r="J247" s="1" t="str">
        <f t="shared" si="16"/>
        <v>WHEN"704"THEN"GUTA CAFE"</v>
      </c>
    </row>
    <row r="248" spans="1:10" ht="15.75">
      <c r="A248" t="s">
        <v>174</v>
      </c>
      <c r="B248">
        <v>845</v>
      </c>
      <c r="C248" t="s">
        <v>258</v>
      </c>
      <c r="E248" t="s">
        <v>6</v>
      </c>
      <c r="F248" t="s">
        <v>7</v>
      </c>
      <c r="G248" t="s">
        <v>8</v>
      </c>
      <c r="I248" t="str">
        <f t="shared" si="15"/>
        <v>WHEN"845"THEN"Food and Beverage"</v>
      </c>
      <c r="J248" s="1" t="str">
        <f t="shared" si="16"/>
        <v>WHEN"845"THEN"Toocha"</v>
      </c>
    </row>
    <row r="249" spans="1:10" ht="15.75">
      <c r="A249" t="s">
        <v>174</v>
      </c>
      <c r="B249">
        <v>855</v>
      </c>
      <c r="C249" t="s">
        <v>259</v>
      </c>
      <c r="E249" t="s">
        <v>6</v>
      </c>
      <c r="F249" t="s">
        <v>7</v>
      </c>
      <c r="G249" t="s">
        <v>8</v>
      </c>
      <c r="I249" t="str">
        <f t="shared" si="15"/>
        <v>WHEN"855"THEN"Food and Beverage"</v>
      </c>
      <c r="J249" s="1" t="str">
        <f t="shared" si="16"/>
        <v>WHEN"855"THEN"WATAMI"</v>
      </c>
    </row>
    <row r="250" spans="1:10" ht="15.75">
      <c r="A250" t="s">
        <v>174</v>
      </c>
      <c r="B250">
        <v>786</v>
      </c>
      <c r="C250" t="s">
        <v>260</v>
      </c>
      <c r="E250" t="s">
        <v>6</v>
      </c>
      <c r="F250" t="s">
        <v>7</v>
      </c>
      <c r="G250" t="s">
        <v>8</v>
      </c>
      <c r="I250" t="str">
        <f t="shared" ref="I250:I361" si="17">_xlfn.CONCAT(E250,F250,B250,F250,G250,F250,A250,F250)</f>
        <v>WHEN"786"THEN"Food and Beverage"</v>
      </c>
      <c r="J250" s="1" t="str">
        <f t="shared" si="16"/>
        <v>WHEN"786"THEN"AlFresco QRPay"</v>
      </c>
    </row>
    <row r="251" spans="1:10" ht="15.75">
      <c r="A251" t="s">
        <v>174</v>
      </c>
      <c r="B251">
        <v>732</v>
      </c>
      <c r="C251" t="s">
        <v>261</v>
      </c>
      <c r="E251" t="s">
        <v>6</v>
      </c>
      <c r="F251" t="s">
        <v>7</v>
      </c>
      <c r="G251" t="s">
        <v>8</v>
      </c>
      <c r="I251" t="str">
        <f t="shared" si="17"/>
        <v>WHEN"732"THEN"Food and Beverage"</v>
      </c>
      <c r="J251" s="1" t="str">
        <f t="shared" si="16"/>
        <v>WHEN"732"THEN"Paris Baguette POS"</v>
      </c>
    </row>
    <row r="252" spans="1:10" ht="15.75">
      <c r="A252" t="s">
        <v>174</v>
      </c>
      <c r="B252">
        <v>847</v>
      </c>
      <c r="C252" t="s">
        <v>262</v>
      </c>
      <c r="E252" t="s">
        <v>6</v>
      </c>
      <c r="F252" t="s">
        <v>7</v>
      </c>
      <c r="G252" t="s">
        <v>8</v>
      </c>
      <c r="I252" t="str">
        <f t="shared" si="17"/>
        <v>WHEN"847"THEN"Food and Beverage"</v>
      </c>
      <c r="J252" s="1" t="str">
        <f t="shared" si="16"/>
        <v>WHEN"847"THEN"CHEESE COFFEE QRPay"</v>
      </c>
    </row>
    <row r="253" spans="1:10" ht="15.75">
      <c r="A253" t="s">
        <v>174</v>
      </c>
      <c r="B253">
        <v>860</v>
      </c>
      <c r="C253" t="s">
        <v>263</v>
      </c>
      <c r="E253" t="s">
        <v>6</v>
      </c>
      <c r="F253" t="s">
        <v>7</v>
      </c>
      <c r="G253" t="s">
        <v>8</v>
      </c>
      <c r="I253" t="str">
        <f t="shared" si="17"/>
        <v>WHEN"860"THEN"Food and Beverage"</v>
      </c>
      <c r="J253" s="1" t="str">
        <f t="shared" si="16"/>
        <v>WHEN"860"THEN"BOOST JUICE QRPAY"</v>
      </c>
    </row>
    <row r="254" spans="1:10" ht="15.75">
      <c r="A254" t="s">
        <v>174</v>
      </c>
      <c r="B254">
        <v>837</v>
      </c>
      <c r="C254" t="s">
        <v>264</v>
      </c>
      <c r="E254" t="s">
        <v>6</v>
      </c>
      <c r="F254" t="s">
        <v>7</v>
      </c>
      <c r="G254" t="s">
        <v>8</v>
      </c>
      <c r="I254" t="str">
        <f t="shared" si="17"/>
        <v>WHEN"837"THEN"Food and Beverage"</v>
      </c>
      <c r="J254" s="1" t="str">
        <f t="shared" si="16"/>
        <v>WHEN"837"THEN"PizzaHome.VN"</v>
      </c>
    </row>
    <row r="255" spans="1:10" ht="15.75">
      <c r="A255" t="s">
        <v>174</v>
      </c>
      <c r="B255">
        <v>846</v>
      </c>
      <c r="C255" t="s">
        <v>265</v>
      </c>
      <c r="E255" t="s">
        <v>6</v>
      </c>
      <c r="F255" t="s">
        <v>7</v>
      </c>
      <c r="G255" t="s">
        <v>8</v>
      </c>
      <c r="I255" t="str">
        <f t="shared" si="17"/>
        <v>WHEN"846"THEN"Food and Beverage"</v>
      </c>
      <c r="J255" s="1" t="str">
        <f t="shared" si="16"/>
        <v>WHEN"846"THEN"Vua Bánh Mì QRPay"</v>
      </c>
    </row>
    <row r="256" spans="1:10" ht="15.75">
      <c r="A256" t="s">
        <v>174</v>
      </c>
      <c r="B256">
        <v>874</v>
      </c>
      <c r="C256" t="s">
        <v>266</v>
      </c>
      <c r="E256" t="s">
        <v>6</v>
      </c>
      <c r="F256" t="s">
        <v>7</v>
      </c>
      <c r="G256" t="s">
        <v>8</v>
      </c>
      <c r="I256" t="str">
        <f t="shared" si="17"/>
        <v>WHEN"874"THEN"Food and Beverage"</v>
      </c>
      <c r="J256" s="1" t="str">
        <f t="shared" si="16"/>
        <v>WHEN"874"THEN"EVERGREEN"</v>
      </c>
    </row>
    <row r="257" spans="1:10" ht="15.75">
      <c r="A257" t="s">
        <v>174</v>
      </c>
      <c r="B257">
        <v>879</v>
      </c>
      <c r="C257" t="s">
        <v>267</v>
      </c>
      <c r="E257" t="s">
        <v>6</v>
      </c>
      <c r="F257" t="s">
        <v>7</v>
      </c>
      <c r="G257" t="s">
        <v>8</v>
      </c>
      <c r="I257" t="str">
        <f t="shared" si="17"/>
        <v>WHEN"879"THEN"Food and Beverage"</v>
      </c>
      <c r="J257" s="1" t="str">
        <f t="shared" si="16"/>
        <v>WHEN"879"THEN"EVERGREEN QRPAY"</v>
      </c>
    </row>
    <row r="258" spans="1:10" ht="15.75">
      <c r="A258" t="s">
        <v>174</v>
      </c>
      <c r="B258">
        <v>891</v>
      </c>
      <c r="C258" t="s">
        <v>268</v>
      </c>
      <c r="E258" t="s">
        <v>6</v>
      </c>
      <c r="F258" t="s">
        <v>7</v>
      </c>
      <c r="G258" t="s">
        <v>8</v>
      </c>
      <c r="I258" t="str">
        <f t="shared" si="17"/>
        <v>WHEN"891"THEN"Food and Beverage"</v>
      </c>
      <c r="J258" s="1" t="str">
        <f t="shared" si="16"/>
        <v>WHEN"891"THEN"EVERGREEN POS"</v>
      </c>
    </row>
    <row r="259" spans="1:10" ht="15.75">
      <c r="A259" t="s">
        <v>174</v>
      </c>
      <c r="B259">
        <v>883</v>
      </c>
      <c r="C259" t="s">
        <v>269</v>
      </c>
      <c r="E259" t="s">
        <v>6</v>
      </c>
      <c r="F259" t="s">
        <v>7</v>
      </c>
      <c r="G259" t="s">
        <v>8</v>
      </c>
      <c r="I259" t="str">
        <f t="shared" si="17"/>
        <v>WHEN"883"THEN"Food and Beverage"</v>
      </c>
      <c r="J259" s="1" t="str">
        <f t="shared" si="16"/>
        <v>WHEN"883"THEN"BURGER KING QRPay"</v>
      </c>
    </row>
    <row r="260" spans="1:10" ht="15.75">
      <c r="A260" t="s">
        <v>174</v>
      </c>
      <c r="B260">
        <v>10039</v>
      </c>
      <c r="C260" t="s">
        <v>270</v>
      </c>
      <c r="E260" t="s">
        <v>6</v>
      </c>
      <c r="F260" t="s">
        <v>7</v>
      </c>
      <c r="G260" t="s">
        <v>8</v>
      </c>
      <c r="I260" t="str">
        <f t="shared" si="17"/>
        <v>WHEN"10039"THEN"Food and Beverage"</v>
      </c>
      <c r="J260" s="1" t="str">
        <f t="shared" si="16"/>
        <v>WHEN"10039"THEN"POPEYES"</v>
      </c>
    </row>
    <row r="261" spans="1:10" ht="15.75">
      <c r="A261" t="s">
        <v>174</v>
      </c>
      <c r="B261">
        <v>897</v>
      </c>
      <c r="C261" t="s">
        <v>271</v>
      </c>
      <c r="E261" t="s">
        <v>6</v>
      </c>
      <c r="F261" t="s">
        <v>7</v>
      </c>
      <c r="G261" t="s">
        <v>8</v>
      </c>
      <c r="I261" t="str">
        <f t="shared" si="17"/>
        <v>WHEN"897"THEN"Food and Beverage"</v>
      </c>
      <c r="J261" s="1" t="str">
        <f t="shared" si="16"/>
        <v>WHEN"897"THEN"Maison de Lien Canteen"</v>
      </c>
    </row>
    <row r="262" spans="1:10" ht="15.75">
      <c r="A262" t="s">
        <v>174</v>
      </c>
      <c r="B262">
        <v>825</v>
      </c>
      <c r="C262" t="s">
        <v>272</v>
      </c>
      <c r="E262" t="s">
        <v>6</v>
      </c>
      <c r="F262" t="s">
        <v>7</v>
      </c>
      <c r="G262" t="s">
        <v>8</v>
      </c>
      <c r="I262" t="str">
        <f t="shared" si="17"/>
        <v>WHEN"825"THEN"Food and Beverage"</v>
      </c>
      <c r="J262" s="1" t="str">
        <f t="shared" si="16"/>
        <v>WHEN"825"THEN"KOOTORO OA"</v>
      </c>
    </row>
    <row r="263" spans="1:10" ht="15.75">
      <c r="A263" t="s">
        <v>174</v>
      </c>
      <c r="B263">
        <v>10066</v>
      </c>
      <c r="C263" t="s">
        <v>273</v>
      </c>
      <c r="E263" t="s">
        <v>6</v>
      </c>
      <c r="F263" t="s">
        <v>7</v>
      </c>
      <c r="G263" t="s">
        <v>8</v>
      </c>
      <c r="I263" t="str">
        <f t="shared" si="17"/>
        <v>WHEN"10066"THEN"Food and Beverage"</v>
      </c>
      <c r="J263" s="1" t="str">
        <f t="shared" si="16"/>
        <v>WHEN"10066"THEN"MONTCLAIR"</v>
      </c>
    </row>
    <row r="264" spans="1:10" ht="15.75">
      <c r="A264" t="s">
        <v>174</v>
      </c>
      <c r="B264">
        <v>10045</v>
      </c>
      <c r="C264" t="s">
        <v>274</v>
      </c>
      <c r="E264" t="s">
        <v>6</v>
      </c>
      <c r="F264" t="s">
        <v>7</v>
      </c>
      <c r="G264" t="s">
        <v>8</v>
      </c>
      <c r="I264" t="str">
        <f t="shared" si="17"/>
        <v>WHEN"10045"THEN"Food and Beverage"</v>
      </c>
      <c r="J264" s="1" t="str">
        <f t="shared" si="16"/>
        <v>WHEN"10045"THEN"DONG NGUYEN Q7"</v>
      </c>
    </row>
    <row r="265" spans="1:10" ht="15.75">
      <c r="A265" t="s">
        <v>174</v>
      </c>
      <c r="B265">
        <v>899</v>
      </c>
      <c r="C265" t="s">
        <v>275</v>
      </c>
      <c r="E265" t="s">
        <v>6</v>
      </c>
      <c r="F265" t="s">
        <v>7</v>
      </c>
      <c r="G265" t="s">
        <v>8</v>
      </c>
      <c r="I265" t="str">
        <f t="shared" ref="I265" si="18">_xlfn.CONCAT(E265,F265,B265,F265,G265,F265,A265,F265)</f>
        <v>WHEN"899"THEN"Food and Beverage"</v>
      </c>
      <c r="J265" s="1" t="str">
        <f t="shared" si="16"/>
        <v>WHEN"899"THEN"COM TAM PHUC LOC THO OA"</v>
      </c>
    </row>
    <row r="266" spans="1:10" ht="15.75">
      <c r="A266" t="s">
        <v>174</v>
      </c>
      <c r="B266">
        <v>859</v>
      </c>
      <c r="C266" t="s">
        <v>276</v>
      </c>
      <c r="E266" t="s">
        <v>6</v>
      </c>
      <c r="F266" t="s">
        <v>7</v>
      </c>
      <c r="G266" t="s">
        <v>8</v>
      </c>
      <c r="I266" t="str">
        <f t="shared" ref="I266" si="19">_xlfn.CONCAT(E266,F266,B266,F266,G266,F266,A266,F266)</f>
        <v>WHEN"859"THEN"Food and Beverage"</v>
      </c>
      <c r="J266" s="1" t="str">
        <f t="shared" si="16"/>
        <v>WHEN"859"THEN"OFOOD OA"</v>
      </c>
    </row>
    <row r="267" spans="1:10" ht="15.75">
      <c r="A267" t="s">
        <v>174</v>
      </c>
      <c r="B267">
        <v>10079</v>
      </c>
      <c r="C267" t="s">
        <v>277</v>
      </c>
      <c r="E267" t="s">
        <v>6</v>
      </c>
      <c r="F267" t="s">
        <v>7</v>
      </c>
      <c r="G267" t="s">
        <v>8</v>
      </c>
      <c r="I267" t="str">
        <f t="shared" ref="I267" si="20">_xlfn.CONCAT(E267,F267,B267,F267,G267,F267,A267,F267)</f>
        <v>WHEN"10079"THEN"Food and Beverage"</v>
      </c>
      <c r="J267" s="1" t="str">
        <f t="shared" si="16"/>
        <v>WHEN"10079"THEN"COM VP 649"</v>
      </c>
    </row>
    <row r="268" spans="1:10" ht="15.75">
      <c r="A268" t="s">
        <v>174</v>
      </c>
      <c r="B268">
        <v>894</v>
      </c>
      <c r="C268" t="s">
        <v>278</v>
      </c>
      <c r="E268" t="s">
        <v>6</v>
      </c>
      <c r="F268" t="s">
        <v>7</v>
      </c>
      <c r="G268" t="s">
        <v>8</v>
      </c>
      <c r="I268" t="str">
        <f t="shared" ref="I268" si="21">_xlfn.CONCAT(E268,F268,B268,F268,G268,F268,A268,F268)</f>
        <v>WHEN"894"THEN"Food and Beverage"</v>
      </c>
      <c r="J268" s="1" t="str">
        <f t="shared" si="16"/>
        <v>WHEN"894"THEN"Cafe Ông Bầu OA	"</v>
      </c>
    </row>
    <row r="269" spans="1:10" ht="15.75">
      <c r="A269" t="s">
        <v>174</v>
      </c>
      <c r="B269">
        <v>10110</v>
      </c>
      <c r="C269" t="s">
        <v>279</v>
      </c>
      <c r="E269" t="s">
        <v>6</v>
      </c>
      <c r="F269" t="s">
        <v>7</v>
      </c>
      <c r="G269" t="s">
        <v>8</v>
      </c>
      <c r="I269" t="str">
        <f>_xlfn.CONCAT(E269,F269,B269,F269,G269,F269,A269,F269)</f>
        <v>WHEN"10110"THEN"Food and Beverage"</v>
      </c>
      <c r="J269" s="1" t="str">
        <f t="shared" si="16"/>
        <v>WHEN"10110"THEN"VSYS JSC"</v>
      </c>
    </row>
    <row r="270" spans="1:10" ht="15.75">
      <c r="A270" t="s">
        <v>174</v>
      </c>
      <c r="B270">
        <v>944</v>
      </c>
      <c r="C270" t="s">
        <v>280</v>
      </c>
      <c r="E270" t="s">
        <v>6</v>
      </c>
      <c r="F270" t="s">
        <v>7</v>
      </c>
      <c r="G270" t="s">
        <v>8</v>
      </c>
      <c r="I270" t="str">
        <f>_xlfn.CONCAT(E270,F270,B270,F270,G270,F270,A270,F270)</f>
        <v>WHEN"944"THEN"Food and Beverage"</v>
      </c>
      <c r="J270" s="1" t="str">
        <f t="shared" ref="J270" si="22">_xlfn.CONCAT(E270,F270,B270,F270,G270,F270,C270,F270)</f>
        <v>WHEN"944"THEN"Mojo 2 QRPay"</v>
      </c>
    </row>
    <row r="271" spans="1:10" ht="15.75">
      <c r="A271" t="s">
        <v>174</v>
      </c>
      <c r="B271">
        <v>946</v>
      </c>
      <c r="C271" t="s">
        <v>281</v>
      </c>
      <c r="E271" t="s">
        <v>6</v>
      </c>
      <c r="F271" t="s">
        <v>7</v>
      </c>
      <c r="G271" t="s">
        <v>8</v>
      </c>
      <c r="I271" t="str">
        <f>_xlfn.CONCAT(E271,F271,B271,F271,G271,F271,A271,F271)</f>
        <v>WHEN"946"THEN"Food and Beverage"</v>
      </c>
      <c r="J271" s="1" t="str">
        <f t="shared" ref="J271" si="23">_xlfn.CONCAT(E271,F271,B271,F271,G271,F271,C271,F271)</f>
        <v>WHEN"946"THEN"Mojo 2 OA	"</v>
      </c>
    </row>
    <row r="272" spans="1:10" ht="15.75">
      <c r="A272" t="s">
        <v>174</v>
      </c>
      <c r="B272">
        <v>936</v>
      </c>
      <c r="C272" t="s">
        <v>282</v>
      </c>
      <c r="E272" t="s">
        <v>6</v>
      </c>
      <c r="F272" t="s">
        <v>7</v>
      </c>
      <c r="G272" t="s">
        <v>8</v>
      </c>
      <c r="I272" t="str">
        <f>_xlfn.CONCAT(E272,F272,B272,F272,G272,F272,A272,F272)</f>
        <v>WHEN"936"THEN"Food and Beverage"</v>
      </c>
      <c r="J272" s="1" t="str">
        <f t="shared" ref="J272" si="24">_xlfn.CONCAT(E272,F272,B272,F272,G272,F272,C272,F272)</f>
        <v>WHEN"936"THEN"TRUNG NGUYEN LEGEND QRPay"</v>
      </c>
    </row>
    <row r="273" spans="1:10" ht="15.75">
      <c r="A273" t="s">
        <v>174</v>
      </c>
      <c r="B273">
        <v>975</v>
      </c>
      <c r="C273" t="s">
        <v>283</v>
      </c>
      <c r="E273" t="s">
        <v>6</v>
      </c>
      <c r="F273" t="s">
        <v>7</v>
      </c>
      <c r="G273" t="s">
        <v>8</v>
      </c>
      <c r="I273" t="str">
        <f>_xlfn.CONCAT(E273,F273,B273,F273,G273,F273,A273,F273)</f>
        <v>WHEN"975"THEN"Food and Beverage"</v>
      </c>
      <c r="J273" s="1" t="str">
        <f t="shared" ref="J273" si="25">_xlfn.CONCAT(E273,F273,B273,F273,G273,F273,C273,F273)</f>
        <v>WHEN"975"THEN"Mojo OA"</v>
      </c>
    </row>
    <row r="274" spans="1:10" ht="15.75">
      <c r="A274" t="s">
        <v>174</v>
      </c>
      <c r="B274">
        <v>937</v>
      </c>
      <c r="C274" t="s">
        <v>284</v>
      </c>
      <c r="E274" t="s">
        <v>6</v>
      </c>
      <c r="F274" t="s">
        <v>7</v>
      </c>
      <c r="G274" t="s">
        <v>8</v>
      </c>
      <c r="I274" t="str">
        <f>_xlfn.CONCAT(E274,F274,B274,F274,G274,F274,A274,F274)</f>
        <v>WHEN"937"THEN"Food and Beverage"</v>
      </c>
      <c r="J274" s="1" t="str">
        <f t="shared" ref="J274" si="26">_xlfn.CONCAT(E274,F274,B274,F274,G274,F274,C274,F274)</f>
        <v>WHEN"937"THEN"Hum VN QRPay"</v>
      </c>
    </row>
    <row r="275" spans="1:10" ht="15.75">
      <c r="A275" t="s">
        <v>174</v>
      </c>
      <c r="B275">
        <v>938</v>
      </c>
      <c r="C275" t="s">
        <v>285</v>
      </c>
      <c r="E275" t="s">
        <v>6</v>
      </c>
      <c r="F275" t="s">
        <v>7</v>
      </c>
      <c r="G275" t="s">
        <v>8</v>
      </c>
      <c r="I275" t="str">
        <f>_xlfn.CONCAT(E275,F275,B275,F275,G275,F275,A275,F275)</f>
        <v>WHEN"938"THEN"Food and Beverage"</v>
      </c>
      <c r="J275" s="1" t="str">
        <f t="shared" ref="J275" si="27">_xlfn.CONCAT(E275,F275,B275,F275,G275,F275,C275,F275)</f>
        <v>WHEN"938"THEN"Hum VVT QRPay"</v>
      </c>
    </row>
    <row r="276" spans="1:10" ht="15.75">
      <c r="A276" t="s">
        <v>174</v>
      </c>
      <c r="B276">
        <v>968</v>
      </c>
      <c r="C276" t="s">
        <v>286</v>
      </c>
      <c r="E276" t="s">
        <v>6</v>
      </c>
      <c r="F276" t="s">
        <v>7</v>
      </c>
      <c r="G276" t="s">
        <v>8</v>
      </c>
      <c r="I276" t="str">
        <f>_xlfn.CONCAT(E276,F276,B276,F276,G276,F276,A276,F276)</f>
        <v>WHEN"968"THEN"Food and Beverage"</v>
      </c>
      <c r="J276" s="1" t="str">
        <f t="shared" ref="J276" si="28">_xlfn.CONCAT(E276,F276,B276,F276,G276,F276,C276,F276)</f>
        <v>WHEN"968"THEN"Maison de Lien Sala OA"</v>
      </c>
    </row>
    <row r="277" spans="1:10" ht="15.75">
      <c r="A277" t="s">
        <v>174</v>
      </c>
      <c r="B277">
        <v>951</v>
      </c>
      <c r="C277" t="s">
        <v>287</v>
      </c>
      <c r="E277" t="s">
        <v>6</v>
      </c>
      <c r="F277" t="s">
        <v>7</v>
      </c>
      <c r="G277" t="s">
        <v>8</v>
      </c>
      <c r="I277" t="str">
        <f>_xlfn.CONCAT(E277,F277,B277,F277,G277,F277,A277,F277)</f>
        <v>WHEN"951"THEN"Food and Beverage"</v>
      </c>
      <c r="J277" s="1" t="str">
        <f t="shared" ref="J277" si="29">_xlfn.CONCAT(E277,F277,B277,F277,G277,F277,C277,F277)</f>
        <v>WHEN"951"THEN"VINACHUOI QRPay"</v>
      </c>
    </row>
    <row r="278" spans="1:10" ht="15.75">
      <c r="A278" t="s">
        <v>174</v>
      </c>
      <c r="B278">
        <v>939</v>
      </c>
      <c r="C278" t="s">
        <v>288</v>
      </c>
      <c r="E278" t="s">
        <v>6</v>
      </c>
      <c r="F278" t="s">
        <v>7</v>
      </c>
      <c r="G278" t="s">
        <v>8</v>
      </c>
      <c r="I278" t="str">
        <f>_xlfn.CONCAT(E278,F278,B278,F278,G278,F278,A278,F278)</f>
        <v>WHEN"939"THEN"Food and Beverage"</v>
      </c>
      <c r="J278" s="1" t="str">
        <f t="shared" ref="J278" si="30">_xlfn.CONCAT(E278,F278,B278,F278,G278,F278,C278,F278)</f>
        <v>WHEN"939"THEN"Hum TD QRPay"</v>
      </c>
    </row>
    <row r="279" spans="1:10" ht="15.75">
      <c r="A279" t="s">
        <v>174</v>
      </c>
      <c r="B279">
        <v>740</v>
      </c>
      <c r="C279" t="s">
        <v>289</v>
      </c>
      <c r="E279" t="s">
        <v>6</v>
      </c>
      <c r="F279" t="s">
        <v>7</v>
      </c>
      <c r="G279" t="s">
        <v>8</v>
      </c>
      <c r="I279" t="str">
        <f>_xlfn.CONCAT(E279,F279,B279,F279,G279,F279,A279,F279)</f>
        <v>WHEN"740"THEN"Food and Beverage"</v>
      </c>
      <c r="J279" s="1" t="str">
        <f t="shared" ref="J279" si="31">_xlfn.CONCAT(E279,F279,B279,F279,G279,F279,C279,F279)</f>
        <v>WHEN"740"THEN"QRPay Maison de Lien VNG Campus"</v>
      </c>
    </row>
    <row r="280" spans="1:10" ht="15.75">
      <c r="A280" t="s">
        <v>290</v>
      </c>
      <c r="B280">
        <v>144</v>
      </c>
      <c r="C280" t="s">
        <v>291</v>
      </c>
      <c r="E280" t="s">
        <v>6</v>
      </c>
      <c r="F280" t="s">
        <v>7</v>
      </c>
      <c r="G280" t="s">
        <v>8</v>
      </c>
      <c r="I280" t="str">
        <f t="shared" si="17"/>
        <v>WHEN"144"THEN"Game"</v>
      </c>
      <c r="J280" s="1" t="str">
        <f t="shared" si="16"/>
        <v>WHEN"144"THEN"GameROS"</v>
      </c>
    </row>
    <row r="281" spans="1:10" ht="15.75">
      <c r="A281" t="s">
        <v>290</v>
      </c>
      <c r="B281">
        <v>148</v>
      </c>
      <c r="C281" t="s">
        <v>292</v>
      </c>
      <c r="E281" t="s">
        <v>6</v>
      </c>
      <c r="F281" t="s">
        <v>7</v>
      </c>
      <c r="G281" t="s">
        <v>8</v>
      </c>
      <c r="I281" t="str">
        <f t="shared" si="17"/>
        <v>WHEN"148"THEN"Game"</v>
      </c>
      <c r="J281" s="1" t="str">
        <f t="shared" si="16"/>
        <v>WHEN"148"THEN"Payment Direct"</v>
      </c>
    </row>
    <row r="282" spans="1:10" ht="15.75">
      <c r="A282" t="s">
        <v>290</v>
      </c>
      <c r="B282">
        <v>149</v>
      </c>
      <c r="C282" t="s">
        <v>293</v>
      </c>
      <c r="E282" t="s">
        <v>6</v>
      </c>
      <c r="F282" t="s">
        <v>7</v>
      </c>
      <c r="G282" t="s">
        <v>8</v>
      </c>
      <c r="I282" t="str">
        <f t="shared" si="17"/>
        <v>WHEN"149"THEN"Game"</v>
      </c>
      <c r="J282" s="1" t="str">
        <f t="shared" si="16"/>
        <v>WHEN"149"THEN"Mobile Payment"</v>
      </c>
    </row>
    <row r="283" spans="1:10" ht="15.75">
      <c r="A283" t="s">
        <v>290</v>
      </c>
      <c r="B283">
        <v>734</v>
      </c>
      <c r="C283" t="s">
        <v>294</v>
      </c>
      <c r="E283" t="s">
        <v>6</v>
      </c>
      <c r="F283" t="s">
        <v>7</v>
      </c>
      <c r="G283" t="s">
        <v>8</v>
      </c>
      <c r="I283" t="str">
        <f t="shared" si="17"/>
        <v>WHEN"734"THEN"Game"</v>
      </c>
      <c r="J283" s="1" t="str">
        <f t="shared" ref="J283:J347" si="32">_xlfn.CONCAT(E283,F283,B283,F283,G283,F283,C283,F283)</f>
        <v>WHEN"734"THEN"GAMOTA"</v>
      </c>
    </row>
    <row r="284" spans="1:10" ht="15.75">
      <c r="A284" t="s">
        <v>290</v>
      </c>
      <c r="B284">
        <v>865</v>
      </c>
      <c r="C284" t="s">
        <v>295</v>
      </c>
      <c r="E284" t="s">
        <v>6</v>
      </c>
      <c r="F284" t="s">
        <v>7</v>
      </c>
      <c r="G284" t="s">
        <v>8</v>
      </c>
      <c r="I284" t="str">
        <f t="shared" si="17"/>
        <v>WHEN"865"THEN"Game"</v>
      </c>
      <c r="J284" s="1" t="str">
        <f t="shared" si="32"/>
        <v>WHEN"865"THEN"LUSSOM"</v>
      </c>
    </row>
    <row r="285" spans="1:10" ht="15.75">
      <c r="A285" t="s">
        <v>290</v>
      </c>
      <c r="B285">
        <v>10056</v>
      </c>
      <c r="C285" t="s">
        <v>296</v>
      </c>
      <c r="E285" t="s">
        <v>6</v>
      </c>
      <c r="F285" t="s">
        <v>7</v>
      </c>
      <c r="G285" t="s">
        <v>8</v>
      </c>
      <c r="I285" t="str">
        <f t="shared" si="17"/>
        <v>WHEN"10056"THEN"Game"</v>
      </c>
      <c r="J285" s="1" t="str">
        <f t="shared" si="32"/>
        <v>WHEN"10056"THEN"JEDI"</v>
      </c>
    </row>
    <row r="286" spans="1:10" ht="15.75">
      <c r="A286" t="s">
        <v>290</v>
      </c>
      <c r="B286">
        <v>931</v>
      </c>
      <c r="C286" t="s">
        <v>297</v>
      </c>
      <c r="E286" t="s">
        <v>6</v>
      </c>
      <c r="F286" t="s">
        <v>7</v>
      </c>
      <c r="G286" t="s">
        <v>8</v>
      </c>
      <c r="I286" t="str">
        <f t="shared" ref="I286" si="33">_xlfn.CONCAT(E286,F286,B286,F286,G286,F286,A286,F286)</f>
        <v>WHEN"931"THEN"Game"</v>
      </c>
      <c r="J286" s="1" t="str">
        <f t="shared" ref="J286" si="34">_xlfn.CONCAT(E286,F286,B286,F286,G286,F286,C286,F286)</f>
        <v>WHEN"931"THEN"VNPT EPAY GAME"</v>
      </c>
    </row>
    <row r="287" spans="1:10" ht="15.75">
      <c r="A287" t="s">
        <v>298</v>
      </c>
      <c r="B287">
        <v>227</v>
      </c>
      <c r="C287" t="s">
        <v>299</v>
      </c>
      <c r="E287" t="s">
        <v>6</v>
      </c>
      <c r="F287" t="s">
        <v>7</v>
      </c>
      <c r="G287" t="s">
        <v>8</v>
      </c>
      <c r="I287" t="str">
        <f t="shared" si="17"/>
        <v>WHEN"227"THEN"Lodging, Hotels &amp; Accommodations"</v>
      </c>
      <c r="J287" s="1" t="str">
        <f t="shared" si="32"/>
        <v>WHEN"227"THEN"Go2Joy"</v>
      </c>
    </row>
    <row r="288" spans="1:10" ht="15.75">
      <c r="A288" t="s">
        <v>298</v>
      </c>
      <c r="B288">
        <v>275</v>
      </c>
      <c r="C288" t="s">
        <v>300</v>
      </c>
      <c r="E288" t="s">
        <v>6</v>
      </c>
      <c r="F288" t="s">
        <v>7</v>
      </c>
      <c r="G288" t="s">
        <v>8</v>
      </c>
      <c r="I288" t="str">
        <f t="shared" si="17"/>
        <v>WHEN"275"THEN"Lodging, Hotels &amp; Accommodations"</v>
      </c>
      <c r="J288" s="1" t="str">
        <f t="shared" si="32"/>
        <v>WHEN"275"THEN"GrabHotel"</v>
      </c>
    </row>
    <row r="289" spans="1:10" ht="15.75">
      <c r="A289" t="s">
        <v>298</v>
      </c>
      <c r="B289">
        <v>562</v>
      </c>
      <c r="C289" t="s">
        <v>301</v>
      </c>
      <c r="E289" t="s">
        <v>6</v>
      </c>
      <c r="F289" t="s">
        <v>7</v>
      </c>
      <c r="G289" t="s">
        <v>8</v>
      </c>
      <c r="I289" t="str">
        <f t="shared" si="17"/>
        <v>WHEN"562"THEN"Lodging, Hotels &amp; Accommodations"</v>
      </c>
      <c r="J289" s="1" t="str">
        <f t="shared" si="32"/>
        <v>WHEN"562"THEN"Reddoorz"</v>
      </c>
    </row>
    <row r="290" spans="1:10" ht="15.75">
      <c r="A290" t="s">
        <v>298</v>
      </c>
      <c r="B290">
        <v>595</v>
      </c>
      <c r="C290" t="s">
        <v>302</v>
      </c>
      <c r="E290" t="s">
        <v>6</v>
      </c>
      <c r="F290" t="s">
        <v>7</v>
      </c>
      <c r="G290" t="s">
        <v>8</v>
      </c>
      <c r="I290" t="str">
        <f t="shared" si="17"/>
        <v>WHEN"595"THEN"Lodging, Hotels &amp; Accommodations"</v>
      </c>
      <c r="J290" s="1" t="str">
        <f t="shared" si="32"/>
        <v>WHEN"595"THEN"Luxstayin-app"</v>
      </c>
    </row>
    <row r="291" spans="1:10" ht="15.75">
      <c r="A291" t="s">
        <v>298</v>
      </c>
      <c r="B291">
        <v>611</v>
      </c>
      <c r="C291" t="s">
        <v>303</v>
      </c>
      <c r="E291" t="s">
        <v>6</v>
      </c>
      <c r="F291" t="s">
        <v>7</v>
      </c>
      <c r="G291" t="s">
        <v>8</v>
      </c>
      <c r="I291" t="str">
        <f t="shared" si="17"/>
        <v>WHEN"611"THEN"Lodging, Hotels &amp; Accommodations"</v>
      </c>
      <c r="J291" s="1" t="str">
        <f t="shared" si="32"/>
        <v>WHEN"611"THEN"Luxstay"</v>
      </c>
    </row>
    <row r="292" spans="1:10" ht="15.75">
      <c r="A292" t="s">
        <v>298</v>
      </c>
      <c r="B292">
        <v>630</v>
      </c>
      <c r="C292" t="s">
        <v>304</v>
      </c>
      <c r="E292" t="s">
        <v>6</v>
      </c>
      <c r="F292" t="s">
        <v>7</v>
      </c>
      <c r="G292" t="s">
        <v>8</v>
      </c>
      <c r="I292" t="str">
        <f t="shared" si="17"/>
        <v>WHEN"630"THEN"Lodging, Hotels &amp; Accommodations"</v>
      </c>
      <c r="J292" s="1" t="str">
        <f t="shared" si="32"/>
        <v>WHEN"630"THEN"GrabHotel ZaloPay"</v>
      </c>
    </row>
    <row r="293" spans="1:10" ht="15.75">
      <c r="A293" t="s">
        <v>298</v>
      </c>
      <c r="B293">
        <v>738</v>
      </c>
      <c r="C293" t="s">
        <v>305</v>
      </c>
      <c r="E293" t="s">
        <v>6</v>
      </c>
      <c r="F293" t="s">
        <v>7</v>
      </c>
      <c r="G293" t="s">
        <v>8</v>
      </c>
      <c r="I293" t="str">
        <f t="shared" si="17"/>
        <v>WHEN"738"THEN"Lodging, Hotels &amp; Accommodations"</v>
      </c>
      <c r="J293" s="1" t="str">
        <f t="shared" si="32"/>
        <v>WHEN"738"THEN"Agoda in-app"</v>
      </c>
    </row>
    <row r="294" spans="1:10" ht="15.75">
      <c r="A294" t="s">
        <v>306</v>
      </c>
      <c r="B294">
        <v>24</v>
      </c>
      <c r="C294" t="s">
        <v>307</v>
      </c>
      <c r="E294" t="s">
        <v>6</v>
      </c>
      <c r="F294" t="s">
        <v>7</v>
      </c>
      <c r="G294" t="s">
        <v>8</v>
      </c>
      <c r="I294" t="str">
        <f t="shared" si="17"/>
        <v>WHEN"24"THEN"Marketplace"</v>
      </c>
      <c r="J294" s="1" t="str">
        <f t="shared" si="32"/>
        <v>WHEN"24"THEN"Tiki.vn"</v>
      </c>
    </row>
    <row r="295" spans="1:10" ht="15.75">
      <c r="A295" t="s">
        <v>306</v>
      </c>
      <c r="B295">
        <v>264</v>
      </c>
      <c r="C295" t="s">
        <v>308</v>
      </c>
      <c r="E295" t="s">
        <v>6</v>
      </c>
      <c r="F295" t="s">
        <v>7</v>
      </c>
      <c r="G295" t="s">
        <v>8</v>
      </c>
      <c r="I295" t="str">
        <f t="shared" si="17"/>
        <v>WHEN"264"THEN"Marketplace"</v>
      </c>
      <c r="J295" s="1" t="str">
        <f t="shared" si="32"/>
        <v>WHEN"264"THEN"Mua Sắm"</v>
      </c>
    </row>
    <row r="296" spans="1:10" ht="15.75">
      <c r="A296" t="s">
        <v>306</v>
      </c>
      <c r="B296">
        <v>313</v>
      </c>
      <c r="C296" t="s">
        <v>309</v>
      </c>
      <c r="E296" t="s">
        <v>6</v>
      </c>
      <c r="F296" t="s">
        <v>7</v>
      </c>
      <c r="G296" t="s">
        <v>8</v>
      </c>
      <c r="I296" t="str">
        <f>_xlfn.CONCAT(E296,F296,B296,F296,G296,F296,A296,F296)</f>
        <v>WHEN"313"THEN"Marketplace"</v>
      </c>
      <c r="J296" s="1" t="str">
        <f t="shared" si="32"/>
        <v>WHEN"313"THEN"LOTTEVN"</v>
      </c>
    </row>
    <row r="297" spans="1:10" ht="15.75">
      <c r="A297" t="s">
        <v>306</v>
      </c>
      <c r="B297">
        <v>343</v>
      </c>
      <c r="C297" t="s">
        <v>310</v>
      </c>
      <c r="E297" t="s">
        <v>6</v>
      </c>
      <c r="F297" t="s">
        <v>7</v>
      </c>
      <c r="G297" t="s">
        <v>8</v>
      </c>
      <c r="I297" t="str">
        <f>_xlfn.CONCAT(E297,F297,B297,F297,G297,F297,A297,F297)</f>
        <v>WHEN"343"THEN"Marketplace"</v>
      </c>
      <c r="J297" s="1" t="str">
        <f t="shared" si="32"/>
        <v>WHEN"343"THEN"AeonEshop"</v>
      </c>
    </row>
    <row r="298" spans="1:10" ht="15.75">
      <c r="A298" t="s">
        <v>306</v>
      </c>
      <c r="B298">
        <v>345</v>
      </c>
      <c r="C298" t="s">
        <v>311</v>
      </c>
      <c r="E298" t="s">
        <v>6</v>
      </c>
      <c r="F298" t="s">
        <v>7</v>
      </c>
      <c r="G298" t="s">
        <v>8</v>
      </c>
      <c r="I298" t="str">
        <f>_xlfn.CONCAT(E298,F298,B298,F298,G298,F298,A298,F298)</f>
        <v>WHEN"345"THEN"Marketplace"</v>
      </c>
      <c r="J298" s="1" t="str">
        <f t="shared" si="32"/>
        <v>WHEN"345"THEN"Yes24"</v>
      </c>
    </row>
    <row r="299" spans="1:10" ht="15.75">
      <c r="A299" t="s">
        <v>306</v>
      </c>
      <c r="B299">
        <v>356</v>
      </c>
      <c r="C299" t="s">
        <v>312</v>
      </c>
      <c r="E299" t="s">
        <v>6</v>
      </c>
      <c r="F299" t="s">
        <v>7</v>
      </c>
      <c r="G299" t="s">
        <v>8</v>
      </c>
      <c r="I299" t="str">
        <f>_xlfn.CONCAT(E299,F299,B299,F299,G299,F299,A299,F299)</f>
        <v>WHEN"356"THEN"Marketplace"</v>
      </c>
      <c r="J299" s="1" t="str">
        <f t="shared" si="32"/>
        <v>WHEN"356"THEN"TIKI.VN.GW"</v>
      </c>
    </row>
    <row r="300" spans="1:10" ht="15.75">
      <c r="A300" t="s">
        <v>306</v>
      </c>
      <c r="B300">
        <v>663</v>
      </c>
      <c r="C300" t="s">
        <v>313</v>
      </c>
      <c r="E300" t="s">
        <v>6</v>
      </c>
      <c r="F300" t="s">
        <v>7</v>
      </c>
      <c r="G300" t="s">
        <v>8</v>
      </c>
      <c r="I300" t="str">
        <f t="shared" si="17"/>
        <v>WHEN"663"THEN"Marketplace"</v>
      </c>
      <c r="J300" s="1" t="str">
        <f t="shared" si="32"/>
        <v>WHEN"663"THEN"Asun"</v>
      </c>
    </row>
    <row r="301" spans="1:10" ht="15.75">
      <c r="A301" t="s">
        <v>306</v>
      </c>
      <c r="B301">
        <v>748</v>
      </c>
      <c r="C301" t="s">
        <v>314</v>
      </c>
      <c r="E301" t="s">
        <v>6</v>
      </c>
      <c r="F301" t="s">
        <v>7</v>
      </c>
      <c r="G301" t="s">
        <v>8</v>
      </c>
      <c r="I301" t="str">
        <f t="shared" si="17"/>
        <v>WHEN"748"THEN"Marketplace"</v>
      </c>
      <c r="J301" s="1" t="str">
        <f t="shared" si="32"/>
        <v>WHEN"748"THEN"Lazada"</v>
      </c>
    </row>
    <row r="302" spans="1:10" ht="15.75">
      <c r="A302" t="s">
        <v>315</v>
      </c>
      <c r="B302">
        <v>10000</v>
      </c>
      <c r="C302" t="s">
        <v>316</v>
      </c>
      <c r="E302" t="s">
        <v>6</v>
      </c>
      <c r="F302" t="s">
        <v>7</v>
      </c>
      <c r="G302" t="s">
        <v>8</v>
      </c>
      <c r="I302" t="str">
        <f t="shared" si="17"/>
        <v>WHEN"10000"THEN"Money Transfer"</v>
      </c>
      <c r="J302" s="1" t="str">
        <f t="shared" si="32"/>
        <v>WHEN"10000"THEN"MTE"</v>
      </c>
    </row>
    <row r="303" spans="1:10" ht="15.75">
      <c r="A303" t="s">
        <v>315</v>
      </c>
      <c r="B303">
        <v>1</v>
      </c>
      <c r="C303" t="s">
        <v>317</v>
      </c>
      <c r="E303" t="s">
        <v>6</v>
      </c>
      <c r="F303" t="s">
        <v>7</v>
      </c>
      <c r="G303" t="s">
        <v>8</v>
      </c>
      <c r="I303" t="str">
        <f t="shared" si="17"/>
        <v>WHEN"1"THEN"Money Transfer"</v>
      </c>
      <c r="J303" s="1" t="str">
        <f t="shared" si="32"/>
        <v>WHEN"1"THEN"Tài Khoản Zalo Pay"</v>
      </c>
    </row>
    <row r="304" spans="1:10" ht="15.75">
      <c r="A304" t="s">
        <v>315</v>
      </c>
      <c r="B304">
        <v>2</v>
      </c>
      <c r="C304" t="s">
        <v>318</v>
      </c>
      <c r="E304" t="s">
        <v>6</v>
      </c>
      <c r="F304" t="s">
        <v>7</v>
      </c>
      <c r="G304" t="s">
        <v>8</v>
      </c>
      <c r="I304" t="str">
        <f t="shared" si="17"/>
        <v>WHEN"2"THEN"Money Transfer"</v>
      </c>
      <c r="J304" s="1" t="str">
        <f t="shared" si="32"/>
        <v>WHEN"2"THEN"Rút Tiền"</v>
      </c>
    </row>
    <row r="305" spans="1:10" ht="15.75">
      <c r="A305" t="s">
        <v>315</v>
      </c>
      <c r="B305">
        <v>6</v>
      </c>
      <c r="C305" t="s">
        <v>319</v>
      </c>
      <c r="E305" t="s">
        <v>6</v>
      </c>
      <c r="F305" t="s">
        <v>7</v>
      </c>
      <c r="G305" t="s">
        <v>8</v>
      </c>
      <c r="I305" t="str">
        <f t="shared" si="17"/>
        <v>WHEN"6"THEN"Money Transfer"</v>
      </c>
      <c r="J305" s="1" t="str">
        <f t="shared" si="32"/>
        <v>WHEN"6"THEN"Lì Xì"</v>
      </c>
    </row>
    <row r="306" spans="1:10" ht="15.75">
      <c r="A306" t="s">
        <v>315</v>
      </c>
      <c r="B306">
        <v>86</v>
      </c>
      <c r="C306" t="s">
        <v>320</v>
      </c>
      <c r="E306" t="s">
        <v>6</v>
      </c>
      <c r="F306" t="s">
        <v>7</v>
      </c>
      <c r="G306" t="s">
        <v>8</v>
      </c>
      <c r="I306" t="str">
        <f t="shared" si="17"/>
        <v>WHEN"86"THEN"Money Transfer"</v>
      </c>
      <c r="J306" s="1" t="str">
        <f t="shared" si="32"/>
        <v>WHEN"86"THEN"Lì xì app"</v>
      </c>
    </row>
    <row r="307" spans="1:10" ht="15.75">
      <c r="A307" t="s">
        <v>315</v>
      </c>
      <c r="B307">
        <v>241</v>
      </c>
      <c r="C307" t="s">
        <v>321</v>
      </c>
      <c r="E307" t="s">
        <v>6</v>
      </c>
      <c r="F307" t="s">
        <v>7</v>
      </c>
      <c r="G307" t="s">
        <v>8</v>
      </c>
      <c r="I307" t="str">
        <f t="shared" si="17"/>
        <v>WHEN"241"THEN"Money Transfer"</v>
      </c>
      <c r="J307" s="1" t="str">
        <f t="shared" si="32"/>
        <v>WHEN"241"THEN"Chuyển Tiền ATM"</v>
      </c>
    </row>
    <row r="308" spans="1:10" ht="15.75">
      <c r="A308" t="s">
        <v>315</v>
      </c>
      <c r="B308">
        <v>442</v>
      </c>
      <c r="C308" t="s">
        <v>322</v>
      </c>
      <c r="E308" t="s">
        <v>6</v>
      </c>
      <c r="F308" t="s">
        <v>7</v>
      </c>
      <c r="G308" t="s">
        <v>8</v>
      </c>
      <c r="I308" t="str">
        <f t="shared" si="17"/>
        <v>WHEN"442"THEN"Money Transfer"</v>
      </c>
      <c r="J308" s="1" t="str">
        <f t="shared" si="32"/>
        <v>WHEN"442"THEN"Napas QR Code"</v>
      </c>
    </row>
    <row r="309" spans="1:10" ht="15.75">
      <c r="A309" t="s">
        <v>315</v>
      </c>
      <c r="B309">
        <v>450</v>
      </c>
      <c r="C309" t="s">
        <v>323</v>
      </c>
      <c r="E309" t="s">
        <v>6</v>
      </c>
      <c r="F309" t="s">
        <v>7</v>
      </c>
      <c r="G309" t="s">
        <v>8</v>
      </c>
      <c r="I309" t="str">
        <f t="shared" si="17"/>
        <v>WHEN"450"THEN"Money Transfer"</v>
      </c>
      <c r="J309" s="1" t="str">
        <f t="shared" si="32"/>
        <v>WHEN"450"THEN"Chuyển tiền"</v>
      </c>
    </row>
    <row r="310" spans="1:10" ht="15.75">
      <c r="A310" t="s">
        <v>315</v>
      </c>
      <c r="B310">
        <v>452</v>
      </c>
      <c r="C310" t="s">
        <v>318</v>
      </c>
      <c r="E310" t="s">
        <v>6</v>
      </c>
      <c r="F310" t="s">
        <v>7</v>
      </c>
      <c r="G310" t="s">
        <v>8</v>
      </c>
      <c r="I310" t="str">
        <f t="shared" si="17"/>
        <v>WHEN"452"THEN"Money Transfer"</v>
      </c>
      <c r="J310" s="1" t="str">
        <f t="shared" si="32"/>
        <v>WHEN"452"THEN"Rút Tiền"</v>
      </c>
    </row>
    <row r="311" spans="1:10" ht="15.75">
      <c r="A311" t="s">
        <v>315</v>
      </c>
      <c r="B311">
        <v>454</v>
      </c>
      <c r="C311" t="s">
        <v>324</v>
      </c>
      <c r="E311" t="s">
        <v>6</v>
      </c>
      <c r="F311" t="s">
        <v>7</v>
      </c>
      <c r="G311" t="s">
        <v>8</v>
      </c>
      <c r="I311" t="str">
        <f t="shared" si="17"/>
        <v>WHEN"454"THEN"Money Transfer"</v>
      </c>
      <c r="J311" s="1" t="str">
        <f t="shared" si="32"/>
        <v>WHEN"454"THEN"Nạp tiền"</v>
      </c>
    </row>
    <row r="312" spans="1:10" ht="15.75">
      <c r="A312" t="s">
        <v>315</v>
      </c>
      <c r="B312">
        <v>622</v>
      </c>
      <c r="C312" t="s">
        <v>325</v>
      </c>
      <c r="E312" t="s">
        <v>6</v>
      </c>
      <c r="F312" t="s">
        <v>7</v>
      </c>
      <c r="G312" t="s">
        <v>8</v>
      </c>
      <c r="I312" t="str">
        <f t="shared" si="17"/>
        <v>WHEN"622"THEN"Money Transfer"</v>
      </c>
      <c r="J312" s="1" t="str">
        <f t="shared" si="32"/>
        <v>WHEN"622"THEN"Chuyển tiền Travel"</v>
      </c>
    </row>
    <row r="313" spans="1:10" ht="15.75">
      <c r="A313" t="s">
        <v>326</v>
      </c>
      <c r="B313">
        <v>5</v>
      </c>
      <c r="C313" t="s">
        <v>327</v>
      </c>
      <c r="E313" t="s">
        <v>6</v>
      </c>
      <c r="F313" t="s">
        <v>7</v>
      </c>
      <c r="G313" t="s">
        <v>8</v>
      </c>
      <c r="I313" t="str">
        <f t="shared" si="17"/>
        <v>WHEN"5"THEN"Promotion"</v>
      </c>
      <c r="J313" s="1" t="str">
        <f t="shared" si="32"/>
        <v>WHEN"5"THEN"eVoucher"</v>
      </c>
    </row>
    <row r="314" spans="1:10" ht="15.75">
      <c r="A314" t="s">
        <v>326</v>
      </c>
      <c r="B314">
        <v>200</v>
      </c>
      <c r="C314" t="s">
        <v>328</v>
      </c>
      <c r="E314" t="s">
        <v>6</v>
      </c>
      <c r="F314" t="s">
        <v>7</v>
      </c>
      <c r="G314" t="s">
        <v>8</v>
      </c>
      <c r="I314" t="str">
        <f t="shared" si="17"/>
        <v>WHEN"200"THEN"Promotion"</v>
      </c>
      <c r="J314" s="1" t="str">
        <f t="shared" si="32"/>
        <v>WHEN"200"THEN"DirectDiscount"</v>
      </c>
    </row>
    <row r="315" spans="1:10" ht="15.75">
      <c r="A315" t="s">
        <v>329</v>
      </c>
      <c r="B315">
        <v>32</v>
      </c>
      <c r="C315" t="s">
        <v>330</v>
      </c>
      <c r="E315" t="s">
        <v>6</v>
      </c>
      <c r="F315" t="s">
        <v>7</v>
      </c>
      <c r="G315" t="s">
        <v>8</v>
      </c>
      <c r="I315" t="str">
        <f t="shared" si="17"/>
        <v>WHEN"32"THEN"Retail Outlet"</v>
      </c>
      <c r="J315" s="1" t="str">
        <f t="shared" si="32"/>
        <v>WHEN"32"THEN"Máy bán hàng IoT"</v>
      </c>
    </row>
    <row r="316" spans="1:10" ht="15.75">
      <c r="A316" t="s">
        <v>329</v>
      </c>
      <c r="B316">
        <v>37</v>
      </c>
      <c r="C316" t="s">
        <v>331</v>
      </c>
      <c r="E316" t="s">
        <v>6</v>
      </c>
      <c r="F316" t="s">
        <v>7</v>
      </c>
      <c r="G316" t="s">
        <v>8</v>
      </c>
      <c r="I316" t="str">
        <f t="shared" si="17"/>
        <v>WHEN"37"THEN"Retail Outlet"</v>
      </c>
      <c r="J316" s="1" t="str">
        <f t="shared" si="32"/>
        <v>WHEN"37"THEN"Máy bán hàng tự động IoT"</v>
      </c>
    </row>
    <row r="317" spans="1:10" ht="15.75">
      <c r="A317" t="s">
        <v>329</v>
      </c>
      <c r="B317">
        <v>77</v>
      </c>
      <c r="C317" t="s">
        <v>332</v>
      </c>
      <c r="E317" t="s">
        <v>6</v>
      </c>
      <c r="F317" t="s">
        <v>7</v>
      </c>
      <c r="G317" t="s">
        <v>8</v>
      </c>
      <c r="I317" t="str">
        <f t="shared" si="17"/>
        <v>WHEN"77"THEN"Retail Outlet"</v>
      </c>
      <c r="J317" s="1" t="str">
        <f t="shared" si="32"/>
        <v>WHEN"77"THEN"Nhà Sách Phương Nam"</v>
      </c>
    </row>
    <row r="318" spans="1:10" ht="15.75">
      <c r="A318" t="s">
        <v>329</v>
      </c>
      <c r="B318">
        <v>88</v>
      </c>
      <c r="C318" t="s">
        <v>333</v>
      </c>
      <c r="E318" t="s">
        <v>6</v>
      </c>
      <c r="F318" t="s">
        <v>7</v>
      </c>
      <c r="G318" t="s">
        <v>8</v>
      </c>
      <c r="I318" t="str">
        <f t="shared" si="17"/>
        <v>WHEN"88"THEN"Retail Outlet"</v>
      </c>
      <c r="J318" s="1" t="str">
        <f t="shared" si="32"/>
        <v>WHEN"88"THEN"Siêu Thị Cà Phê"</v>
      </c>
    </row>
    <row r="319" spans="1:10" ht="15.75">
      <c r="A319" t="s">
        <v>329</v>
      </c>
      <c r="B319">
        <v>89</v>
      </c>
      <c r="C319" t="s">
        <v>334</v>
      </c>
      <c r="E319" t="s">
        <v>6</v>
      </c>
      <c r="F319" t="s">
        <v>7</v>
      </c>
      <c r="G319" t="s">
        <v>8</v>
      </c>
      <c r="I319" t="str">
        <f t="shared" si="17"/>
        <v>WHEN"89"THEN"Retail Outlet"</v>
      </c>
      <c r="J319" s="1" t="str">
        <f t="shared" si="32"/>
        <v>WHEN"89"THEN"Đẹp Xinh"</v>
      </c>
    </row>
    <row r="320" spans="1:10" ht="15.75">
      <c r="A320" t="s">
        <v>329</v>
      </c>
      <c r="B320">
        <v>100</v>
      </c>
      <c r="C320" t="s">
        <v>335</v>
      </c>
      <c r="E320" t="s">
        <v>6</v>
      </c>
      <c r="F320" t="s">
        <v>7</v>
      </c>
      <c r="G320" t="s">
        <v>8</v>
      </c>
      <c r="I320" t="str">
        <f t="shared" si="17"/>
        <v>WHEN"100"THEN"Retail Outlet"</v>
      </c>
      <c r="J320" s="1" t="str">
        <f t="shared" si="32"/>
        <v>WHEN"100"THEN"Mắt Bão"</v>
      </c>
    </row>
    <row r="321" spans="1:10" ht="15.75">
      <c r="A321" t="s">
        <v>329</v>
      </c>
      <c r="B321">
        <v>104</v>
      </c>
      <c r="C321" t="s">
        <v>336</v>
      </c>
      <c r="E321" t="s">
        <v>6</v>
      </c>
      <c r="F321" t="s">
        <v>7</v>
      </c>
      <c r="G321" t="s">
        <v>8</v>
      </c>
      <c r="I321" t="str">
        <f t="shared" si="17"/>
        <v>WHEN"104"THEN"Retail Outlet"</v>
      </c>
      <c r="J321" s="1" t="str">
        <f t="shared" si="32"/>
        <v>WHEN"104"THEN"LuatVietNam"</v>
      </c>
    </row>
    <row r="322" spans="1:10" ht="15.75">
      <c r="A322" t="s">
        <v>329</v>
      </c>
      <c r="B322">
        <v>124</v>
      </c>
      <c r="C322" t="s">
        <v>337</v>
      </c>
      <c r="E322" t="s">
        <v>6</v>
      </c>
      <c r="F322" t="s">
        <v>7</v>
      </c>
      <c r="G322" t="s">
        <v>8</v>
      </c>
      <c r="I322" t="str">
        <f t="shared" si="17"/>
        <v>WHEN"124"THEN"Retail Outlet"</v>
      </c>
      <c r="J322" s="1" t="str">
        <f t="shared" si="32"/>
        <v>WHEN"124"THEN"Fahasa"</v>
      </c>
    </row>
    <row r="323" spans="1:10" ht="15.75">
      <c r="A323" t="s">
        <v>329</v>
      </c>
      <c r="B323">
        <v>131</v>
      </c>
      <c r="C323" t="s">
        <v>338</v>
      </c>
      <c r="E323" t="s">
        <v>6</v>
      </c>
      <c r="F323" t="s">
        <v>7</v>
      </c>
      <c r="G323" t="s">
        <v>8</v>
      </c>
      <c r="I323" t="str">
        <f t="shared" si="17"/>
        <v>WHEN"131"THEN"Retail Outlet"</v>
      </c>
      <c r="J323" s="1" t="str">
        <f t="shared" si="32"/>
        <v>WHEN"131"THEN"Lala Shop"</v>
      </c>
    </row>
    <row r="324" spans="1:10" ht="15.75">
      <c r="A324" t="s">
        <v>329</v>
      </c>
      <c r="B324">
        <v>228</v>
      </c>
      <c r="C324" t="s">
        <v>339</v>
      </c>
      <c r="E324" t="s">
        <v>6</v>
      </c>
      <c r="F324" t="s">
        <v>7</v>
      </c>
      <c r="G324" t="s">
        <v>8</v>
      </c>
      <c r="I324" t="str">
        <f t="shared" si="17"/>
        <v>WHEN"228"THEN"Retail Outlet"</v>
      </c>
      <c r="J324" s="1" t="str">
        <f t="shared" si="32"/>
        <v>WHEN"228"THEN"Kaspersky Proguide"</v>
      </c>
    </row>
    <row r="325" spans="1:10" ht="15.75">
      <c r="A325" t="s">
        <v>329</v>
      </c>
      <c r="B325">
        <v>255</v>
      </c>
      <c r="C325" t="s">
        <v>340</v>
      </c>
      <c r="E325" t="s">
        <v>6</v>
      </c>
      <c r="F325" t="s">
        <v>7</v>
      </c>
      <c r="G325" t="s">
        <v>8</v>
      </c>
      <c r="I325" t="str">
        <f t="shared" si="17"/>
        <v>WHEN"255"THEN"Retail Outlet"</v>
      </c>
      <c r="J325" s="1" t="str">
        <f t="shared" si="32"/>
        <v>WHEN"255"THEN"Vstyle.vn"</v>
      </c>
    </row>
    <row r="326" spans="1:10" ht="15.75">
      <c r="A326" t="s">
        <v>329</v>
      </c>
      <c r="B326">
        <v>265</v>
      </c>
      <c r="C326" t="s">
        <v>341</v>
      </c>
      <c r="E326" t="s">
        <v>6</v>
      </c>
      <c r="F326" t="s">
        <v>7</v>
      </c>
      <c r="G326" t="s">
        <v>8</v>
      </c>
      <c r="I326" t="str">
        <f t="shared" si="17"/>
        <v>WHEN"265"THEN"Retail Outlet"</v>
      </c>
      <c r="J326" s="1" t="str">
        <f t="shared" si="32"/>
        <v>WHEN"265"THEN"THƯ VIỆN PHÁP LUẬT"</v>
      </c>
    </row>
    <row r="327" spans="1:10" ht="15.75">
      <c r="A327" t="s">
        <v>329</v>
      </c>
      <c r="B327">
        <v>268</v>
      </c>
      <c r="C327" t="s">
        <v>342</v>
      </c>
      <c r="E327" t="s">
        <v>6</v>
      </c>
      <c r="F327" t="s">
        <v>7</v>
      </c>
      <c r="G327" t="s">
        <v>8</v>
      </c>
      <c r="I327" t="str">
        <f t="shared" si="17"/>
        <v>WHEN"268"THEN"Retail Outlet"</v>
      </c>
      <c r="J327" s="1" t="str">
        <f t="shared" si="32"/>
        <v>WHEN"268"THEN"quatangketnoi.com.vn"</v>
      </c>
    </row>
    <row r="328" spans="1:10" ht="15.75">
      <c r="A328" t="s">
        <v>329</v>
      </c>
      <c r="B328">
        <v>269</v>
      </c>
      <c r="C328" t="s">
        <v>343</v>
      </c>
      <c r="E328" t="s">
        <v>6</v>
      </c>
      <c r="F328" t="s">
        <v>7</v>
      </c>
      <c r="G328" t="s">
        <v>8</v>
      </c>
      <c r="I328" t="str">
        <f t="shared" si="17"/>
        <v>WHEN"269"THEN"Retail Outlet"</v>
      </c>
      <c r="J328" s="1" t="str">
        <f t="shared" si="32"/>
        <v>WHEN"269"THEN"Babyshop24"</v>
      </c>
    </row>
    <row r="329" spans="1:10" ht="15.75">
      <c r="A329" t="s">
        <v>329</v>
      </c>
      <c r="B329">
        <v>273</v>
      </c>
      <c r="C329" t="s">
        <v>344</v>
      </c>
      <c r="E329" t="s">
        <v>6</v>
      </c>
      <c r="F329" t="s">
        <v>7</v>
      </c>
      <c r="G329" t="s">
        <v>8</v>
      </c>
      <c r="I329" t="str">
        <f t="shared" si="17"/>
        <v>WHEN"273"THEN"Retail Outlet"</v>
      </c>
      <c r="J329" s="1" t="str">
        <f t="shared" si="32"/>
        <v>WHEN"273"THEN"Aladin"</v>
      </c>
    </row>
    <row r="330" spans="1:10" ht="15.75">
      <c r="A330" t="s">
        <v>329</v>
      </c>
      <c r="B330">
        <v>278</v>
      </c>
      <c r="C330" t="s">
        <v>345</v>
      </c>
      <c r="E330" t="s">
        <v>6</v>
      </c>
      <c r="F330" t="s">
        <v>7</v>
      </c>
      <c r="G330" t="s">
        <v>8</v>
      </c>
      <c r="I330" t="str">
        <f t="shared" si="17"/>
        <v>WHEN"278"THEN"Retail Outlet"</v>
      </c>
      <c r="J330" s="1" t="str">
        <f t="shared" si="32"/>
        <v>WHEN"278"THEN"OtoS.vn"</v>
      </c>
    </row>
    <row r="331" spans="1:10" ht="15.75">
      <c r="A331" t="s">
        <v>329</v>
      </c>
      <c r="B331">
        <v>284</v>
      </c>
      <c r="C331" t="s">
        <v>346</v>
      </c>
      <c r="E331" t="s">
        <v>6</v>
      </c>
      <c r="F331" t="s">
        <v>7</v>
      </c>
      <c r="G331" t="s">
        <v>8</v>
      </c>
      <c r="I331" t="str">
        <f t="shared" si="17"/>
        <v>WHEN"284"THEN"Retail Outlet"</v>
      </c>
      <c r="J331" s="1" t="str">
        <f t="shared" si="32"/>
        <v>WHEN"284"THEN"Otosaigon"</v>
      </c>
    </row>
    <row r="332" spans="1:10" ht="15.75">
      <c r="A332" t="s">
        <v>329</v>
      </c>
      <c r="B332">
        <v>287</v>
      </c>
      <c r="C332" t="s">
        <v>347</v>
      </c>
      <c r="E332" t="s">
        <v>6</v>
      </c>
      <c r="F332" t="s">
        <v>7</v>
      </c>
      <c r="G332" t="s">
        <v>8</v>
      </c>
      <c r="I332" t="str">
        <f t="shared" si="17"/>
        <v>WHEN"287"THEN"Retail Outlet"</v>
      </c>
      <c r="J332" s="1" t="str">
        <f t="shared" si="32"/>
        <v>WHEN"287"THEN"NXB Kim Đồng"</v>
      </c>
    </row>
    <row r="333" spans="1:10" ht="15.75">
      <c r="A333" t="s">
        <v>329</v>
      </c>
      <c r="B333">
        <v>293</v>
      </c>
      <c r="C333" t="s">
        <v>348</v>
      </c>
      <c r="E333" t="s">
        <v>6</v>
      </c>
      <c r="F333" t="s">
        <v>7</v>
      </c>
      <c r="G333" t="s">
        <v>8</v>
      </c>
      <c r="I333" t="str">
        <f t="shared" si="17"/>
        <v>WHEN"293"THEN"Retail Outlet"</v>
      </c>
      <c r="J333" s="1" t="str">
        <f t="shared" si="32"/>
        <v>WHEN"293"THEN"BIDY.VN"</v>
      </c>
    </row>
    <row r="334" spans="1:10" ht="15.75">
      <c r="A334" t="s">
        <v>329</v>
      </c>
      <c r="B334">
        <v>296</v>
      </c>
      <c r="C334" t="s">
        <v>349</v>
      </c>
      <c r="E334" t="s">
        <v>6</v>
      </c>
      <c r="F334" t="s">
        <v>7</v>
      </c>
      <c r="G334" t="s">
        <v>8</v>
      </c>
      <c r="I334" t="str">
        <f t="shared" si="17"/>
        <v>WHEN"296"THEN"Retail Outlet"</v>
      </c>
      <c r="J334" s="1" t="str">
        <f t="shared" si="32"/>
        <v>WHEN"296"THEN"MyGift.vn"</v>
      </c>
    </row>
    <row r="335" spans="1:10" ht="15.75">
      <c r="A335" t="s">
        <v>329</v>
      </c>
      <c r="B335">
        <v>310</v>
      </c>
      <c r="C335" t="s">
        <v>350</v>
      </c>
      <c r="E335" t="s">
        <v>6</v>
      </c>
      <c r="F335" t="s">
        <v>7</v>
      </c>
      <c r="G335" t="s">
        <v>8</v>
      </c>
      <c r="I335" t="str">
        <f t="shared" si="17"/>
        <v>WHEN"310"THEN"Retail Outlet"</v>
      </c>
      <c r="J335" s="1" t="str">
        <f t="shared" si="32"/>
        <v>WHEN"310"THEN"MINISO"</v>
      </c>
    </row>
    <row r="336" spans="1:10" ht="15.75">
      <c r="A336" t="s">
        <v>329</v>
      </c>
      <c r="B336">
        <v>326</v>
      </c>
      <c r="C336" t="s">
        <v>351</v>
      </c>
      <c r="E336" t="s">
        <v>6</v>
      </c>
      <c r="F336" t="s">
        <v>7</v>
      </c>
      <c r="G336" t="s">
        <v>8</v>
      </c>
      <c r="I336" t="str">
        <f t="shared" si="17"/>
        <v>WHEN"326"THEN"Retail Outlet"</v>
      </c>
      <c r="J336" s="1" t="str">
        <f t="shared" si="32"/>
        <v>WHEN"326"THEN"WAKA"</v>
      </c>
    </row>
    <row r="337" spans="1:10" ht="15.75">
      <c r="A337" t="s">
        <v>329</v>
      </c>
      <c r="B337">
        <v>335</v>
      </c>
      <c r="C337" t="s">
        <v>352</v>
      </c>
      <c r="E337" t="s">
        <v>6</v>
      </c>
      <c r="F337" t="s">
        <v>7</v>
      </c>
      <c r="G337" t="s">
        <v>8</v>
      </c>
      <c r="I337" t="str">
        <f t="shared" si="17"/>
        <v>WHEN"335"THEN"Retail Outlet"</v>
      </c>
      <c r="J337" s="1" t="str">
        <f t="shared" si="32"/>
        <v>WHEN"335"THEN"Hoayeuthuong.com"</v>
      </c>
    </row>
    <row r="338" spans="1:10" ht="15.75">
      <c r="A338" t="s">
        <v>329</v>
      </c>
      <c r="B338">
        <v>338</v>
      </c>
      <c r="C338" t="s">
        <v>353</v>
      </c>
      <c r="E338" t="s">
        <v>6</v>
      </c>
      <c r="F338" t="s">
        <v>7</v>
      </c>
      <c r="G338" t="s">
        <v>8</v>
      </c>
      <c r="I338" t="str">
        <f t="shared" si="17"/>
        <v>WHEN"338"THEN"Retail Outlet"</v>
      </c>
      <c r="J338" s="1" t="str">
        <f t="shared" si="32"/>
        <v>WHEN"338"THEN"Ồ Láng Viện"</v>
      </c>
    </row>
    <row r="339" spans="1:10" ht="15.75">
      <c r="A339" t="s">
        <v>329</v>
      </c>
      <c r="B339">
        <v>371</v>
      </c>
      <c r="C339" t="s">
        <v>354</v>
      </c>
      <c r="E339" t="s">
        <v>6</v>
      </c>
      <c r="F339" t="s">
        <v>7</v>
      </c>
      <c r="G339" t="s">
        <v>8</v>
      </c>
      <c r="I339" t="str">
        <f t="shared" si="17"/>
        <v>WHEN"371"THEN"Retail Outlet"</v>
      </c>
      <c r="J339" s="1" t="str">
        <f t="shared" si="32"/>
        <v>WHEN"371"THEN"Kids Plaza MN"</v>
      </c>
    </row>
    <row r="340" spans="1:10" ht="15.75">
      <c r="A340" t="s">
        <v>329</v>
      </c>
      <c r="B340">
        <v>373</v>
      </c>
      <c r="C340" t="s">
        <v>355</v>
      </c>
      <c r="E340" t="s">
        <v>6</v>
      </c>
      <c r="F340" t="s">
        <v>7</v>
      </c>
      <c r="G340" t="s">
        <v>8</v>
      </c>
      <c r="I340" t="str">
        <f t="shared" si="17"/>
        <v>WHEN"373"THEN"Retail Outlet"</v>
      </c>
      <c r="J340" s="1" t="str">
        <f t="shared" si="32"/>
        <v>WHEN"373"THEN"MUASUAGIASI"</v>
      </c>
    </row>
    <row r="341" spans="1:10" ht="15.75">
      <c r="A341" t="s">
        <v>329</v>
      </c>
      <c r="B341">
        <v>427</v>
      </c>
      <c r="C341" t="s">
        <v>356</v>
      </c>
      <c r="E341" t="s">
        <v>6</v>
      </c>
      <c r="F341" t="s">
        <v>7</v>
      </c>
      <c r="G341" t="s">
        <v>8</v>
      </c>
      <c r="I341" t="str">
        <f t="shared" si="17"/>
        <v>WHEN"427"THEN"Retail Outlet"</v>
      </c>
      <c r="J341" s="1" t="str">
        <f t="shared" si="32"/>
        <v>WHEN"427"THEN"Kids Plaza mB"</v>
      </c>
    </row>
    <row r="342" spans="1:10" ht="15.75">
      <c r="A342" t="s">
        <v>329</v>
      </c>
      <c r="B342">
        <v>428</v>
      </c>
      <c r="C342" t="s">
        <v>357</v>
      </c>
      <c r="E342" t="s">
        <v>6</v>
      </c>
      <c r="F342" t="s">
        <v>7</v>
      </c>
      <c r="G342" t="s">
        <v>8</v>
      </c>
      <c r="I342" t="str">
        <f t="shared" si="17"/>
        <v>WHEN"428"THEN"Retail Outlet"</v>
      </c>
      <c r="J342" s="1" t="str">
        <f t="shared" si="32"/>
        <v>WHEN"428"THEN"Mắt Bão MB"</v>
      </c>
    </row>
    <row r="343" spans="1:10" ht="15.75">
      <c r="A343" t="s">
        <v>329</v>
      </c>
      <c r="B343">
        <v>432</v>
      </c>
      <c r="C343" t="s">
        <v>358</v>
      </c>
      <c r="E343" t="s">
        <v>6</v>
      </c>
      <c r="F343" t="s">
        <v>7</v>
      </c>
      <c r="G343" t="s">
        <v>8</v>
      </c>
      <c r="I343" t="str">
        <f t="shared" si="17"/>
        <v>WHEN"432"THEN"Retail Outlet"</v>
      </c>
      <c r="J343" s="1" t="str">
        <f t="shared" si="32"/>
        <v>WHEN"432"THEN"Việt Thương"</v>
      </c>
    </row>
    <row r="344" spans="1:10" ht="15.75">
      <c r="A344" t="s">
        <v>329</v>
      </c>
      <c r="B344">
        <v>444</v>
      </c>
      <c r="C344" t="s">
        <v>359</v>
      </c>
      <c r="E344" t="s">
        <v>6</v>
      </c>
      <c r="F344" t="s">
        <v>7</v>
      </c>
      <c r="G344" t="s">
        <v>8</v>
      </c>
      <c r="I344" t="str">
        <f t="shared" si="17"/>
        <v>WHEN"444"THEN"Retail Outlet"</v>
      </c>
      <c r="J344" s="1" t="str">
        <f t="shared" si="32"/>
        <v>WHEN"444"THEN"THE FACE SHOP"</v>
      </c>
    </row>
    <row r="345" spans="1:10" ht="15.75">
      <c r="A345" t="s">
        <v>329</v>
      </c>
      <c r="B345">
        <v>563</v>
      </c>
      <c r="C345" t="s">
        <v>360</v>
      </c>
      <c r="E345" t="s">
        <v>6</v>
      </c>
      <c r="F345" t="s">
        <v>7</v>
      </c>
      <c r="G345" t="s">
        <v>8</v>
      </c>
      <c r="I345" t="str">
        <f t="shared" si="17"/>
        <v>WHEN"563"THEN"Retail Outlet"</v>
      </c>
      <c r="J345" s="1" t="str">
        <f t="shared" si="32"/>
        <v>WHEN"563"THEN"GEARVN"</v>
      </c>
    </row>
    <row r="346" spans="1:10" ht="15.75">
      <c r="A346" t="s">
        <v>329</v>
      </c>
      <c r="B346">
        <v>602</v>
      </c>
      <c r="C346" t="s">
        <v>361</v>
      </c>
      <c r="E346" t="s">
        <v>6</v>
      </c>
      <c r="F346" t="s">
        <v>7</v>
      </c>
      <c r="G346" t="s">
        <v>8</v>
      </c>
      <c r="I346" t="str">
        <f t="shared" si="17"/>
        <v>WHEN"602"THEN"Retail Outlet"</v>
      </c>
      <c r="J346" s="1" t="str">
        <f t="shared" si="32"/>
        <v>WHEN"602"THEN"CONCUNG"</v>
      </c>
    </row>
    <row r="347" spans="1:10" ht="15.75">
      <c r="A347" t="s">
        <v>329</v>
      </c>
      <c r="B347">
        <v>609</v>
      </c>
      <c r="C347" t="s">
        <v>362</v>
      </c>
      <c r="E347" t="s">
        <v>6</v>
      </c>
      <c r="F347" t="s">
        <v>7</v>
      </c>
      <c r="G347" t="s">
        <v>8</v>
      </c>
      <c r="I347" t="str">
        <f t="shared" si="17"/>
        <v>WHEN"609"THEN"Retail Outlet"</v>
      </c>
      <c r="J347" s="1" t="str">
        <f t="shared" si="32"/>
        <v>WHEN"609"THEN"TGA Online"</v>
      </c>
    </row>
    <row r="348" spans="1:10" ht="15.75">
      <c r="A348" t="s">
        <v>329</v>
      </c>
      <c r="B348">
        <v>624</v>
      </c>
      <c r="C348" t="s">
        <v>363</v>
      </c>
      <c r="E348" t="s">
        <v>6</v>
      </c>
      <c r="F348" t="s">
        <v>7</v>
      </c>
      <c r="G348" t="s">
        <v>8</v>
      </c>
      <c r="I348" t="str">
        <f t="shared" si="17"/>
        <v>WHEN"624"THEN"Retail Outlet"</v>
      </c>
      <c r="J348" s="1" t="str">
        <f t="shared" ref="J348:J415" si="35">_xlfn.CONCAT(E348,F348,B348,F348,G348,F348,C348,F348)</f>
        <v>WHEN"624"THEN"SacNhanh"</v>
      </c>
    </row>
    <row r="349" spans="1:10" ht="15.75">
      <c r="A349" t="s">
        <v>329</v>
      </c>
      <c r="B349">
        <v>625</v>
      </c>
      <c r="C349" t="s">
        <v>364</v>
      </c>
      <c r="E349" t="s">
        <v>6</v>
      </c>
      <c r="F349" t="s">
        <v>7</v>
      </c>
      <c r="G349" t="s">
        <v>8</v>
      </c>
      <c r="I349" t="str">
        <f t="shared" si="17"/>
        <v>WHEN"625"THEN"Retail Outlet"</v>
      </c>
      <c r="J349" s="1" t="str">
        <f t="shared" si="35"/>
        <v>WHEN"625"THEN"PA Vietnam"</v>
      </c>
    </row>
    <row r="350" spans="1:10" ht="15.75">
      <c r="A350" t="s">
        <v>329</v>
      </c>
      <c r="B350">
        <v>633</v>
      </c>
      <c r="C350" t="s">
        <v>365</v>
      </c>
      <c r="E350" t="s">
        <v>6</v>
      </c>
      <c r="F350" t="s">
        <v>7</v>
      </c>
      <c r="G350" t="s">
        <v>8</v>
      </c>
      <c r="I350" t="str">
        <f t="shared" si="17"/>
        <v>WHEN"633"THEN"Retail Outlet"</v>
      </c>
      <c r="J350" s="1" t="str">
        <f t="shared" si="35"/>
        <v>WHEN"633"THEN"FADO"</v>
      </c>
    </row>
    <row r="351" spans="1:10" ht="15.75">
      <c r="A351" t="s">
        <v>329</v>
      </c>
      <c r="B351">
        <v>648</v>
      </c>
      <c r="C351" t="s">
        <v>362</v>
      </c>
      <c r="E351" t="s">
        <v>6</v>
      </c>
      <c r="F351" t="s">
        <v>7</v>
      </c>
      <c r="G351" t="s">
        <v>8</v>
      </c>
      <c r="I351" t="str">
        <f t="shared" si="17"/>
        <v>WHEN"648"THEN"Retail Outlet"</v>
      </c>
      <c r="J351" s="1" t="str">
        <f t="shared" si="35"/>
        <v>WHEN"648"THEN"TGA Online"</v>
      </c>
    </row>
    <row r="352" spans="1:10" ht="15.75">
      <c r="A352" t="s">
        <v>329</v>
      </c>
      <c r="B352">
        <v>661</v>
      </c>
      <c r="C352" t="s">
        <v>366</v>
      </c>
      <c r="E352" t="s">
        <v>6</v>
      </c>
      <c r="F352" t="s">
        <v>7</v>
      </c>
      <c r="G352" t="s">
        <v>8</v>
      </c>
      <c r="I352" t="str">
        <f t="shared" si="17"/>
        <v>WHEN"661"THEN"Retail Outlet"</v>
      </c>
      <c r="J352" s="1" t="str">
        <f t="shared" si="35"/>
        <v>WHEN"661"THEN"TGA Offline"</v>
      </c>
    </row>
    <row r="353" spans="1:10" ht="15.75">
      <c r="A353" t="s">
        <v>329</v>
      </c>
      <c r="B353">
        <v>666</v>
      </c>
      <c r="C353" t="s">
        <v>367</v>
      </c>
      <c r="E353" t="s">
        <v>6</v>
      </c>
      <c r="F353" t="s">
        <v>7</v>
      </c>
      <c r="G353" t="s">
        <v>8</v>
      </c>
      <c r="I353" t="str">
        <f t="shared" si="17"/>
        <v>WHEN"666"THEN"Retail Outlet"</v>
      </c>
      <c r="J353" s="1" t="str">
        <f t="shared" si="35"/>
        <v>WHEN"666"THEN"TFS Online"</v>
      </c>
    </row>
    <row r="354" spans="1:10" ht="15.75">
      <c r="A354" t="s">
        <v>329</v>
      </c>
      <c r="B354">
        <v>700</v>
      </c>
      <c r="C354" t="s">
        <v>368</v>
      </c>
      <c r="E354" t="s">
        <v>6</v>
      </c>
      <c r="F354" t="s">
        <v>7</v>
      </c>
      <c r="G354" t="s">
        <v>8</v>
      </c>
      <c r="I354" t="str">
        <f t="shared" si="17"/>
        <v>WHEN"700"THEN"Retail Outlet"</v>
      </c>
      <c r="J354" s="1" t="str">
        <f t="shared" si="35"/>
        <v>WHEN"700"THEN"KidsPlaza Off MN"</v>
      </c>
    </row>
    <row r="355" spans="1:10" ht="15.75">
      <c r="A355" t="s">
        <v>329</v>
      </c>
      <c r="B355">
        <v>701</v>
      </c>
      <c r="C355" t="s">
        <v>369</v>
      </c>
      <c r="E355" t="s">
        <v>6</v>
      </c>
      <c r="F355" t="s">
        <v>7</v>
      </c>
      <c r="G355" t="s">
        <v>8</v>
      </c>
      <c r="I355" t="str">
        <f t="shared" si="17"/>
        <v>WHEN"701"THEN"Retail Outlet"</v>
      </c>
      <c r="J355" s="1" t="str">
        <f t="shared" si="35"/>
        <v>WHEN"701"THEN"KidsPlaza-Off-MB"</v>
      </c>
    </row>
    <row r="356" spans="1:10" ht="15.75">
      <c r="A356" t="s">
        <v>329</v>
      </c>
      <c r="B356">
        <v>716</v>
      </c>
      <c r="C356" t="s">
        <v>370</v>
      </c>
      <c r="E356" t="s">
        <v>6</v>
      </c>
      <c r="F356" t="s">
        <v>7</v>
      </c>
      <c r="G356" t="s">
        <v>8</v>
      </c>
      <c r="I356" t="str">
        <f t="shared" si="17"/>
        <v>WHEN"716"THEN"Retail Outlet"</v>
      </c>
      <c r="J356" s="1" t="str">
        <f t="shared" si="35"/>
        <v>WHEN"716"THEN"123Flower"</v>
      </c>
    </row>
    <row r="357" spans="1:10" ht="15.75">
      <c r="A357" t="s">
        <v>329</v>
      </c>
      <c r="B357">
        <v>770</v>
      </c>
      <c r="C357" t="s">
        <v>371</v>
      </c>
      <c r="E357" t="s">
        <v>6</v>
      </c>
      <c r="F357" t="s">
        <v>7</v>
      </c>
      <c r="G357" t="s">
        <v>8</v>
      </c>
      <c r="I357" t="str">
        <f t="shared" si="17"/>
        <v>WHEN"770"THEN"Retail Outlet"</v>
      </c>
      <c r="J357" s="1" t="str">
        <f t="shared" si="35"/>
        <v>WHEN"770"THEN"M&amp;M House"</v>
      </c>
    </row>
    <row r="358" spans="1:10" ht="15.75">
      <c r="A358" t="s">
        <v>329</v>
      </c>
      <c r="B358">
        <v>780</v>
      </c>
      <c r="C358" t="s">
        <v>372</v>
      </c>
      <c r="E358" t="s">
        <v>6</v>
      </c>
      <c r="F358" t="s">
        <v>7</v>
      </c>
      <c r="G358" t="s">
        <v>8</v>
      </c>
      <c r="I358" t="str">
        <f t="shared" si="17"/>
        <v>WHEN"780"THEN"Retail Outlet"</v>
      </c>
      <c r="J358" s="1" t="str">
        <f t="shared" si="35"/>
        <v>WHEN"780"THEN"GoldTek"</v>
      </c>
    </row>
    <row r="359" spans="1:10" ht="15.75">
      <c r="A359" t="s">
        <v>329</v>
      </c>
      <c r="B359">
        <v>801</v>
      </c>
      <c r="C359" t="s">
        <v>373</v>
      </c>
      <c r="E359" t="s">
        <v>6</v>
      </c>
      <c r="F359" t="s">
        <v>7</v>
      </c>
      <c r="G359" t="s">
        <v>8</v>
      </c>
      <c r="I359" t="str">
        <f t="shared" si="17"/>
        <v>WHEN"801"THEN"Retail Outlet"</v>
      </c>
      <c r="J359" s="1" t="str">
        <f t="shared" si="35"/>
        <v>WHEN"801"THEN"AprilSkin"</v>
      </c>
    </row>
    <row r="360" spans="1:10" ht="15.75">
      <c r="A360" t="s">
        <v>329</v>
      </c>
      <c r="B360">
        <v>807</v>
      </c>
      <c r="C360" t="s">
        <v>374</v>
      </c>
      <c r="E360" t="s">
        <v>6</v>
      </c>
      <c r="F360" t="s">
        <v>7</v>
      </c>
      <c r="G360" t="s">
        <v>8</v>
      </c>
      <c r="I360" t="str">
        <f t="shared" si="17"/>
        <v>WHEN"807"THEN"Retail Outlet"</v>
      </c>
      <c r="J360" s="1" t="str">
        <f t="shared" si="35"/>
        <v>WHEN"807"THEN"Store Làm Mộc"</v>
      </c>
    </row>
    <row r="361" spans="1:10" ht="15.75">
      <c r="A361" t="s">
        <v>329</v>
      </c>
      <c r="B361">
        <v>835</v>
      </c>
      <c r="C361" t="s">
        <v>375</v>
      </c>
      <c r="E361" t="s">
        <v>6</v>
      </c>
      <c r="F361" t="s">
        <v>7</v>
      </c>
      <c r="G361" t="s">
        <v>8</v>
      </c>
      <c r="I361" t="str">
        <f t="shared" si="17"/>
        <v>WHEN"835"THEN"Retail Outlet"</v>
      </c>
      <c r="J361" s="1" t="str">
        <f t="shared" si="35"/>
        <v>WHEN"835"THEN"SASCOSHOP"</v>
      </c>
    </row>
    <row r="362" spans="1:10" ht="15.75">
      <c r="A362" t="s">
        <v>329</v>
      </c>
      <c r="B362">
        <v>841</v>
      </c>
      <c r="C362" t="s">
        <v>376</v>
      </c>
      <c r="E362" t="s">
        <v>6</v>
      </c>
      <c r="F362" t="s">
        <v>7</v>
      </c>
      <c r="G362" t="s">
        <v>8</v>
      </c>
      <c r="I362" t="str">
        <f t="shared" ref="I362:I448" si="36">_xlfn.CONCAT(E362,F362,B362,F362,G362,F362,A362,F362)</f>
        <v>WHEN"841"THEN"Retail Outlet"</v>
      </c>
      <c r="J362" s="1" t="str">
        <f t="shared" si="35"/>
        <v>WHEN"841"THEN"COMEM"</v>
      </c>
    </row>
    <row r="363" spans="1:10" ht="15.75">
      <c r="A363" t="s">
        <v>329</v>
      </c>
      <c r="B363">
        <v>834</v>
      </c>
      <c r="C363" t="s">
        <v>377</v>
      </c>
      <c r="E363" t="s">
        <v>6</v>
      </c>
      <c r="F363" t="s">
        <v>7</v>
      </c>
      <c r="G363" t="s">
        <v>8</v>
      </c>
      <c r="I363" t="str">
        <f t="shared" si="36"/>
        <v>WHEN"834"THEN"Retail Outlet"</v>
      </c>
      <c r="J363" s="1" t="str">
        <f t="shared" si="35"/>
        <v>WHEN"834"THEN"GGGCos"</v>
      </c>
    </row>
    <row r="364" spans="1:10" ht="15.75">
      <c r="A364" t="s">
        <v>329</v>
      </c>
      <c r="B364">
        <v>853</v>
      </c>
      <c r="C364" t="s">
        <v>378</v>
      </c>
      <c r="E364" t="s">
        <v>6</v>
      </c>
      <c r="F364" t="s">
        <v>7</v>
      </c>
      <c r="G364" t="s">
        <v>8</v>
      </c>
      <c r="I364" t="str">
        <f t="shared" si="36"/>
        <v>WHEN"853"THEN"Retail Outlet"</v>
      </c>
      <c r="J364" s="1" t="str">
        <f t="shared" si="35"/>
        <v>WHEN"853"THEN"SUAKUN"</v>
      </c>
    </row>
    <row r="365" spans="1:10" ht="15.75">
      <c r="A365" t="s">
        <v>329</v>
      </c>
      <c r="B365">
        <v>868</v>
      </c>
      <c r="C365" t="s">
        <v>379</v>
      </c>
      <c r="E365" t="s">
        <v>6</v>
      </c>
      <c r="F365" t="s">
        <v>7</v>
      </c>
      <c r="G365" t="s">
        <v>8</v>
      </c>
      <c r="I365" t="str">
        <f t="shared" si="36"/>
        <v>WHEN"868"THEN"Retail Outlet"</v>
      </c>
      <c r="J365" s="1" t="str">
        <f t="shared" si="35"/>
        <v>WHEN"868"THEN"NKid"</v>
      </c>
    </row>
    <row r="366" spans="1:10" ht="15.75">
      <c r="A366" t="s">
        <v>329</v>
      </c>
      <c r="B366">
        <v>729</v>
      </c>
      <c r="C366" t="s">
        <v>380</v>
      </c>
      <c r="E366" t="s">
        <v>6</v>
      </c>
      <c r="F366" t="s">
        <v>7</v>
      </c>
      <c r="G366" t="s">
        <v>8</v>
      </c>
      <c r="I366" t="str">
        <f t="shared" si="36"/>
        <v>WHEN"729"THEN"Retail Outlet"</v>
      </c>
      <c r="J366" s="1" t="str">
        <f t="shared" si="35"/>
        <v>WHEN"729"THEN"BaloHangHieu-Offline"</v>
      </c>
    </row>
    <row r="367" spans="1:10" ht="15.75">
      <c r="A367" t="s">
        <v>329</v>
      </c>
      <c r="B367">
        <v>863</v>
      </c>
      <c r="C367" t="s">
        <v>381</v>
      </c>
      <c r="E367" t="s">
        <v>6</v>
      </c>
      <c r="F367" t="s">
        <v>7</v>
      </c>
      <c r="G367" t="s">
        <v>8</v>
      </c>
      <c r="I367" t="str">
        <f t="shared" si="36"/>
        <v>WHEN"863"THEN"Retail Outlet"</v>
      </c>
      <c r="J367" s="1" t="str">
        <f t="shared" si="35"/>
        <v>WHEN"863"THEN"NGOISAOSO"</v>
      </c>
    </row>
    <row r="368" spans="1:10" ht="15.75">
      <c r="A368" t="s">
        <v>329</v>
      </c>
      <c r="B368">
        <v>873</v>
      </c>
      <c r="C368" t="s">
        <v>382</v>
      </c>
      <c r="E368" t="s">
        <v>6</v>
      </c>
      <c r="F368" t="s">
        <v>7</v>
      </c>
      <c r="G368" t="s">
        <v>8</v>
      </c>
      <c r="I368" t="str">
        <f t="shared" si="36"/>
        <v>WHEN"873"THEN"Retail Outlet"</v>
      </c>
      <c r="J368" s="1" t="str">
        <f t="shared" si="35"/>
        <v>WHEN"873"THEN"GEARVN QRPay"</v>
      </c>
    </row>
    <row r="369" spans="1:10" ht="15.75">
      <c r="A369" t="s">
        <v>329</v>
      </c>
      <c r="B369">
        <v>872</v>
      </c>
      <c r="C369" t="s">
        <v>383</v>
      </c>
      <c r="E369" t="s">
        <v>6</v>
      </c>
      <c r="F369" t="s">
        <v>7</v>
      </c>
      <c r="G369" t="s">
        <v>8</v>
      </c>
      <c r="I369" t="str">
        <f t="shared" si="36"/>
        <v>WHEN"872"THEN"Retail Outlet"</v>
      </c>
      <c r="J369" s="1" t="str">
        <f t="shared" si="35"/>
        <v>WHEN"872"THEN"SONISON"</v>
      </c>
    </row>
    <row r="370" spans="1:10" ht="15.75">
      <c r="A370" t="s">
        <v>329</v>
      </c>
      <c r="B370">
        <v>856</v>
      </c>
      <c r="C370" t="s">
        <v>384</v>
      </c>
      <c r="E370" t="s">
        <v>6</v>
      </c>
      <c r="F370" t="s">
        <v>7</v>
      </c>
      <c r="G370" t="s">
        <v>8</v>
      </c>
      <c r="I370" t="str">
        <f t="shared" si="36"/>
        <v>WHEN"856"THEN"Retail Outlet"</v>
      </c>
      <c r="J370" s="1" t="str">
        <f t="shared" si="35"/>
        <v>WHEN"856"THEN"COOKY"</v>
      </c>
    </row>
    <row r="371" spans="1:10" ht="15.75">
      <c r="A371" t="s">
        <v>329</v>
      </c>
      <c r="B371">
        <v>10049</v>
      </c>
      <c r="C371" t="s">
        <v>385</v>
      </c>
      <c r="E371" t="s">
        <v>6</v>
      </c>
      <c r="F371" t="s">
        <v>7</v>
      </c>
      <c r="G371" t="s">
        <v>8</v>
      </c>
      <c r="I371" t="str">
        <f t="shared" si="36"/>
        <v>WHEN"10049"THEN"Retail Outlet"</v>
      </c>
      <c r="J371" s="1" t="str">
        <f t="shared" si="35"/>
        <v>WHEN"10049"THEN"VN 168"</v>
      </c>
    </row>
    <row r="372" spans="1:10" ht="15.75">
      <c r="A372" t="s">
        <v>329</v>
      </c>
      <c r="B372">
        <v>728</v>
      </c>
      <c r="C372" t="s">
        <v>386</v>
      </c>
      <c r="E372" t="s">
        <v>6</v>
      </c>
      <c r="F372" t="s">
        <v>7</v>
      </c>
      <c r="G372" t="s">
        <v>8</v>
      </c>
      <c r="I372" t="str">
        <f t="shared" ref="I372" si="37">_xlfn.CONCAT(E372,F372,B372,F372,G372,F372,A372,F372)</f>
        <v>WHEN"728"THEN"Retail Outlet"</v>
      </c>
      <c r="J372" s="1" t="str">
        <f t="shared" si="35"/>
        <v>WHEN"728"THEN"BaloHangHieu-Online"</v>
      </c>
    </row>
    <row r="373" spans="1:10" ht="15.75">
      <c r="A373" t="s">
        <v>329</v>
      </c>
      <c r="B373">
        <v>926</v>
      </c>
      <c r="C373" t="s">
        <v>387</v>
      </c>
      <c r="E373" t="s">
        <v>6</v>
      </c>
      <c r="F373" t="s">
        <v>7</v>
      </c>
      <c r="G373" t="s">
        <v>8</v>
      </c>
      <c r="I373" t="str">
        <f t="shared" ref="I373" si="38">_xlfn.CONCAT(E373,F373,B373,F373,G373,F373,A373,F373)</f>
        <v>WHEN"926"THEN"Retail Outlet"</v>
      </c>
      <c r="J373" s="1" t="str">
        <f t="shared" ref="J373" si="39">_xlfn.CONCAT(E373,F373,B373,F373,G373,F373,C373,F373)</f>
        <v>WHEN"926"THEN"NHA SACH NHAN VAN"</v>
      </c>
    </row>
    <row r="374" spans="1:10" ht="15.75">
      <c r="A374" t="s">
        <v>329</v>
      </c>
      <c r="B374">
        <v>10114</v>
      </c>
      <c r="C374" t="s">
        <v>388</v>
      </c>
      <c r="E374" t="s">
        <v>6</v>
      </c>
      <c r="F374" t="s">
        <v>7</v>
      </c>
      <c r="G374" t="s">
        <v>8</v>
      </c>
      <c r="I374" t="str">
        <f t="shared" ref="I374" si="40">_xlfn.CONCAT(E374,F374,B374,F374,G374,F374,A374,F374)</f>
        <v>WHEN"10114"THEN"Retail Outlet"</v>
      </c>
      <c r="J374" s="1" t="str">
        <f t="shared" ref="J374" si="41">_xlfn.CONCAT(E374,F374,B374,F374,G374,F374,C374,F374)</f>
        <v>WHEN"10114"THEN"HKDCHARMEDIEPSUONG"</v>
      </c>
    </row>
    <row r="375" spans="1:10" ht="15.75">
      <c r="A375" t="s">
        <v>389</v>
      </c>
      <c r="B375">
        <v>347</v>
      </c>
      <c r="C375" t="s">
        <v>390</v>
      </c>
      <c r="E375" t="s">
        <v>6</v>
      </c>
      <c r="F375" t="s">
        <v>7</v>
      </c>
      <c r="G375" t="s">
        <v>8</v>
      </c>
      <c r="I375" t="str">
        <f t="shared" si="36"/>
        <v>WHEN"347"THEN"Supermarket &amp; Convenience store"</v>
      </c>
      <c r="J375" s="1" t="str">
        <f t="shared" si="35"/>
        <v>WHEN"347"THEN"FARMI"</v>
      </c>
    </row>
    <row r="376" spans="1:10" ht="15.75">
      <c r="A376" t="s">
        <v>389</v>
      </c>
      <c r="B376">
        <v>361</v>
      </c>
      <c r="C376" t="s">
        <v>391</v>
      </c>
      <c r="E376" t="s">
        <v>6</v>
      </c>
      <c r="F376" t="s">
        <v>7</v>
      </c>
      <c r="G376" t="s">
        <v>8</v>
      </c>
      <c r="I376" t="str">
        <f t="shared" si="36"/>
        <v>WHEN"361"THEN"Supermarket &amp; Convenience store"</v>
      </c>
      <c r="J376" s="1" t="str">
        <f t="shared" si="35"/>
        <v>WHEN"361"THEN"BHX"</v>
      </c>
    </row>
    <row r="377" spans="1:10" ht="15.75">
      <c r="A377" t="s">
        <v>389</v>
      </c>
      <c r="B377">
        <v>603</v>
      </c>
      <c r="C377" t="s">
        <v>392</v>
      </c>
      <c r="E377" t="s">
        <v>6</v>
      </c>
      <c r="F377" t="s">
        <v>7</v>
      </c>
      <c r="G377" t="s">
        <v>8</v>
      </c>
      <c r="I377" t="str">
        <f t="shared" si="36"/>
        <v>WHEN"603"THEN"Supermarket &amp; Convenience store"</v>
      </c>
      <c r="J377" s="1" t="str">
        <f t="shared" si="35"/>
        <v>WHEN"603"THEN"7Eleven"</v>
      </c>
    </row>
    <row r="378" spans="1:10" ht="15.75">
      <c r="A378" t="s">
        <v>389</v>
      </c>
      <c r="B378">
        <v>654</v>
      </c>
      <c r="C378" t="s">
        <v>393</v>
      </c>
      <c r="E378" t="s">
        <v>6</v>
      </c>
      <c r="F378" t="s">
        <v>7</v>
      </c>
      <c r="G378" t="s">
        <v>8</v>
      </c>
      <c r="I378" t="str">
        <f t="shared" si="36"/>
        <v>WHEN"654"THEN"Supermarket &amp; Convenience store"</v>
      </c>
      <c r="J378" s="1" t="str">
        <f t="shared" si="35"/>
        <v>WHEN"654"THEN"7ElevenVNGCampus"</v>
      </c>
    </row>
    <row r="379" spans="1:10" ht="15.75">
      <c r="A379" t="s">
        <v>389</v>
      </c>
      <c r="B379">
        <v>717</v>
      </c>
      <c r="C379" t="s">
        <v>394</v>
      </c>
      <c r="E379" t="s">
        <v>6</v>
      </c>
      <c r="F379" t="s">
        <v>7</v>
      </c>
      <c r="G379" t="s">
        <v>8</v>
      </c>
      <c r="I379" t="str">
        <f t="shared" si="36"/>
        <v>WHEN"717"THEN"Supermarket &amp; Convenience store"</v>
      </c>
      <c r="J379" s="1" t="str">
        <f t="shared" si="35"/>
        <v>WHEN"717"THEN"QRPay FARMERS MARKET"</v>
      </c>
    </row>
    <row r="380" spans="1:10" ht="15.75">
      <c r="A380" t="s">
        <v>389</v>
      </c>
      <c r="B380">
        <v>718</v>
      </c>
      <c r="C380" t="s">
        <v>395</v>
      </c>
      <c r="E380" t="s">
        <v>6</v>
      </c>
      <c r="F380" t="s">
        <v>7</v>
      </c>
      <c r="G380" t="s">
        <v>8</v>
      </c>
      <c r="I380" t="str">
        <f t="shared" si="36"/>
        <v>WHEN"718"THEN"Supermarket &amp; Convenience store"</v>
      </c>
      <c r="J380" s="1" t="str">
        <f t="shared" si="35"/>
        <v>WHEN"718"THEN"Farmers Market"</v>
      </c>
    </row>
    <row r="381" spans="1:10" ht="15.75">
      <c r="A381" t="s">
        <v>389</v>
      </c>
      <c r="B381">
        <v>775</v>
      </c>
      <c r="C381" t="s">
        <v>396</v>
      </c>
      <c r="E381" t="s">
        <v>6</v>
      </c>
      <c r="F381" t="s">
        <v>7</v>
      </c>
      <c r="G381" t="s">
        <v>8</v>
      </c>
      <c r="I381" t="str">
        <f t="shared" ref="I381:I386" si="42">_xlfn.CONCAT(E381,F381,B381,F381,G381,F381,A381,F381)</f>
        <v>WHEN"775"THEN"Supermarket &amp; Convenience store"</v>
      </c>
      <c r="J381" s="1" t="str">
        <f t="shared" si="35"/>
        <v>WHEN"775"THEN"DALAT FOODIE"</v>
      </c>
    </row>
    <row r="382" spans="1:10" ht="15.75">
      <c r="A382" t="s">
        <v>389</v>
      </c>
      <c r="B382">
        <v>814</v>
      </c>
      <c r="C382" t="s">
        <v>397</v>
      </c>
      <c r="E382" t="s">
        <v>6</v>
      </c>
      <c r="F382" t="s">
        <v>7</v>
      </c>
      <c r="G382" t="s">
        <v>8</v>
      </c>
      <c r="I382" t="str">
        <f t="shared" si="42"/>
        <v>WHEN"814"THEN"Supermarket &amp; Convenience store"</v>
      </c>
      <c r="J382" s="1" t="str">
        <f t="shared" si="35"/>
        <v>WHEN"814"THEN"GKITCHEN"</v>
      </c>
    </row>
    <row r="383" spans="1:10" ht="15.75">
      <c r="A383" t="s">
        <v>389</v>
      </c>
      <c r="B383">
        <v>870</v>
      </c>
      <c r="C383" t="s">
        <v>398</v>
      </c>
      <c r="E383" t="s">
        <v>6</v>
      </c>
      <c r="F383" t="s">
        <v>7</v>
      </c>
      <c r="G383" t="s">
        <v>8</v>
      </c>
      <c r="I383" t="str">
        <f t="shared" si="42"/>
        <v>WHEN"870"THEN"Supermarket &amp; Convenience store"</v>
      </c>
      <c r="J383" s="1" t="str">
        <f t="shared" si="35"/>
        <v>WHEN"870"THEN"BAT VANG"</v>
      </c>
    </row>
    <row r="384" spans="1:10" ht="15.75">
      <c r="A384" t="s">
        <v>389</v>
      </c>
      <c r="B384">
        <v>804</v>
      </c>
      <c r="C384" t="s">
        <v>399</v>
      </c>
      <c r="E384" t="s">
        <v>6</v>
      </c>
      <c r="F384" t="s">
        <v>7</v>
      </c>
      <c r="G384" t="s">
        <v>8</v>
      </c>
      <c r="I384" t="str">
        <f t="shared" si="42"/>
        <v>WHEN"804"THEN"Supermarket &amp; Convenience store"</v>
      </c>
      <c r="J384" s="1" t="str">
        <f t="shared" si="35"/>
        <v>WHEN"804"THEN"CircleK"</v>
      </c>
    </row>
    <row r="385" spans="1:10" ht="15.75">
      <c r="A385" t="s">
        <v>389</v>
      </c>
      <c r="B385">
        <v>691</v>
      </c>
      <c r="C385" t="s">
        <v>400</v>
      </c>
      <c r="E385" t="s">
        <v>6</v>
      </c>
      <c r="F385" t="s">
        <v>7</v>
      </c>
      <c r="G385" t="s">
        <v>8</v>
      </c>
      <c r="I385" t="str">
        <f t="shared" si="42"/>
        <v>WHEN"691"THEN"Supermarket &amp; Convenience store"</v>
      </c>
      <c r="J385" s="1" t="str">
        <f t="shared" si="35"/>
        <v>WHEN"691"THEN"Bee Mart "</v>
      </c>
    </row>
    <row r="386" spans="1:10" ht="15.75">
      <c r="A386" t="s">
        <v>389</v>
      </c>
      <c r="B386">
        <v>426</v>
      </c>
      <c r="C386" t="s">
        <v>401</v>
      </c>
      <c r="E386" t="s">
        <v>6</v>
      </c>
      <c r="F386" t="s">
        <v>7</v>
      </c>
      <c r="G386" t="s">
        <v>8</v>
      </c>
      <c r="I386" t="str">
        <f t="shared" si="42"/>
        <v>WHEN"426"THEN"Supermarket &amp; Convenience store"</v>
      </c>
      <c r="J386" s="1" t="str">
        <f t="shared" si="35"/>
        <v>WHEN"426"THEN"Aeon Citimart"</v>
      </c>
    </row>
    <row r="387" spans="1:10" ht="15.75">
      <c r="A387" t="s">
        <v>389</v>
      </c>
      <c r="B387">
        <v>10062</v>
      </c>
      <c r="C387" t="s">
        <v>402</v>
      </c>
      <c r="E387" t="s">
        <v>6</v>
      </c>
      <c r="F387" t="s">
        <v>7</v>
      </c>
      <c r="G387" t="s">
        <v>8</v>
      </c>
      <c r="I387" t="str">
        <f>_xlfn.CONCAT(E387,F387,B387,F387,G387,F387,A387,F387)</f>
        <v>WHEN"10062"THEN"Supermarket &amp; Convenience store"</v>
      </c>
      <c r="J387" s="1" t="str">
        <f t="shared" si="35"/>
        <v>WHEN"10062"THEN"VKOOK MART"</v>
      </c>
    </row>
    <row r="388" spans="1:10" ht="15.75">
      <c r="A388" t="s">
        <v>389</v>
      </c>
      <c r="B388">
        <v>10089</v>
      </c>
      <c r="C388" t="s">
        <v>403</v>
      </c>
      <c r="E388" t="s">
        <v>6</v>
      </c>
      <c r="F388" t="s">
        <v>7</v>
      </c>
      <c r="G388" t="s">
        <v>8</v>
      </c>
      <c r="I388" t="str">
        <f>_xlfn.CONCAT(E388,F388,B388,F388,G388,F388,A388,F388)</f>
        <v>WHEN"10089"THEN"Supermarket &amp; Convenience store"</v>
      </c>
      <c r="J388" s="1" t="str">
        <f t="shared" si="35"/>
        <v>WHEN"10089"THEN"QUQO"</v>
      </c>
    </row>
    <row r="389" spans="1:10" ht="15.75">
      <c r="A389" t="s">
        <v>389</v>
      </c>
      <c r="B389">
        <v>10082</v>
      </c>
      <c r="C389" t="s">
        <v>404</v>
      </c>
      <c r="E389" t="s">
        <v>6</v>
      </c>
      <c r="F389" t="s">
        <v>7</v>
      </c>
      <c r="G389" t="s">
        <v>8</v>
      </c>
      <c r="I389" t="str">
        <f>_xlfn.CONCAT(E389,F389,B389,F389,G389,F389,A389,F389)</f>
        <v>WHEN"10082"THEN"Supermarket &amp; Convenience store"</v>
      </c>
      <c r="J389" s="1" t="str">
        <f t="shared" si="35"/>
        <v>WHEN"10082"THEN"ZAHA"</v>
      </c>
    </row>
    <row r="390" spans="1:10" ht="15.75">
      <c r="A390" t="s">
        <v>389</v>
      </c>
      <c r="B390">
        <v>930</v>
      </c>
      <c r="C390" t="s">
        <v>405</v>
      </c>
      <c r="E390" t="s">
        <v>6</v>
      </c>
      <c r="F390" t="s">
        <v>7</v>
      </c>
      <c r="G390" t="s">
        <v>8</v>
      </c>
      <c r="I390" t="str">
        <f>_xlfn.CONCAT(E390,F390,B390,F390,G390,F390,A390,F390)</f>
        <v>WHEN"930"THEN"Supermarket &amp; Convenience store"</v>
      </c>
      <c r="J390" s="1" t="str">
        <f t="shared" si="35"/>
        <v>WHEN"930"THEN"Mamnha.vn	"</v>
      </c>
    </row>
    <row r="391" spans="1:10" ht="15.75">
      <c r="A391" t="s">
        <v>406</v>
      </c>
      <c r="B391">
        <v>35</v>
      </c>
      <c r="C391" t="s">
        <v>407</v>
      </c>
      <c r="E391" t="s">
        <v>6</v>
      </c>
      <c r="F391" t="s">
        <v>7</v>
      </c>
      <c r="G391" t="s">
        <v>8</v>
      </c>
      <c r="I391" t="str">
        <f t="shared" si="36"/>
        <v>WHEN"35"THEN"Transportation"</v>
      </c>
      <c r="J391" s="1" t="str">
        <f t="shared" si="35"/>
        <v>WHEN"35"THEN"Giao Hàng Nhanh"</v>
      </c>
    </row>
    <row r="392" spans="1:10" ht="15.75">
      <c r="A392" t="s">
        <v>406</v>
      </c>
      <c r="B392">
        <v>110</v>
      </c>
      <c r="C392" t="s">
        <v>408</v>
      </c>
      <c r="E392" t="s">
        <v>6</v>
      </c>
      <c r="F392" t="s">
        <v>7</v>
      </c>
      <c r="G392" t="s">
        <v>8</v>
      </c>
      <c r="I392" t="str">
        <f t="shared" si="36"/>
        <v>WHEN"110"THEN"Transportation"</v>
      </c>
      <c r="J392" s="1" t="str">
        <f t="shared" si="35"/>
        <v>WHEN"110"THEN"Lozi"</v>
      </c>
    </row>
    <row r="393" spans="1:10" ht="15.75">
      <c r="A393" t="s">
        <v>406</v>
      </c>
      <c r="B393">
        <v>225</v>
      </c>
      <c r="C393" t="s">
        <v>409</v>
      </c>
      <c r="E393" t="s">
        <v>6</v>
      </c>
      <c r="F393" t="s">
        <v>7</v>
      </c>
      <c r="G393" t="s">
        <v>8</v>
      </c>
      <c r="I393" t="str">
        <f t="shared" si="36"/>
        <v>WHEN"225"THEN"Transportation"</v>
      </c>
      <c r="J393" s="1" t="str">
        <f t="shared" si="35"/>
        <v>WHEN"225"THEN"VEXERE"</v>
      </c>
    </row>
    <row r="394" spans="1:10" ht="15.75">
      <c r="A394" t="s">
        <v>406</v>
      </c>
      <c r="B394">
        <v>360</v>
      </c>
      <c r="C394" t="s">
        <v>410</v>
      </c>
      <c r="E394" t="s">
        <v>6</v>
      </c>
      <c r="F394" t="s">
        <v>7</v>
      </c>
      <c r="G394" t="s">
        <v>8</v>
      </c>
      <c r="I394" t="str">
        <f t="shared" si="36"/>
        <v>WHEN"360"THEN"Transportation"</v>
      </c>
      <c r="J394" s="1" t="str">
        <f t="shared" si="35"/>
        <v>WHEN"360"THEN"VATO"</v>
      </c>
    </row>
    <row r="395" spans="1:10" ht="15.75">
      <c r="A395" t="s">
        <v>406</v>
      </c>
      <c r="B395">
        <v>366</v>
      </c>
      <c r="C395" t="s">
        <v>411</v>
      </c>
      <c r="E395" t="s">
        <v>6</v>
      </c>
      <c r="F395" t="s">
        <v>7</v>
      </c>
      <c r="G395" t="s">
        <v>8</v>
      </c>
      <c r="I395" t="str">
        <f t="shared" si="36"/>
        <v>WHEN"366"THEN"Transportation"</v>
      </c>
      <c r="J395" s="1" t="str">
        <f t="shared" si="35"/>
        <v>WHEN"366"THEN"VatoDriver"</v>
      </c>
    </row>
    <row r="396" spans="1:10" ht="15.75">
      <c r="A396" t="s">
        <v>406</v>
      </c>
      <c r="B396">
        <v>416</v>
      </c>
      <c r="C396" t="s">
        <v>412</v>
      </c>
      <c r="E396" t="s">
        <v>6</v>
      </c>
      <c r="F396" t="s">
        <v>7</v>
      </c>
      <c r="G396" t="s">
        <v>8</v>
      </c>
      <c r="I396" t="str">
        <f t="shared" si="36"/>
        <v>WHEN"416"THEN"Transportation"</v>
      </c>
      <c r="J396" s="1" t="str">
        <f t="shared" si="35"/>
        <v>WHEN"416"THEN"Xe Buýt"</v>
      </c>
    </row>
    <row r="397" spans="1:10" ht="15.75">
      <c r="A397" t="s">
        <v>406</v>
      </c>
      <c r="B397">
        <v>599</v>
      </c>
      <c r="C397" t="s">
        <v>413</v>
      </c>
      <c r="E397" t="s">
        <v>6</v>
      </c>
      <c r="F397" t="s">
        <v>7</v>
      </c>
      <c r="G397" t="s">
        <v>8</v>
      </c>
      <c r="I397" t="str">
        <f t="shared" si="36"/>
        <v>WHEN"599"THEN"Transportation"</v>
      </c>
      <c r="J397" s="1" t="str">
        <f t="shared" si="35"/>
        <v>WHEN"599"THEN"VETCWEBINAPP"</v>
      </c>
    </row>
    <row r="398" spans="1:10" ht="15.75">
      <c r="A398" t="s">
        <v>406</v>
      </c>
      <c r="B398">
        <v>620</v>
      </c>
      <c r="C398" t="s">
        <v>414</v>
      </c>
      <c r="E398" t="s">
        <v>6</v>
      </c>
      <c r="F398" t="s">
        <v>7</v>
      </c>
      <c r="G398" t="s">
        <v>8</v>
      </c>
      <c r="I398" t="str">
        <f t="shared" si="36"/>
        <v>WHEN"620"THEN"Transportation"</v>
      </c>
      <c r="J398" s="1" t="str">
        <f t="shared" si="35"/>
        <v>WHEN"620"THEN"Xe Khách"</v>
      </c>
    </row>
    <row r="399" spans="1:10" ht="15.75">
      <c r="A399" t="s">
        <v>406</v>
      </c>
      <c r="B399">
        <v>659</v>
      </c>
      <c r="C399" t="s">
        <v>415</v>
      </c>
      <c r="E399" t="s">
        <v>6</v>
      </c>
      <c r="F399" t="s">
        <v>7</v>
      </c>
      <c r="G399" t="s">
        <v>8</v>
      </c>
      <c r="I399" t="str">
        <f t="shared" si="36"/>
        <v>WHEN"659"THEN"Transportation"</v>
      </c>
      <c r="J399" s="1" t="str">
        <f t="shared" si="35"/>
        <v>WHEN"659"THEN"TaxiTienSa"</v>
      </c>
    </row>
    <row r="400" spans="1:10" ht="15.75">
      <c r="A400" t="s">
        <v>406</v>
      </c>
      <c r="B400">
        <v>667</v>
      </c>
      <c r="C400" t="s">
        <v>416</v>
      </c>
      <c r="E400" t="s">
        <v>6</v>
      </c>
      <c r="F400" t="s">
        <v>7</v>
      </c>
      <c r="G400" t="s">
        <v>8</v>
      </c>
      <c r="I400" t="str">
        <f t="shared" si="36"/>
        <v>WHEN"667"THEN"Transportation"</v>
      </c>
      <c r="J400" s="1" t="str">
        <f t="shared" si="35"/>
        <v>WHEN"667"THEN"TOT"</v>
      </c>
    </row>
    <row r="401" spans="1:10" ht="15.75">
      <c r="A401" t="s">
        <v>406</v>
      </c>
      <c r="B401">
        <v>668</v>
      </c>
      <c r="C401" t="s">
        <v>417</v>
      </c>
      <c r="E401" t="s">
        <v>6</v>
      </c>
      <c r="F401" t="s">
        <v>7</v>
      </c>
      <c r="G401" t="s">
        <v>8</v>
      </c>
      <c r="I401" t="str">
        <f t="shared" si="36"/>
        <v>WHEN"668"THEN"Transportation"</v>
      </c>
      <c r="J401" s="1" t="str">
        <f t="shared" si="35"/>
        <v>WHEN"668"THEN"AnVui"</v>
      </c>
    </row>
    <row r="402" spans="1:10" ht="15.75">
      <c r="A402" t="s">
        <v>406</v>
      </c>
      <c r="B402">
        <v>749</v>
      </c>
      <c r="C402" t="s">
        <v>418</v>
      </c>
      <c r="E402" t="s">
        <v>6</v>
      </c>
      <c r="F402" t="s">
        <v>7</v>
      </c>
      <c r="G402" t="s">
        <v>8</v>
      </c>
      <c r="I402" t="str">
        <f t="shared" si="36"/>
        <v>WHEN"749"THEN"Transportation"</v>
      </c>
      <c r="J402" s="1" t="str">
        <f t="shared" si="35"/>
        <v>WHEN"749"THEN"UniPass"</v>
      </c>
    </row>
    <row r="403" spans="1:10" ht="15.75">
      <c r="A403" t="s">
        <v>406</v>
      </c>
      <c r="B403">
        <v>759</v>
      </c>
      <c r="C403" t="s">
        <v>419</v>
      </c>
      <c r="E403" t="s">
        <v>6</v>
      </c>
      <c r="F403" t="s">
        <v>7</v>
      </c>
      <c r="G403" t="s">
        <v>8</v>
      </c>
      <c r="I403" t="str">
        <f t="shared" si="36"/>
        <v>WHEN"759"THEN"Transportation"</v>
      </c>
      <c r="J403" s="1" t="str">
        <f t="shared" si="35"/>
        <v>WHEN"759"THEN"An Vui InApp"</v>
      </c>
    </row>
    <row r="404" spans="1:10" ht="15.75">
      <c r="A404" t="s">
        <v>406</v>
      </c>
      <c r="B404">
        <v>791</v>
      </c>
      <c r="C404" t="s">
        <v>420</v>
      </c>
      <c r="E404" t="s">
        <v>6</v>
      </c>
      <c r="F404" t="s">
        <v>7</v>
      </c>
      <c r="G404" t="s">
        <v>8</v>
      </c>
      <c r="I404" t="str">
        <f t="shared" si="36"/>
        <v>WHEN"791"THEN"Transportation"</v>
      </c>
      <c r="J404" s="1" t="str">
        <f t="shared" si="35"/>
        <v>WHEN"791"THEN"BAEMIN"</v>
      </c>
    </row>
    <row r="405" spans="1:10" ht="15.75">
      <c r="A405" t="s">
        <v>406</v>
      </c>
      <c r="B405">
        <v>813</v>
      </c>
      <c r="C405" t="s">
        <v>421</v>
      </c>
      <c r="E405" t="s">
        <v>6</v>
      </c>
      <c r="F405" t="s">
        <v>7</v>
      </c>
      <c r="G405" t="s">
        <v>8</v>
      </c>
      <c r="I405" t="str">
        <f t="shared" si="36"/>
        <v>WHEN"813"THEN"Transportation"</v>
      </c>
      <c r="J405" s="1" t="str">
        <f t="shared" si="35"/>
        <v>WHEN"813"THEN"AHAMOVE"</v>
      </c>
    </row>
    <row r="406" spans="1:10" ht="15.75">
      <c r="A406" t="s">
        <v>406</v>
      </c>
      <c r="B406">
        <v>861</v>
      </c>
      <c r="C406" t="s">
        <v>422</v>
      </c>
      <c r="E406" t="s">
        <v>6</v>
      </c>
      <c r="F406" t="s">
        <v>7</v>
      </c>
      <c r="G406" t="s">
        <v>8</v>
      </c>
      <c r="I406" t="str">
        <f t="shared" si="36"/>
        <v>WHEN"861"THEN"Transportation"</v>
      </c>
      <c r="J406" s="1" t="str">
        <f t="shared" si="35"/>
        <v>WHEN"861"THEN"BusMap"</v>
      </c>
    </row>
    <row r="407" spans="1:10" ht="15.75">
      <c r="A407" t="s">
        <v>406</v>
      </c>
      <c r="B407">
        <v>862</v>
      </c>
      <c r="C407" t="s">
        <v>423</v>
      </c>
      <c r="E407" t="s">
        <v>6</v>
      </c>
      <c r="F407" t="s">
        <v>7</v>
      </c>
      <c r="G407" t="s">
        <v>8</v>
      </c>
      <c r="I407" t="str">
        <f t="shared" si="36"/>
        <v>WHEN"862"THEN"Transportation"</v>
      </c>
      <c r="J407" s="1" t="str">
        <f t="shared" si="35"/>
        <v>WHEN"862"THEN"LOSHIP Driver"</v>
      </c>
    </row>
    <row r="408" spans="1:10" ht="15.75">
      <c r="A408" t="s">
        <v>406</v>
      </c>
      <c r="B408">
        <v>771</v>
      </c>
      <c r="C408" t="s">
        <v>424</v>
      </c>
      <c r="E408" t="s">
        <v>6</v>
      </c>
      <c r="F408" t="s">
        <v>7</v>
      </c>
      <c r="G408" t="s">
        <v>8</v>
      </c>
      <c r="I408" t="str">
        <f>_xlfn.CONCAT(E408,F408,B408,F408,G408,F408,A408,F408)</f>
        <v>WHEN"771"THEN"Transportation"</v>
      </c>
      <c r="J408" s="1" t="str">
        <f t="shared" si="35"/>
        <v>WHEN"771"THEN"EMMDI"</v>
      </c>
    </row>
    <row r="409" spans="1:10" ht="15.75">
      <c r="A409" t="s">
        <v>406</v>
      </c>
      <c r="B409">
        <v>886</v>
      </c>
      <c r="C409" t="s">
        <v>425</v>
      </c>
      <c r="E409" t="s">
        <v>6</v>
      </c>
      <c r="F409" t="s">
        <v>7</v>
      </c>
      <c r="G409" t="s">
        <v>8</v>
      </c>
      <c r="I409" t="str">
        <f>_xlfn.CONCAT(E409,F409,B409,F409,G409,F409,A409,F409)</f>
        <v>WHEN"886"THEN"Transportation"</v>
      </c>
      <c r="J409" s="1" t="str">
        <f t="shared" si="35"/>
        <v>WHEN"886"THEN"AHAMOVE DRIVER"</v>
      </c>
    </row>
    <row r="410" spans="1:10" ht="15.75">
      <c r="A410" t="s">
        <v>406</v>
      </c>
      <c r="B410">
        <v>869</v>
      </c>
      <c r="C410" t="s">
        <v>426</v>
      </c>
      <c r="E410" t="s">
        <v>6</v>
      </c>
      <c r="F410" t="s">
        <v>7</v>
      </c>
      <c r="G410" t="s">
        <v>8</v>
      </c>
      <c r="I410" t="str">
        <f>_xlfn.CONCAT(E410,F410,B410,F410,G410,F410,A410,F410)</f>
        <v>WHEN"869"THEN"Transportation"</v>
      </c>
      <c r="J410" s="1" t="str">
        <f t="shared" ref="J410" si="43">_xlfn.CONCAT(E410,F410,B410,F410,G410,F410,C410,F410)</f>
        <v>WHEN"869"THEN"Loship Merchant"</v>
      </c>
    </row>
    <row r="411" spans="1:10" ht="15.75">
      <c r="A411" t="s">
        <v>406</v>
      </c>
      <c r="B411">
        <v>10050</v>
      </c>
      <c r="C411" t="s">
        <v>427</v>
      </c>
      <c r="E411" t="s">
        <v>6</v>
      </c>
      <c r="F411" t="s">
        <v>7</v>
      </c>
      <c r="G411" t="s">
        <v>8</v>
      </c>
      <c r="I411" t="str">
        <f>_xlfn.CONCAT(E411,F411,B411,F411,G411,F411,A411,F411)</f>
        <v>WHEN"10050"THEN"Transportation"</v>
      </c>
      <c r="J411" s="1" t="str">
        <f t="shared" ref="J411" si="44">_xlfn.CONCAT(E411,F411,B411,F411,G411,F411,C411,F411)</f>
        <v>WHEN"10050"THEN"VILLSHIP"</v>
      </c>
    </row>
    <row r="412" spans="1:10" ht="15.75">
      <c r="A412" t="s">
        <v>428</v>
      </c>
      <c r="B412">
        <v>69</v>
      </c>
      <c r="C412" t="s">
        <v>429</v>
      </c>
      <c r="E412" t="s">
        <v>6</v>
      </c>
      <c r="F412" t="s">
        <v>7</v>
      </c>
      <c r="G412" t="s">
        <v>8</v>
      </c>
      <c r="I412" t="str">
        <f t="shared" si="36"/>
        <v>WHEN"69"THEN"Travel"</v>
      </c>
      <c r="J412" s="1" t="str">
        <f t="shared" si="35"/>
        <v>WHEN"69"THEN"Gotadi"</v>
      </c>
    </row>
    <row r="413" spans="1:10" ht="15.75">
      <c r="A413" t="s">
        <v>428</v>
      </c>
      <c r="B413">
        <v>84</v>
      </c>
      <c r="C413" t="s">
        <v>430</v>
      </c>
      <c r="E413" t="s">
        <v>6</v>
      </c>
      <c r="F413" t="s">
        <v>7</v>
      </c>
      <c r="G413" t="s">
        <v>8</v>
      </c>
      <c r="I413" t="str">
        <f t="shared" si="36"/>
        <v>WHEN"84"THEN"Travel"</v>
      </c>
      <c r="J413" s="1" t="str">
        <f t="shared" si="35"/>
        <v>WHEN"84"THEN"Saigontourist"</v>
      </c>
    </row>
    <row r="414" spans="1:10" ht="15.75">
      <c r="A414" t="s">
        <v>428</v>
      </c>
      <c r="B414">
        <v>247</v>
      </c>
      <c r="C414" t="s">
        <v>431</v>
      </c>
      <c r="E414" t="s">
        <v>6</v>
      </c>
      <c r="F414" t="s">
        <v>7</v>
      </c>
      <c r="G414" t="s">
        <v>8</v>
      </c>
      <c r="I414" t="str">
        <f t="shared" si="36"/>
        <v>WHEN"247"THEN"Travel"</v>
      </c>
      <c r="J414" s="1" t="str">
        <f t="shared" si="35"/>
        <v>WHEN"247"THEN"ABAY.vn"</v>
      </c>
    </row>
    <row r="415" spans="1:10" ht="15.75">
      <c r="A415" t="s">
        <v>428</v>
      </c>
      <c r="B415">
        <v>249</v>
      </c>
      <c r="C415" t="s">
        <v>432</v>
      </c>
      <c r="E415" t="s">
        <v>6</v>
      </c>
      <c r="F415" t="s">
        <v>7</v>
      </c>
      <c r="G415" t="s">
        <v>8</v>
      </c>
      <c r="I415" t="str">
        <f t="shared" si="36"/>
        <v>WHEN"249"THEN"Travel"</v>
      </c>
      <c r="J415" s="1" t="str">
        <f t="shared" si="35"/>
        <v>WHEN"249"THEN"travel.com.vn"</v>
      </c>
    </row>
    <row r="416" spans="1:10" ht="15.75">
      <c r="A416" t="s">
        <v>428</v>
      </c>
      <c r="B416">
        <v>250</v>
      </c>
      <c r="C416" t="s">
        <v>433</v>
      </c>
      <c r="E416" t="s">
        <v>6</v>
      </c>
      <c r="F416" t="s">
        <v>7</v>
      </c>
      <c r="G416" t="s">
        <v>8</v>
      </c>
      <c r="I416" t="str">
        <f t="shared" si="36"/>
        <v>WHEN"250"THEN"Travel"</v>
      </c>
      <c r="J416" s="1" t="str">
        <f t="shared" ref="J416:J453" si="45">_xlfn.CONCAT(E416,F416,B416,F416,G416,F416,C416,F416)</f>
        <v>WHEN"250"THEN"Vivavivu.com"</v>
      </c>
    </row>
    <row r="417" spans="1:10" ht="15.75">
      <c r="A417" t="s">
        <v>428</v>
      </c>
      <c r="B417">
        <v>254</v>
      </c>
      <c r="C417" t="s">
        <v>434</v>
      </c>
      <c r="E417" t="s">
        <v>6</v>
      </c>
      <c r="F417" t="s">
        <v>7</v>
      </c>
      <c r="G417" t="s">
        <v>8</v>
      </c>
      <c r="I417" t="str">
        <f t="shared" si="36"/>
        <v>WHEN"254"THEN"Travel"</v>
      </c>
      <c r="J417" s="1" t="str">
        <f t="shared" si="45"/>
        <v>WHEN"254"THEN"Cánh Chim Việt"</v>
      </c>
    </row>
    <row r="418" spans="1:10" ht="15.75">
      <c r="A418" t="s">
        <v>428</v>
      </c>
      <c r="B418">
        <v>256</v>
      </c>
      <c r="C418" t="s">
        <v>435</v>
      </c>
      <c r="E418" t="s">
        <v>6</v>
      </c>
      <c r="F418" t="s">
        <v>7</v>
      </c>
      <c r="G418" t="s">
        <v>8</v>
      </c>
      <c r="I418" t="str">
        <f t="shared" si="36"/>
        <v>WHEN"256"THEN"Travel"</v>
      </c>
      <c r="J418" s="1" t="str">
        <f t="shared" si="45"/>
        <v>WHEN"256"THEN"BOOKIN.vn"</v>
      </c>
    </row>
    <row r="419" spans="1:10" ht="15.75">
      <c r="A419" t="s">
        <v>428</v>
      </c>
      <c r="B419">
        <v>257</v>
      </c>
      <c r="C419" t="s">
        <v>436</v>
      </c>
      <c r="E419" t="s">
        <v>6</v>
      </c>
      <c r="F419" t="s">
        <v>7</v>
      </c>
      <c r="G419" t="s">
        <v>8</v>
      </c>
      <c r="I419" t="str">
        <f t="shared" si="36"/>
        <v>WHEN"257"THEN"Travel"</v>
      </c>
      <c r="J419" s="1" t="str">
        <f t="shared" si="45"/>
        <v>WHEN"257"THEN"Easybook.com"</v>
      </c>
    </row>
    <row r="420" spans="1:10" ht="15.75">
      <c r="A420" t="s">
        <v>428</v>
      </c>
      <c r="B420">
        <v>260</v>
      </c>
      <c r="C420" t="s">
        <v>437</v>
      </c>
      <c r="E420" t="s">
        <v>6</v>
      </c>
      <c r="F420" t="s">
        <v>7</v>
      </c>
      <c r="G420" t="s">
        <v>8</v>
      </c>
      <c r="I420" t="str">
        <f t="shared" si="36"/>
        <v>WHEN"260"THEN"Travel"</v>
      </c>
      <c r="J420" s="1" t="str">
        <f t="shared" si="45"/>
        <v>WHEN"260"THEN"vemaybaytructuyen.com"</v>
      </c>
    </row>
    <row r="421" spans="1:10" ht="15.75">
      <c r="A421" t="s">
        <v>428</v>
      </c>
      <c r="B421">
        <v>267</v>
      </c>
      <c r="C421" t="s">
        <v>438</v>
      </c>
      <c r="E421" t="s">
        <v>6</v>
      </c>
      <c r="F421" t="s">
        <v>7</v>
      </c>
      <c r="G421" t="s">
        <v>8</v>
      </c>
      <c r="I421" t="str">
        <f t="shared" si="36"/>
        <v>WHEN"267"THEN"Travel"</v>
      </c>
      <c r="J421" s="1" t="str">
        <f t="shared" si="45"/>
        <v>WHEN"267"THEN"Fiditour"</v>
      </c>
    </row>
    <row r="422" spans="1:10" ht="15.75">
      <c r="A422" t="s">
        <v>428</v>
      </c>
      <c r="B422">
        <v>301</v>
      </c>
      <c r="C422" t="s">
        <v>439</v>
      </c>
      <c r="E422" t="s">
        <v>6</v>
      </c>
      <c r="F422" t="s">
        <v>7</v>
      </c>
      <c r="G422" t="s">
        <v>8</v>
      </c>
      <c r="I422" t="str">
        <f t="shared" si="36"/>
        <v>WHEN"301"THEN"Travel"</v>
      </c>
      <c r="J422" s="1" t="str">
        <f t="shared" si="45"/>
        <v>WHEN"301"THEN"Easy Booking"</v>
      </c>
    </row>
    <row r="423" spans="1:10" ht="15.75">
      <c r="A423" t="s">
        <v>428</v>
      </c>
      <c r="B423">
        <v>349</v>
      </c>
      <c r="C423" t="s">
        <v>440</v>
      </c>
      <c r="E423" t="s">
        <v>6</v>
      </c>
      <c r="F423" t="s">
        <v>7</v>
      </c>
      <c r="G423" t="s">
        <v>8</v>
      </c>
      <c r="I423" t="str">
        <f t="shared" si="36"/>
        <v>WHEN"349"THEN"Travel"</v>
      </c>
      <c r="J423" s="1" t="str">
        <f t="shared" si="45"/>
        <v>WHEN"349"THEN"VNTRIP OTA"</v>
      </c>
    </row>
    <row r="424" spans="1:10" ht="15.75">
      <c r="A424" t="s">
        <v>428</v>
      </c>
      <c r="B424">
        <v>355</v>
      </c>
      <c r="C424" t="s">
        <v>441</v>
      </c>
      <c r="E424" t="s">
        <v>6</v>
      </c>
      <c r="F424" t="s">
        <v>7</v>
      </c>
      <c r="G424" t="s">
        <v>8</v>
      </c>
      <c r="I424" t="str">
        <f t="shared" si="36"/>
        <v>WHEN"355"THEN"Travel"</v>
      </c>
      <c r="J424" s="1" t="str">
        <f t="shared" si="45"/>
        <v>WHEN"355"THEN"EASYBOOKING.VN"</v>
      </c>
    </row>
    <row r="425" spans="1:10" ht="15.75">
      <c r="A425" t="s">
        <v>428</v>
      </c>
      <c r="B425">
        <v>559</v>
      </c>
      <c r="C425" t="s">
        <v>442</v>
      </c>
      <c r="E425" t="s">
        <v>6</v>
      </c>
      <c r="F425" t="s">
        <v>7</v>
      </c>
      <c r="G425" t="s">
        <v>8</v>
      </c>
      <c r="I425" t="str">
        <f>_xlfn.CONCAT(E425,F425,B425,F425,G425,F425,A425,F425)</f>
        <v>WHEN"559"THEN"Travel"</v>
      </c>
      <c r="J425" s="1" t="str">
        <f t="shared" si="45"/>
        <v>WHEN"559"THEN"Vntrip.vn"</v>
      </c>
    </row>
    <row r="426" spans="1:10" ht="15.75">
      <c r="A426" t="s">
        <v>428</v>
      </c>
      <c r="B426">
        <v>606</v>
      </c>
      <c r="C426" t="s">
        <v>443</v>
      </c>
      <c r="E426" t="s">
        <v>6</v>
      </c>
      <c r="F426" t="s">
        <v>7</v>
      </c>
      <c r="G426" t="s">
        <v>8</v>
      </c>
      <c r="I426" t="str">
        <f>_xlfn.CONCAT(E426,F426,B426,F426,G426,F426,A426,F426)</f>
        <v>WHEN"606"THEN"Travel"</v>
      </c>
      <c r="J426" s="1" t="str">
        <f t="shared" si="45"/>
        <v>WHEN"606"THEN"Bamboo"</v>
      </c>
    </row>
    <row r="427" spans="1:10" ht="15.75">
      <c r="A427" t="s">
        <v>428</v>
      </c>
      <c r="B427">
        <v>612</v>
      </c>
      <c r="C427" t="s">
        <v>444</v>
      </c>
      <c r="E427" t="s">
        <v>6</v>
      </c>
      <c r="F427" t="s">
        <v>7</v>
      </c>
      <c r="G427" t="s">
        <v>8</v>
      </c>
      <c r="I427" t="str">
        <f>_xlfn.CONCAT(E427,F427,B427,F427,G427,F427,A427,F427)</f>
        <v>WHEN"612"THEN"Travel"</v>
      </c>
      <c r="J427" s="1" t="str">
        <f t="shared" si="45"/>
        <v>WHEN"612"THEN"Vietjet"</v>
      </c>
    </row>
    <row r="428" spans="1:10" ht="15.75">
      <c r="A428" t="s">
        <v>428</v>
      </c>
      <c r="B428">
        <v>677</v>
      </c>
      <c r="C428" t="s">
        <v>445</v>
      </c>
      <c r="E428" t="s">
        <v>6</v>
      </c>
      <c r="F428" t="s">
        <v>7</v>
      </c>
      <c r="G428" t="s">
        <v>8</v>
      </c>
      <c r="I428" t="str">
        <f t="shared" si="36"/>
        <v>WHEN"677"THEN"Travel"</v>
      </c>
      <c r="J428" s="1" t="str">
        <f t="shared" si="45"/>
        <v>WHEN"677"THEN"Bamboo Airways - Quốc tế"</v>
      </c>
    </row>
    <row r="429" spans="1:10" ht="15.75">
      <c r="A429" t="s">
        <v>428</v>
      </c>
      <c r="B429">
        <v>678</v>
      </c>
      <c r="C429" t="s">
        <v>446</v>
      </c>
      <c r="E429" t="s">
        <v>6</v>
      </c>
      <c r="F429" t="s">
        <v>7</v>
      </c>
      <c r="G429" t="s">
        <v>8</v>
      </c>
      <c r="I429" t="str">
        <f t="shared" si="36"/>
        <v>WHEN"678"THEN"Travel"</v>
      </c>
      <c r="J429" s="1" t="str">
        <f t="shared" si="45"/>
        <v>WHEN"678"THEN"Vietjetair- Quốc Tế"</v>
      </c>
    </row>
    <row r="430" spans="1:10" ht="15.75">
      <c r="A430" t="s">
        <v>428</v>
      </c>
      <c r="B430">
        <v>681</v>
      </c>
      <c r="C430" t="s">
        <v>447</v>
      </c>
      <c r="E430" t="s">
        <v>6</v>
      </c>
      <c r="F430" t="s">
        <v>7</v>
      </c>
      <c r="G430" t="s">
        <v>8</v>
      </c>
      <c r="I430" t="str">
        <f t="shared" si="36"/>
        <v>WHEN"681"THEN"Travel"</v>
      </c>
      <c r="J430" s="1" t="str">
        <f t="shared" si="45"/>
        <v>WHEN"681"THEN"Gotadi web"</v>
      </c>
    </row>
    <row r="431" spans="1:10" ht="15.75">
      <c r="A431" t="s">
        <v>428</v>
      </c>
      <c r="B431">
        <v>206</v>
      </c>
      <c r="C431" t="s">
        <v>448</v>
      </c>
      <c r="E431" t="s">
        <v>6</v>
      </c>
      <c r="F431" t="s">
        <v>7</v>
      </c>
      <c r="G431" t="s">
        <v>8</v>
      </c>
      <c r="I431" t="str">
        <f>_xlfn.CONCAT(E431,F431,B431,F431,G431,F431,A431,F431)</f>
        <v>WHEN"206"THEN"Travel"</v>
      </c>
      <c r="J431" s="1" t="str">
        <f t="shared" si="45"/>
        <v>WHEN"206"THEN"Vivavivu ZaloPay"</v>
      </c>
    </row>
    <row r="432" spans="1:10" ht="15.75">
      <c r="A432" t="s">
        <v>449</v>
      </c>
      <c r="B432">
        <v>17</v>
      </c>
      <c r="C432" t="s">
        <v>450</v>
      </c>
      <c r="E432" t="s">
        <v>6</v>
      </c>
      <c r="F432" t="s">
        <v>7</v>
      </c>
      <c r="G432" t="s">
        <v>8</v>
      </c>
      <c r="I432" t="str">
        <f t="shared" si="36"/>
        <v>WHEN"17"THEN"Utility"</v>
      </c>
      <c r="J432" s="1" t="str">
        <f t="shared" si="45"/>
        <v>WHEN"17"THEN"Thanh Toán Tiền Điện"</v>
      </c>
    </row>
    <row r="433" spans="1:10" ht="15.75">
      <c r="A433" t="s">
        <v>449</v>
      </c>
      <c r="B433">
        <v>18</v>
      </c>
      <c r="C433" t="s">
        <v>451</v>
      </c>
      <c r="E433" t="s">
        <v>6</v>
      </c>
      <c r="F433" t="s">
        <v>7</v>
      </c>
      <c r="G433" t="s">
        <v>8</v>
      </c>
      <c r="I433" t="str">
        <f t="shared" si="36"/>
        <v>WHEN"18"THEN"Utility"</v>
      </c>
      <c r="J433" s="1" t="str">
        <f t="shared" si="45"/>
        <v>WHEN"18"THEN"Thanh Toán Tiền Nước"</v>
      </c>
    </row>
    <row r="434" spans="1:10" ht="15.75">
      <c r="A434" t="s">
        <v>449</v>
      </c>
      <c r="B434">
        <v>20</v>
      </c>
      <c r="C434" t="s">
        <v>452</v>
      </c>
      <c r="E434" t="s">
        <v>6</v>
      </c>
      <c r="F434" t="s">
        <v>7</v>
      </c>
      <c r="G434" t="s">
        <v>8</v>
      </c>
      <c r="I434" t="str">
        <f t="shared" si="36"/>
        <v>WHEN"20"THEN"Utility"</v>
      </c>
      <c r="J434" s="1" t="str">
        <f t="shared" si="45"/>
        <v>WHEN"20"THEN"Cước Internet"</v>
      </c>
    </row>
    <row r="435" spans="1:10" ht="15.75">
      <c r="A435" t="s">
        <v>449</v>
      </c>
      <c r="B435">
        <v>21</v>
      </c>
      <c r="C435" t="s">
        <v>453</v>
      </c>
      <c r="E435" t="s">
        <v>6</v>
      </c>
      <c r="F435" t="s">
        <v>7</v>
      </c>
      <c r="G435" t="s">
        <v>8</v>
      </c>
      <c r="I435" t="str">
        <f t="shared" si="36"/>
        <v>WHEN"21"THEN"Utility"</v>
      </c>
      <c r="J435" s="1" t="str">
        <f t="shared" si="45"/>
        <v>WHEN"21"THEN"Cước Truyền Hình"</v>
      </c>
    </row>
    <row r="436" spans="1:10" ht="15.75">
      <c r="A436" t="s">
        <v>449</v>
      </c>
      <c r="B436">
        <v>45</v>
      </c>
      <c r="C436" t="s">
        <v>454</v>
      </c>
      <c r="E436" t="s">
        <v>6</v>
      </c>
      <c r="F436" t="s">
        <v>7</v>
      </c>
      <c r="G436" t="s">
        <v>8</v>
      </c>
      <c r="I436" t="str">
        <f t="shared" si="36"/>
        <v>WHEN"45"THEN"Utility"</v>
      </c>
      <c r="J436" s="1" t="str">
        <f t="shared" si="45"/>
        <v>WHEN"45"THEN"Thanh Toán Thẻ"</v>
      </c>
    </row>
    <row r="437" spans="1:10" ht="15.75">
      <c r="A437" t="s">
        <v>449</v>
      </c>
      <c r="B437">
        <v>226</v>
      </c>
      <c r="C437" t="s">
        <v>455</v>
      </c>
      <c r="E437" t="s">
        <v>6</v>
      </c>
      <c r="F437" t="s">
        <v>7</v>
      </c>
      <c r="G437" t="s">
        <v>8</v>
      </c>
      <c r="I437" t="str">
        <f t="shared" si="36"/>
        <v>WHEN"226"THEN"Utility"</v>
      </c>
      <c r="J437" s="1" t="str">
        <f t="shared" si="45"/>
        <v>WHEN"226"THEN"SCTV"</v>
      </c>
    </row>
    <row r="438" spans="1:10" ht="15.75">
      <c r="A438" t="s">
        <v>449</v>
      </c>
      <c r="B438">
        <v>372</v>
      </c>
      <c r="C438" t="s">
        <v>456</v>
      </c>
      <c r="E438" t="s">
        <v>6</v>
      </c>
      <c r="F438" t="s">
        <v>7</v>
      </c>
      <c r="G438" t="s">
        <v>8</v>
      </c>
      <c r="I438" t="str">
        <f t="shared" si="36"/>
        <v>WHEN"372"THEN"Utility"</v>
      </c>
      <c r="J438" s="1" t="str">
        <f t="shared" si="45"/>
        <v>WHEN"372"THEN"EVN HCM"</v>
      </c>
    </row>
    <row r="439" spans="1:10" ht="15.75">
      <c r="A439" t="s">
        <v>449</v>
      </c>
      <c r="B439">
        <v>422</v>
      </c>
      <c r="C439" t="s">
        <v>457</v>
      </c>
      <c r="E439" t="s">
        <v>6</v>
      </c>
      <c r="F439" t="s">
        <v>7</v>
      </c>
      <c r="G439" t="s">
        <v>8</v>
      </c>
      <c r="I439" t="str">
        <f t="shared" si="36"/>
        <v>WHEN"422"THEN"Utility"</v>
      </c>
      <c r="J439" s="1" t="str">
        <f t="shared" si="45"/>
        <v>WHEN"422"THEN"EVNHN"</v>
      </c>
    </row>
    <row r="440" spans="1:10" ht="15.75">
      <c r="A440" t="s">
        <v>449</v>
      </c>
      <c r="B440">
        <v>429</v>
      </c>
      <c r="C440" t="s">
        <v>458</v>
      </c>
      <c r="E440" t="s">
        <v>6</v>
      </c>
      <c r="F440" t="s">
        <v>7</v>
      </c>
      <c r="G440" t="s">
        <v>8</v>
      </c>
      <c r="I440" t="str">
        <f t="shared" si="36"/>
        <v>WHEN"429"THEN"Utility"</v>
      </c>
      <c r="J440" s="1" t="str">
        <f t="shared" si="45"/>
        <v>WHEN"429"THEN"EVN Miền Nam"</v>
      </c>
    </row>
    <row r="441" spans="1:10" ht="15.75">
      <c r="A441" t="s">
        <v>449</v>
      </c>
      <c r="B441">
        <v>431</v>
      </c>
      <c r="C441" t="s">
        <v>459</v>
      </c>
      <c r="E441" t="s">
        <v>6</v>
      </c>
      <c r="F441" t="s">
        <v>7</v>
      </c>
      <c r="G441" t="s">
        <v>8</v>
      </c>
      <c r="I441" t="str">
        <f t="shared" si="36"/>
        <v>WHEN"431"THEN"Utility"</v>
      </c>
      <c r="J441" s="1" t="str">
        <f t="shared" si="45"/>
        <v>WHEN"431"THEN"EVNMB"</v>
      </c>
    </row>
    <row r="442" spans="1:10" ht="15.75">
      <c r="A442" t="s">
        <v>449</v>
      </c>
      <c r="B442">
        <v>451</v>
      </c>
      <c r="C442" t="s">
        <v>460</v>
      </c>
      <c r="E442" t="s">
        <v>6</v>
      </c>
      <c r="F442" t="s">
        <v>7</v>
      </c>
      <c r="G442" t="s">
        <v>8</v>
      </c>
      <c r="I442" t="str">
        <f t="shared" si="36"/>
        <v>WHEN"451"THEN"Utility"</v>
      </c>
      <c r="J442" s="1" t="str">
        <f t="shared" si="45"/>
        <v>WHEN"451"THEN"Điện T_x001D_hoại _x001D_Trả Sau"</v>
      </c>
    </row>
    <row r="443" spans="1:10" ht="15.75">
      <c r="A443" t="s">
        <v>449</v>
      </c>
      <c r="B443">
        <v>453</v>
      </c>
      <c r="C443" t="s">
        <v>461</v>
      </c>
      <c r="E443" t="s">
        <v>6</v>
      </c>
      <c r="F443" t="s">
        <v>7</v>
      </c>
      <c r="G443" t="s">
        <v>8</v>
      </c>
      <c r="I443" t="str">
        <f t="shared" si="36"/>
        <v>WHEN"453"THEN"Utility"</v>
      </c>
      <c r="J443" s="1" t="str">
        <f t="shared" si="45"/>
        <v>WHEN"453"THEN"VNPT Postpaid"</v>
      </c>
    </row>
    <row r="444" spans="1:10" ht="15.75">
      <c r="A444" t="s">
        <v>449</v>
      </c>
      <c r="B444">
        <v>634</v>
      </c>
      <c r="C444" t="s">
        <v>462</v>
      </c>
      <c r="E444" t="s">
        <v>6</v>
      </c>
      <c r="F444" t="s">
        <v>7</v>
      </c>
      <c r="G444" t="s">
        <v>8</v>
      </c>
      <c r="I444" t="str">
        <f t="shared" si="36"/>
        <v>WHEN"634"THEN"Utility"</v>
      </c>
      <c r="J444" s="1" t="str">
        <f t="shared" si="45"/>
        <v>WHEN"634"THEN"Kplus"</v>
      </c>
    </row>
    <row r="445" spans="1:10" ht="15.75">
      <c r="A445" t="s">
        <v>449</v>
      </c>
      <c r="B445">
        <v>641</v>
      </c>
      <c r="C445" t="s">
        <v>463</v>
      </c>
      <c r="E445" t="s">
        <v>6</v>
      </c>
      <c r="F445" t="s">
        <v>7</v>
      </c>
      <c r="G445" t="s">
        <v>8</v>
      </c>
      <c r="I445" t="str">
        <f t="shared" si="36"/>
        <v>WHEN"641"THEN"Utility"</v>
      </c>
      <c r="J445" s="1" t="str">
        <f t="shared" si="45"/>
        <v>WHEN"641"THEN"Nước Bến Thành"</v>
      </c>
    </row>
    <row r="446" spans="1:10" ht="15.75">
      <c r="A446" t="s">
        <v>449</v>
      </c>
      <c r="B446">
        <v>651</v>
      </c>
      <c r="C446" t="s">
        <v>464</v>
      </c>
      <c r="E446" t="s">
        <v>6</v>
      </c>
      <c r="F446" t="s">
        <v>7</v>
      </c>
      <c r="G446" t="s">
        <v>8</v>
      </c>
      <c r="I446" t="str">
        <f t="shared" si="36"/>
        <v>WHEN"651"THEN"Utility"</v>
      </c>
      <c r="J446" s="1" t="str">
        <f t="shared" si="45"/>
        <v>WHEN"651"THEN"Nước Gia Lai"</v>
      </c>
    </row>
    <row r="447" spans="1:10" ht="15.75">
      <c r="A447" t="s">
        <v>449</v>
      </c>
      <c r="B447">
        <v>671</v>
      </c>
      <c r="C447" t="s">
        <v>465</v>
      </c>
      <c r="E447" t="s">
        <v>6</v>
      </c>
      <c r="F447" t="s">
        <v>7</v>
      </c>
      <c r="G447" t="s">
        <v>8</v>
      </c>
      <c r="I447" t="str">
        <f t="shared" si="36"/>
        <v>WHEN"671"THEN"Utility"</v>
      </c>
      <c r="J447" s="1" t="str">
        <f t="shared" si="45"/>
        <v>WHEN"671"THEN"VNPT Truyền hình"</v>
      </c>
    </row>
    <row r="448" spans="1:10" ht="15.75">
      <c r="A448" t="s">
        <v>449</v>
      </c>
      <c r="B448">
        <v>672</v>
      </c>
      <c r="C448" t="s">
        <v>466</v>
      </c>
      <c r="E448" t="s">
        <v>6</v>
      </c>
      <c r="F448" t="s">
        <v>7</v>
      </c>
      <c r="G448" t="s">
        <v>8</v>
      </c>
      <c r="I448" t="str">
        <f t="shared" si="36"/>
        <v>WHEN"672"THEN"Utility"</v>
      </c>
      <c r="J448" s="1" t="str">
        <f t="shared" si="45"/>
        <v>WHEN"672"THEN"VNPT Internet"</v>
      </c>
    </row>
    <row r="449" spans="1:10" ht="15.75">
      <c r="A449" t="s">
        <v>449</v>
      </c>
      <c r="B449">
        <v>767</v>
      </c>
      <c r="C449" t="s">
        <v>467</v>
      </c>
      <c r="E449" t="s">
        <v>6</v>
      </c>
      <c r="F449" t="s">
        <v>7</v>
      </c>
      <c r="G449" t="s">
        <v>8</v>
      </c>
      <c r="I449" t="str">
        <f t="shared" ref="I449" si="46">_xlfn.CONCAT(E449,F449,B449,F449,G449,F449,A449,F449)</f>
        <v>WHEN"767"THEN"Utility"</v>
      </c>
      <c r="J449" s="1" t="str">
        <f t="shared" si="45"/>
        <v>WHEN"767"THEN"Cấp nước Huế"</v>
      </c>
    </row>
    <row r="450" spans="1:10" ht="15.75">
      <c r="A450" t="s">
        <v>449</v>
      </c>
      <c r="B450">
        <v>10055</v>
      </c>
      <c r="C450" t="s">
        <v>468</v>
      </c>
      <c r="E450" t="s">
        <v>6</v>
      </c>
      <c r="F450" t="s">
        <v>7</v>
      </c>
      <c r="G450" t="s">
        <v>8</v>
      </c>
      <c r="I450" t="str">
        <f t="shared" ref="I450:I453" si="47">_xlfn.CONCAT(E450,F450,B450,F450,G450,F450,A450,F450)</f>
        <v>WHEN"10055"THEN"Utility"</v>
      </c>
      <c r="J450" s="1" t="str">
        <f t="shared" si="45"/>
        <v>WHEN"10055"THEN"DAI LY MINH PHUONG"</v>
      </c>
    </row>
    <row r="451" spans="1:10" ht="15.75">
      <c r="A451" t="s">
        <v>449</v>
      </c>
      <c r="B451">
        <v>843</v>
      </c>
      <c r="C451" t="s">
        <v>469</v>
      </c>
      <c r="E451" t="s">
        <v>6</v>
      </c>
      <c r="F451" t="s">
        <v>7</v>
      </c>
      <c r="G451" t="s">
        <v>8</v>
      </c>
      <c r="I451" t="str">
        <f t="shared" si="47"/>
        <v>WHEN"843"THEN"Utility"</v>
      </c>
      <c r="J451" s="1" t="str">
        <f t="shared" si="45"/>
        <v>WHEN"843"THEN"HOMECREDIT.VN"</v>
      </c>
    </row>
    <row r="452" spans="1:10" ht="15.75">
      <c r="A452" t="s">
        <v>449</v>
      </c>
      <c r="B452">
        <v>430</v>
      </c>
      <c r="C452" t="s">
        <v>470</v>
      </c>
      <c r="E452" t="s">
        <v>6</v>
      </c>
      <c r="F452" t="s">
        <v>7</v>
      </c>
      <c r="G452" t="s">
        <v>8</v>
      </c>
      <c r="I452" t="str">
        <f t="shared" si="47"/>
        <v>WHEN"430"THEN"Utility"</v>
      </c>
      <c r="J452" s="1" t="str">
        <f t="shared" si="45"/>
        <v>WHEN"430"THEN"EVNCPC"</v>
      </c>
    </row>
    <row r="453" spans="1:10" ht="15.75">
      <c r="A453" t="s">
        <v>449</v>
      </c>
      <c r="B453">
        <v>417</v>
      </c>
      <c r="C453" t="s">
        <v>471</v>
      </c>
      <c r="E453" t="s">
        <v>6</v>
      </c>
      <c r="F453" t="s">
        <v>7</v>
      </c>
      <c r="G453" t="s">
        <v>8</v>
      </c>
      <c r="I453" t="str">
        <f t="shared" si="47"/>
        <v>WHEN"417"THEN"Utility"</v>
      </c>
      <c r="J453" s="1" t="str">
        <f t="shared" si="45"/>
        <v>WHEN"417"THEN"HOMECREDIT"</v>
      </c>
    </row>
    <row r="454" spans="1:10" ht="15.75"/>
    <row r="455" spans="1:10" ht="15.75"/>
    <row r="456" spans="1:10" ht="15.75"/>
    <row r="459" spans="1:10" ht="15.75"/>
    <row r="460" spans="1:10" ht="15.75"/>
    <row r="461" spans="1:10" ht="15.75"/>
  </sheetData>
  <autoFilter ref="A1:J453" xr:uid="{7008EA06-520D-45C4-A9A7-15E062A6E46B}"/>
  <sortState xmlns:xlrd2="http://schemas.microsoft.com/office/spreadsheetml/2017/richdata2" ref="A2:C461">
    <sortCondition ref="A2:A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An. Nguyễn Thiên Thuận (6)</cp:lastModifiedBy>
  <cp:revision/>
  <dcterms:created xsi:type="dcterms:W3CDTF">2020-04-06T06:26:05Z</dcterms:created>
  <dcterms:modified xsi:type="dcterms:W3CDTF">2020-09-14T06:59:37Z</dcterms:modified>
  <cp:category/>
  <cp:contentStatus/>
</cp:coreProperties>
</file>