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Sheet1!$A$1:$J$58</definedName>
  </definedNames>
  <calcPr/>
</workbook>
</file>

<file path=xl/sharedStrings.xml><?xml version="1.0" encoding="utf-8"?>
<sst xmlns="http://schemas.openxmlformats.org/spreadsheetml/2006/main" count="128" uniqueCount="125">
  <si>
    <t>Symbol</t>
  </si>
  <si>
    <t>Ticker</t>
  </si>
  <si>
    <t>Hit</t>
  </si>
  <si>
    <t>Change%</t>
  </si>
  <si>
    <t>Open</t>
  </si>
  <si>
    <t>High</t>
  </si>
  <si>
    <t>Low</t>
  </si>
  <si>
    <t>Close</t>
  </si>
  <si>
    <t>Volume</t>
  </si>
  <si>
    <t>Status</t>
  </si>
  <si>
    <t>HKG:0044</t>
  </si>
  <si>
    <t>0044.HK</t>
  </si>
  <si>
    <t>HKG:0102</t>
  </si>
  <si>
    <t>0102.HK</t>
  </si>
  <si>
    <t>HKG:0120</t>
  </si>
  <si>
    <t>0120.HK</t>
  </si>
  <si>
    <t>HKG:0202</t>
  </si>
  <si>
    <t>0202.HK</t>
  </si>
  <si>
    <t>HKG:0210</t>
  </si>
  <si>
    <t>0210.HK</t>
  </si>
  <si>
    <t>HKG:0240</t>
  </si>
  <si>
    <t>0240.HK</t>
  </si>
  <si>
    <t>HKG:0262</t>
  </si>
  <si>
    <t>0262.HK</t>
  </si>
  <si>
    <t>HKG:0267</t>
  </si>
  <si>
    <t>0267.HK</t>
  </si>
  <si>
    <t>HKG:0270</t>
  </si>
  <si>
    <t>0270.HK</t>
  </si>
  <si>
    <t>HKG:0288</t>
  </si>
  <si>
    <t>0288.HK</t>
  </si>
  <si>
    <t>HKG:0312</t>
  </si>
  <si>
    <t>0312.HK</t>
  </si>
  <si>
    <t>HKG:0323</t>
  </si>
  <si>
    <t>0323.HK</t>
  </si>
  <si>
    <t>HKG:0330</t>
  </si>
  <si>
    <t>0330.HK</t>
  </si>
  <si>
    <t>HKG:0331</t>
  </si>
  <si>
    <t>0331.HK</t>
  </si>
  <si>
    <t>HKG:0342</t>
  </si>
  <si>
    <t>0342.HK</t>
  </si>
  <si>
    <t>HKG:0368</t>
  </si>
  <si>
    <t>0368.HK</t>
  </si>
  <si>
    <t>HKG:0434</t>
  </si>
  <si>
    <t>0434.HK</t>
  </si>
  <si>
    <t>HKG:0456</t>
  </si>
  <si>
    <t>0456.HK</t>
  </si>
  <si>
    <t>HKG:0486</t>
  </si>
  <si>
    <t>0486.HK</t>
  </si>
  <si>
    <t>HKG:0576</t>
  </si>
  <si>
    <t>0576.HK</t>
  </si>
  <si>
    <t>HKG:0612</t>
  </si>
  <si>
    <t>0612.HK</t>
  </si>
  <si>
    <t>HKG:0635</t>
  </si>
  <si>
    <t>0635.HK</t>
  </si>
  <si>
    <t>HKG:0659</t>
  </si>
  <si>
    <t>0659.HK</t>
  </si>
  <si>
    <t>HKG:0680</t>
  </si>
  <si>
    <t>0680.HK</t>
  </si>
  <si>
    <t>HKG:0728</t>
  </si>
  <si>
    <t>0728.HK</t>
  </si>
  <si>
    <t>HKG:0859</t>
  </si>
  <si>
    <t>0859.HK</t>
  </si>
  <si>
    <t>HKG:1023</t>
  </si>
  <si>
    <t>1023.HK</t>
  </si>
  <si>
    <t>HKG:1079</t>
  </si>
  <si>
    <t>1079.HK</t>
  </si>
  <si>
    <t>HKG:1101</t>
  </si>
  <si>
    <t>1101.HK</t>
  </si>
  <si>
    <t>HKG:1138</t>
  </si>
  <si>
    <t>1138.HK</t>
  </si>
  <si>
    <t>HKG:1175</t>
  </si>
  <si>
    <t>1175.HK</t>
  </si>
  <si>
    <t>HKG:1199</t>
  </si>
  <si>
    <t>1199.HK</t>
  </si>
  <si>
    <t>HKG:1339</t>
  </si>
  <si>
    <t>1339.HK</t>
  </si>
  <si>
    <t>HKG:1381</t>
  </si>
  <si>
    <t>1381.HK</t>
  </si>
  <si>
    <t>HKG:1382</t>
  </si>
  <si>
    <t>1382.HK</t>
  </si>
  <si>
    <t>HKG:1573</t>
  </si>
  <si>
    <t>1573.HK</t>
  </si>
  <si>
    <t>HKG:1647</t>
  </si>
  <si>
    <t>1647.HK</t>
  </si>
  <si>
    <t>0</t>
  </si>
  <si>
    <t>HKG:1661</t>
  </si>
  <si>
    <t>1661.HK</t>
  </si>
  <si>
    <t>HKG:1800</t>
  </si>
  <si>
    <t>1800.HK</t>
  </si>
  <si>
    <t>HKG:1818</t>
  </si>
  <si>
    <t>1818.HK</t>
  </si>
  <si>
    <t>HKG:1830</t>
  </si>
  <si>
    <t>1830.HK</t>
  </si>
  <si>
    <t>HKG:1866</t>
  </si>
  <si>
    <t>1866.HK</t>
  </si>
  <si>
    <t>HKG:1898</t>
  </si>
  <si>
    <t>1898.HK</t>
  </si>
  <si>
    <t>HKG:2327</t>
  </si>
  <si>
    <t>2327.HK</t>
  </si>
  <si>
    <t>HKG:2686</t>
  </si>
  <si>
    <t>2686.HK</t>
  </si>
  <si>
    <t>HKG:3175</t>
  </si>
  <si>
    <t>3175.HK</t>
  </si>
  <si>
    <t>HKG:3303</t>
  </si>
  <si>
    <t>3303.HK</t>
  </si>
  <si>
    <t>HKG:3389</t>
  </si>
  <si>
    <t>3389.HK</t>
  </si>
  <si>
    <t>HKG:6836</t>
  </si>
  <si>
    <t>6836.HK</t>
  </si>
  <si>
    <t>HKG:6865</t>
  </si>
  <si>
    <t>6865.HK</t>
  </si>
  <si>
    <t>HKG:7300</t>
  </si>
  <si>
    <t>7300.HK</t>
  </si>
  <si>
    <t>HKG:7302</t>
  </si>
  <si>
    <t>7302.HK</t>
  </si>
  <si>
    <t>HKG:7312</t>
  </si>
  <si>
    <t>7312.HK</t>
  </si>
  <si>
    <t>HKG:7321</t>
  </si>
  <si>
    <t>7321.HK</t>
  </si>
  <si>
    <t>HKG:7322</t>
  </si>
  <si>
    <t>7322.HK</t>
  </si>
  <si>
    <t>HKG:7328</t>
  </si>
  <si>
    <t>7328.HK</t>
  </si>
  <si>
    <t>HKG:7331</t>
  </si>
  <si>
    <t>7331.HK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</si>
</sst>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hidden="1" min="2" max="2" width="8.71"/>
    <col customWidth="1" min="3" max="3" width="6.71"/>
    <col customWidth="1" min="4" max="4" width="10.71"/>
    <col customWidth="1" min="5" max="6" width="7.71"/>
    <col customWidth="1" min="7" max="7" width="6.71"/>
    <col customWidth="1" min="8" max="8" width="8.71"/>
    <col customWidth="1" min="9" max="10" width="9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t="s">
        <v>10</v>
      </c>
      <c r="B2" t="s">
        <v>11</v>
      </c>
      <c r="D2">
        <f t="shared" ref="D2:D58" si="1">IFERROR(__xludf.DUMMYFUNCTION("GOOGLEFINANCE(A2,""changepct"")"),0.0)</f>
        <v>0</v>
      </c>
      <c r="E2">
        <f t="shared" ref="E2:E58" si="2">IFERROR(__xludf.DUMMYFUNCTION("GOOGLEFINANCE(A2,""priceopen"")"),71.3)</f>
        <v>71.3</v>
      </c>
      <c r="F2">
        <f t="shared" ref="F2:F58" si="3">IFERROR(__xludf.DUMMYFUNCTION("GOOGLEFINANCE(A2,""high"")"),71.4)</f>
        <v>71.4</v>
      </c>
      <c r="G2">
        <f t="shared" ref="G2:G58" si="4">IFERROR(__xludf.DUMMYFUNCTION("GOOGLEFINANCE(A2,""low"")"),71.3)</f>
        <v>71.3</v>
      </c>
      <c r="H2">
        <f t="shared" ref="H2:H58" si="5">IFERROR(__xludf.DUMMYFUNCTION("GOOGLEFINANCE(A2)"),71.35)</f>
        <v>71.35</v>
      </c>
      <c r="I2">
        <f t="shared" ref="I2:I58" si="6">IFERROR(__xludf.DUMMYFUNCTION("GOOGLEFINANCE(A2,""volume"")"),168000.0)</f>
        <v>168000</v>
      </c>
    </row>
    <row r="3" hidden="1">
      <c r="A3" t="s">
        <v>12</v>
      </c>
      <c r="B3" t="s">
        <v>13</v>
      </c>
      <c r="D3">
        <f t="shared" si="1"/>
        <v>1.03</v>
      </c>
      <c r="E3">
        <f t="shared" si="2"/>
        <v>0.97</v>
      </c>
      <c r="F3">
        <f t="shared" si="3"/>
        <v>1</v>
      </c>
      <c r="G3">
        <f t="shared" si="4"/>
        <v>0.97</v>
      </c>
      <c r="H3">
        <f t="shared" si="5"/>
        <v>0.98</v>
      </c>
      <c r="I3">
        <f t="shared" si="6"/>
        <v>788000</v>
      </c>
    </row>
    <row r="4" hidden="1">
      <c r="A4" t="s">
        <v>14</v>
      </c>
      <c r="B4" t="s">
        <v>15</v>
      </c>
      <c r="D4">
        <f t="shared" si="1"/>
        <v>0.5</v>
      </c>
      <c r="E4">
        <f t="shared" si="2"/>
        <v>2.01</v>
      </c>
      <c r="F4">
        <f t="shared" si="3"/>
        <v>2.04</v>
      </c>
      <c r="G4">
        <f t="shared" si="4"/>
        <v>1.98</v>
      </c>
      <c r="H4">
        <f t="shared" si="5"/>
        <v>2.01</v>
      </c>
      <c r="I4">
        <f t="shared" si="6"/>
        <v>3380000</v>
      </c>
    </row>
    <row r="5" hidden="1">
      <c r="A5" t="s">
        <v>16</v>
      </c>
      <c r="B5" t="s">
        <v>17</v>
      </c>
      <c r="D5">
        <f t="shared" si="1"/>
        <v>-6.25</v>
      </c>
      <c r="E5">
        <f t="shared" si="2"/>
        <v>0.22</v>
      </c>
      <c r="F5">
        <f t="shared" si="3"/>
        <v>0.22</v>
      </c>
      <c r="G5">
        <f t="shared" si="4"/>
        <v>0.2</v>
      </c>
      <c r="H5">
        <f t="shared" si="5"/>
        <v>0.2</v>
      </c>
      <c r="I5">
        <f t="shared" si="6"/>
        <v>3105000</v>
      </c>
    </row>
    <row r="6" hidden="1">
      <c r="A6" t="s">
        <v>18</v>
      </c>
      <c r="B6" t="s">
        <v>19</v>
      </c>
      <c r="D6">
        <f t="shared" si="1"/>
        <v>-1.89</v>
      </c>
      <c r="E6">
        <f t="shared" si="2"/>
        <v>0.52</v>
      </c>
      <c r="F6">
        <f t="shared" si="3"/>
        <v>0.57</v>
      </c>
      <c r="G6">
        <f t="shared" si="4"/>
        <v>0.51</v>
      </c>
      <c r="H6">
        <f t="shared" si="5"/>
        <v>0.52</v>
      </c>
      <c r="I6">
        <f t="shared" si="6"/>
        <v>3074000</v>
      </c>
    </row>
    <row r="7" hidden="1">
      <c r="A7" t="s">
        <v>20</v>
      </c>
      <c r="B7" t="s">
        <v>21</v>
      </c>
      <c r="D7">
        <f t="shared" si="1"/>
        <v>0</v>
      </c>
      <c r="E7">
        <f t="shared" si="2"/>
        <v>0.62</v>
      </c>
      <c r="F7">
        <f t="shared" si="3"/>
        <v>0.62</v>
      </c>
      <c r="G7">
        <f t="shared" si="4"/>
        <v>0.61</v>
      </c>
      <c r="H7">
        <f t="shared" si="5"/>
        <v>0.61</v>
      </c>
      <c r="I7">
        <f t="shared" si="6"/>
        <v>140000</v>
      </c>
    </row>
    <row r="8" hidden="1">
      <c r="A8" t="s">
        <v>22</v>
      </c>
      <c r="B8" t="s">
        <v>23</v>
      </c>
      <c r="D8">
        <f t="shared" si="1"/>
        <v>-5.08</v>
      </c>
      <c r="E8">
        <f t="shared" si="2"/>
        <v>0.3</v>
      </c>
      <c r="F8">
        <f t="shared" si="3"/>
        <v>0.3</v>
      </c>
      <c r="G8">
        <f t="shared" si="4"/>
        <v>0.28</v>
      </c>
      <c r="H8">
        <f t="shared" si="5"/>
        <v>0.28</v>
      </c>
      <c r="I8">
        <f t="shared" si="6"/>
        <v>725000</v>
      </c>
    </row>
    <row r="9" hidden="1">
      <c r="A9" t="s">
        <v>24</v>
      </c>
      <c r="B9" t="s">
        <v>25</v>
      </c>
      <c r="D9">
        <f t="shared" si="1"/>
        <v>0.35</v>
      </c>
      <c r="E9">
        <f t="shared" si="2"/>
        <v>11.66</v>
      </c>
      <c r="F9">
        <f t="shared" si="3"/>
        <v>11.76</v>
      </c>
      <c r="G9">
        <f t="shared" si="4"/>
        <v>11.48</v>
      </c>
      <c r="H9">
        <f t="shared" si="5"/>
        <v>11.54</v>
      </c>
      <c r="I9">
        <f t="shared" si="6"/>
        <v>3412370</v>
      </c>
    </row>
    <row r="10" hidden="1">
      <c r="A10" t="s">
        <v>26</v>
      </c>
      <c r="B10" t="s">
        <v>27</v>
      </c>
      <c r="D10">
        <f t="shared" si="1"/>
        <v>-0.14</v>
      </c>
      <c r="E10">
        <f t="shared" si="2"/>
        <v>14.2</v>
      </c>
      <c r="F10">
        <f t="shared" si="3"/>
        <v>14.38</v>
      </c>
      <c r="G10">
        <f t="shared" si="4"/>
        <v>14.02</v>
      </c>
      <c r="H10">
        <f t="shared" si="5"/>
        <v>14.1</v>
      </c>
      <c r="I10">
        <f t="shared" si="6"/>
        <v>3113096</v>
      </c>
    </row>
    <row r="11" hidden="1">
      <c r="A11" t="s">
        <v>28</v>
      </c>
      <c r="B11" t="s">
        <v>29</v>
      </c>
      <c r="D11">
        <f t="shared" si="1"/>
        <v>1.2</v>
      </c>
      <c r="E11">
        <f t="shared" si="2"/>
        <v>5.89</v>
      </c>
      <c r="F11">
        <f t="shared" si="3"/>
        <v>5.94</v>
      </c>
      <c r="G11">
        <f t="shared" si="4"/>
        <v>5.83</v>
      </c>
      <c r="H11">
        <f t="shared" si="5"/>
        <v>5.91</v>
      </c>
      <c r="I11">
        <f t="shared" si="6"/>
        <v>11212647</v>
      </c>
    </row>
    <row r="12" hidden="1">
      <c r="A12" t="s">
        <v>30</v>
      </c>
      <c r="B12" t="s">
        <v>31</v>
      </c>
      <c r="D12">
        <f t="shared" si="1"/>
        <v>5.6</v>
      </c>
      <c r="E12">
        <f t="shared" si="2"/>
        <v>1.26</v>
      </c>
      <c r="F12">
        <f t="shared" si="3"/>
        <v>1.33</v>
      </c>
      <c r="G12">
        <f t="shared" si="4"/>
        <v>1.22</v>
      </c>
      <c r="H12">
        <f t="shared" si="5"/>
        <v>1.32</v>
      </c>
      <c r="I12">
        <f t="shared" si="6"/>
        <v>11158000</v>
      </c>
    </row>
    <row r="13" hidden="1">
      <c r="A13" t="s">
        <v>32</v>
      </c>
      <c r="B13" t="s">
        <v>33</v>
      </c>
      <c r="D13">
        <f t="shared" si="1"/>
        <v>-0.24</v>
      </c>
      <c r="E13">
        <f t="shared" si="2"/>
        <v>4.15</v>
      </c>
      <c r="F13">
        <f t="shared" si="3"/>
        <v>4.24</v>
      </c>
      <c r="G13">
        <f t="shared" si="4"/>
        <v>4.11</v>
      </c>
      <c r="H13">
        <f t="shared" si="5"/>
        <v>4.12</v>
      </c>
      <c r="I13">
        <f t="shared" si="6"/>
        <v>8303141</v>
      </c>
    </row>
    <row r="14" hidden="1">
      <c r="A14" t="s">
        <v>34</v>
      </c>
      <c r="B14" t="s">
        <v>35</v>
      </c>
      <c r="D14">
        <f t="shared" si="1"/>
        <v>2.53</v>
      </c>
      <c r="E14">
        <f t="shared" si="2"/>
        <v>2.01</v>
      </c>
      <c r="F14">
        <f t="shared" si="3"/>
        <v>2.09</v>
      </c>
      <c r="G14">
        <f t="shared" si="4"/>
        <v>1.99</v>
      </c>
      <c r="H14">
        <f t="shared" si="5"/>
        <v>2.03</v>
      </c>
      <c r="I14">
        <f t="shared" si="6"/>
        <v>1181728</v>
      </c>
    </row>
    <row r="15" hidden="1">
      <c r="A15" t="s">
        <v>36</v>
      </c>
      <c r="B15" t="s">
        <v>37</v>
      </c>
      <c r="D15">
        <f t="shared" si="1"/>
        <v>-0.32</v>
      </c>
      <c r="E15">
        <f t="shared" si="2"/>
        <v>3.11</v>
      </c>
      <c r="F15">
        <f t="shared" si="3"/>
        <v>3.11</v>
      </c>
      <c r="G15">
        <f t="shared" si="4"/>
        <v>3.08</v>
      </c>
      <c r="H15">
        <f t="shared" si="5"/>
        <v>3.08</v>
      </c>
      <c r="I15">
        <f t="shared" si="6"/>
        <v>33000</v>
      </c>
    </row>
    <row r="16" hidden="1">
      <c r="A16" t="s">
        <v>38</v>
      </c>
      <c r="B16" t="s">
        <v>39</v>
      </c>
      <c r="D16">
        <f t="shared" si="1"/>
        <v>1.18</v>
      </c>
      <c r="E16">
        <f t="shared" si="2"/>
        <v>2.53</v>
      </c>
      <c r="F16">
        <f t="shared" si="3"/>
        <v>2.57</v>
      </c>
      <c r="G16">
        <f t="shared" si="4"/>
        <v>2.53</v>
      </c>
      <c r="H16">
        <f t="shared" si="5"/>
        <v>2.57</v>
      </c>
      <c r="I16">
        <f t="shared" si="6"/>
        <v>1088000</v>
      </c>
    </row>
    <row r="17" hidden="1">
      <c r="A17" t="s">
        <v>40</v>
      </c>
      <c r="B17" t="s">
        <v>41</v>
      </c>
      <c r="D17">
        <f t="shared" si="1"/>
        <v>-0.39</v>
      </c>
      <c r="E17">
        <f t="shared" si="2"/>
        <v>2.58</v>
      </c>
      <c r="F17">
        <f t="shared" si="3"/>
        <v>2.59</v>
      </c>
      <c r="G17">
        <f t="shared" si="4"/>
        <v>2.58</v>
      </c>
      <c r="H17">
        <f t="shared" si="5"/>
        <v>2.58</v>
      </c>
      <c r="I17">
        <f t="shared" si="6"/>
        <v>632500</v>
      </c>
    </row>
    <row r="18" hidden="1">
      <c r="A18" t="s">
        <v>42</v>
      </c>
      <c r="B18" t="s">
        <v>43</v>
      </c>
      <c r="D18">
        <f t="shared" si="1"/>
        <v>-2.02</v>
      </c>
      <c r="E18">
        <f t="shared" si="2"/>
        <v>1.96</v>
      </c>
      <c r="F18">
        <f t="shared" si="3"/>
        <v>1.96</v>
      </c>
      <c r="G18">
        <f t="shared" si="4"/>
        <v>1.9</v>
      </c>
      <c r="H18">
        <f t="shared" si="5"/>
        <v>1.94</v>
      </c>
      <c r="I18">
        <f t="shared" si="6"/>
        <v>72000</v>
      </c>
    </row>
    <row r="19" hidden="1">
      <c r="A19" t="s">
        <v>44</v>
      </c>
      <c r="B19" t="s">
        <v>45</v>
      </c>
      <c r="D19">
        <f t="shared" si="1"/>
        <v>3.77</v>
      </c>
      <c r="E19">
        <f t="shared" si="2"/>
        <v>1.1</v>
      </c>
      <c r="F19">
        <f t="shared" si="3"/>
        <v>1.11</v>
      </c>
      <c r="G19">
        <f t="shared" si="4"/>
        <v>1.06</v>
      </c>
      <c r="H19">
        <f t="shared" si="5"/>
        <v>1.1</v>
      </c>
      <c r="I19">
        <f t="shared" si="6"/>
        <v>2300000</v>
      </c>
    </row>
    <row r="20" hidden="1">
      <c r="A20" t="s">
        <v>46</v>
      </c>
      <c r="B20" t="s">
        <v>47</v>
      </c>
      <c r="D20">
        <f t="shared" si="1"/>
        <v>-1.99</v>
      </c>
      <c r="E20">
        <f t="shared" si="2"/>
        <v>2</v>
      </c>
      <c r="F20">
        <f t="shared" si="3"/>
        <v>2.01</v>
      </c>
      <c r="G20">
        <f t="shared" si="4"/>
        <v>1.96</v>
      </c>
      <c r="H20">
        <f t="shared" si="5"/>
        <v>1.97</v>
      </c>
      <c r="I20">
        <f t="shared" si="6"/>
        <v>2824000</v>
      </c>
    </row>
    <row r="21" ht="15.75" hidden="1" customHeight="1">
      <c r="A21" t="s">
        <v>48</v>
      </c>
      <c r="B21" t="s">
        <v>49</v>
      </c>
      <c r="D21">
        <f t="shared" si="1"/>
        <v>3.18</v>
      </c>
      <c r="E21">
        <f t="shared" si="2"/>
        <v>6.35</v>
      </c>
      <c r="F21">
        <f t="shared" si="3"/>
        <v>6.52</v>
      </c>
      <c r="G21">
        <f t="shared" si="4"/>
        <v>6.35</v>
      </c>
      <c r="H21">
        <f t="shared" si="5"/>
        <v>6.48</v>
      </c>
      <c r="I21">
        <f t="shared" si="6"/>
        <v>1678000</v>
      </c>
    </row>
    <row r="22" ht="15.75" hidden="1" customHeight="1">
      <c r="A22" t="s">
        <v>50</v>
      </c>
      <c r="B22" t="s">
        <v>51</v>
      </c>
      <c r="D22">
        <f t="shared" si="1"/>
        <v>-3.27</v>
      </c>
      <c r="E22">
        <f t="shared" si="2"/>
        <v>22.95</v>
      </c>
      <c r="F22">
        <f t="shared" si="3"/>
        <v>23.5</v>
      </c>
      <c r="G22">
        <f t="shared" si="4"/>
        <v>21.85</v>
      </c>
      <c r="H22">
        <f t="shared" si="5"/>
        <v>22.2</v>
      </c>
      <c r="I22">
        <f t="shared" si="6"/>
        <v>2752000</v>
      </c>
    </row>
    <row r="23" ht="15.75" hidden="1" customHeight="1">
      <c r="A23" t="s">
        <v>52</v>
      </c>
      <c r="B23" t="s">
        <v>53</v>
      </c>
      <c r="D23">
        <f t="shared" si="1"/>
        <v>0</v>
      </c>
      <c r="E23">
        <f t="shared" si="2"/>
        <v>1.04</v>
      </c>
      <c r="F23">
        <f t="shared" si="3"/>
        <v>1.04</v>
      </c>
      <c r="G23">
        <f t="shared" si="4"/>
        <v>1.04</v>
      </c>
      <c r="H23">
        <f t="shared" si="5"/>
        <v>1.04</v>
      </c>
      <c r="I23">
        <f t="shared" si="6"/>
        <v>20000</v>
      </c>
    </row>
    <row r="24" ht="15.75" hidden="1" customHeight="1">
      <c r="A24" t="s">
        <v>54</v>
      </c>
      <c r="B24" t="s">
        <v>55</v>
      </c>
      <c r="D24">
        <f t="shared" si="1"/>
        <v>-3.28</v>
      </c>
      <c r="E24">
        <f t="shared" si="2"/>
        <v>15.3</v>
      </c>
      <c r="F24">
        <f t="shared" si="3"/>
        <v>15.3</v>
      </c>
      <c r="G24">
        <f t="shared" si="4"/>
        <v>14.64</v>
      </c>
      <c r="H24">
        <f t="shared" si="5"/>
        <v>14.74</v>
      </c>
      <c r="I24">
        <f t="shared" si="6"/>
        <v>836557</v>
      </c>
    </row>
    <row r="25" ht="15.75" hidden="1" customHeight="1">
      <c r="A25" t="s">
        <v>56</v>
      </c>
      <c r="B25" t="s">
        <v>57</v>
      </c>
      <c r="D25">
        <f t="shared" si="1"/>
        <v>2.12</v>
      </c>
      <c r="E25">
        <f t="shared" si="2"/>
        <v>0.2</v>
      </c>
      <c r="F25">
        <f t="shared" si="3"/>
        <v>0.2</v>
      </c>
      <c r="G25">
        <f t="shared" si="4"/>
        <v>0.19</v>
      </c>
      <c r="H25">
        <f t="shared" si="5"/>
        <v>0.19</v>
      </c>
      <c r="I25">
        <f t="shared" si="6"/>
        <v>100000</v>
      </c>
    </row>
    <row r="26" ht="15.75" hidden="1" customHeight="1">
      <c r="A26" t="s">
        <v>58</v>
      </c>
      <c r="B26" t="s">
        <v>59</v>
      </c>
      <c r="D26">
        <f t="shared" si="1"/>
        <v>-1.25</v>
      </c>
      <c r="E26">
        <f t="shared" si="2"/>
        <v>4</v>
      </c>
      <c r="F26">
        <f t="shared" si="3"/>
        <v>4</v>
      </c>
      <c r="G26">
        <f t="shared" si="4"/>
        <v>3.93</v>
      </c>
      <c r="H26">
        <f t="shared" si="5"/>
        <v>3.96</v>
      </c>
      <c r="I26">
        <f t="shared" si="6"/>
        <v>13717471</v>
      </c>
    </row>
    <row r="27" ht="15.75" hidden="1" customHeight="1">
      <c r="A27" t="s">
        <v>60</v>
      </c>
      <c r="B27" t="s">
        <v>61</v>
      </c>
      <c r="D27">
        <f t="shared" si="1"/>
        <v>1.16</v>
      </c>
      <c r="E27">
        <f t="shared" si="2"/>
        <v>0.86</v>
      </c>
      <c r="F27">
        <f t="shared" si="3"/>
        <v>0.89</v>
      </c>
      <c r="G27">
        <f t="shared" si="4"/>
        <v>0.85</v>
      </c>
      <c r="H27">
        <f t="shared" si="5"/>
        <v>0.87</v>
      </c>
      <c r="I27">
        <f t="shared" si="6"/>
        <v>742000</v>
      </c>
    </row>
    <row r="28" ht="15.75" hidden="1" customHeight="1">
      <c r="A28" t="s">
        <v>62</v>
      </c>
      <c r="B28" t="s">
        <v>63</v>
      </c>
      <c r="D28">
        <f t="shared" si="1"/>
        <v>0</v>
      </c>
      <c r="E28">
        <f t="shared" si="2"/>
        <v>2.47</v>
      </c>
      <c r="F28">
        <f t="shared" si="3"/>
        <v>2.47</v>
      </c>
      <c r="G28">
        <f t="shared" si="4"/>
        <v>2.42</v>
      </c>
      <c r="H28">
        <f t="shared" si="5"/>
        <v>2.45</v>
      </c>
      <c r="I28">
        <f t="shared" si="6"/>
        <v>144000</v>
      </c>
    </row>
    <row r="29" ht="15.75" hidden="1" customHeight="1">
      <c r="A29" t="s">
        <v>64</v>
      </c>
      <c r="B29" t="s">
        <v>65</v>
      </c>
      <c r="D29">
        <f t="shared" si="1"/>
        <v>-1.69</v>
      </c>
      <c r="E29">
        <f t="shared" si="2"/>
        <v>0.59</v>
      </c>
      <c r="F29">
        <f t="shared" si="3"/>
        <v>0.6</v>
      </c>
      <c r="G29">
        <f t="shared" si="4"/>
        <v>0.56</v>
      </c>
      <c r="H29">
        <f t="shared" si="5"/>
        <v>0.58</v>
      </c>
      <c r="I29">
        <f t="shared" si="6"/>
        <v>3226000</v>
      </c>
    </row>
    <row r="30" ht="15.75" hidden="1" customHeight="1">
      <c r="A30" t="s">
        <v>66</v>
      </c>
      <c r="B30" t="s">
        <v>67</v>
      </c>
      <c r="D30">
        <f t="shared" si="1"/>
        <v>3.09</v>
      </c>
      <c r="E30">
        <f t="shared" si="2"/>
        <v>0.16</v>
      </c>
      <c r="F30">
        <f t="shared" si="3"/>
        <v>0.18</v>
      </c>
      <c r="G30">
        <f t="shared" si="4"/>
        <v>0.16</v>
      </c>
      <c r="H30">
        <f t="shared" si="5"/>
        <v>0.17</v>
      </c>
      <c r="I30">
        <f t="shared" si="6"/>
        <v>5697800</v>
      </c>
    </row>
    <row r="31" ht="15.75" hidden="1" customHeight="1">
      <c r="A31" t="s">
        <v>68</v>
      </c>
      <c r="B31" t="s">
        <v>69</v>
      </c>
      <c r="D31">
        <f t="shared" si="1"/>
        <v>-0.49</v>
      </c>
      <c r="E31">
        <f t="shared" si="2"/>
        <v>4.13</v>
      </c>
      <c r="F31">
        <f t="shared" si="3"/>
        <v>4.2</v>
      </c>
      <c r="G31">
        <f t="shared" si="4"/>
        <v>4.02</v>
      </c>
      <c r="H31">
        <f t="shared" si="5"/>
        <v>4.08</v>
      </c>
      <c r="I31">
        <f t="shared" si="6"/>
        <v>2048000</v>
      </c>
    </row>
    <row r="32" ht="15.75" hidden="1" customHeight="1">
      <c r="A32" t="s">
        <v>70</v>
      </c>
      <c r="B32" t="s">
        <v>71</v>
      </c>
      <c r="D32">
        <f t="shared" si="1"/>
        <v>0.41</v>
      </c>
      <c r="E32">
        <f t="shared" si="2"/>
        <v>0.24</v>
      </c>
      <c r="F32">
        <f t="shared" si="3"/>
        <v>0.25</v>
      </c>
      <c r="G32">
        <f t="shared" si="4"/>
        <v>0.24</v>
      </c>
      <c r="H32">
        <f t="shared" si="5"/>
        <v>0.24</v>
      </c>
      <c r="I32">
        <f t="shared" si="6"/>
        <v>600000</v>
      </c>
    </row>
    <row r="33" ht="15.75" hidden="1" customHeight="1">
      <c r="A33" t="s">
        <v>72</v>
      </c>
      <c r="B33" t="s">
        <v>73</v>
      </c>
      <c r="D33">
        <f t="shared" si="1"/>
        <v>-1.32</v>
      </c>
      <c r="E33">
        <f t="shared" si="2"/>
        <v>8.35</v>
      </c>
      <c r="F33">
        <f t="shared" si="3"/>
        <v>8.35</v>
      </c>
      <c r="G33">
        <f t="shared" si="4"/>
        <v>7.92</v>
      </c>
      <c r="H33">
        <f t="shared" si="5"/>
        <v>8.24</v>
      </c>
      <c r="I33">
        <f t="shared" si="6"/>
        <v>1273433</v>
      </c>
    </row>
    <row r="34" ht="15.75" hidden="1" customHeight="1">
      <c r="A34" t="s">
        <v>74</v>
      </c>
      <c r="B34" t="s">
        <v>75</v>
      </c>
      <c r="D34">
        <f t="shared" si="1"/>
        <v>0.88</v>
      </c>
      <c r="E34">
        <f t="shared" si="2"/>
        <v>3.38</v>
      </c>
      <c r="F34">
        <f t="shared" si="3"/>
        <v>3.45</v>
      </c>
      <c r="G34">
        <f t="shared" si="4"/>
        <v>3.38</v>
      </c>
      <c r="H34">
        <f t="shared" si="5"/>
        <v>3.42</v>
      </c>
      <c r="I34">
        <f t="shared" si="6"/>
        <v>13820472</v>
      </c>
    </row>
    <row r="35" ht="15.75" hidden="1" customHeight="1">
      <c r="A35" t="s">
        <v>76</v>
      </c>
      <c r="B35" t="s">
        <v>77</v>
      </c>
      <c r="D35">
        <f t="shared" si="1"/>
        <v>-0.24</v>
      </c>
      <c r="E35">
        <f t="shared" si="2"/>
        <v>4.25</v>
      </c>
      <c r="F35">
        <f t="shared" si="3"/>
        <v>4.25</v>
      </c>
      <c r="G35">
        <f t="shared" si="4"/>
        <v>4.09</v>
      </c>
      <c r="H35">
        <f t="shared" si="5"/>
        <v>4.18</v>
      </c>
      <c r="I35">
        <f t="shared" si="6"/>
        <v>894000</v>
      </c>
    </row>
    <row r="36" ht="15.75" hidden="1" customHeight="1">
      <c r="A36" t="s">
        <v>78</v>
      </c>
      <c r="B36" t="s">
        <v>79</v>
      </c>
      <c r="D36">
        <f t="shared" si="1"/>
        <v>0.56</v>
      </c>
      <c r="E36">
        <f t="shared" si="2"/>
        <v>7.22</v>
      </c>
      <c r="F36">
        <f t="shared" si="3"/>
        <v>7.41</v>
      </c>
      <c r="G36">
        <f t="shared" si="4"/>
        <v>7.17</v>
      </c>
      <c r="H36">
        <f t="shared" si="5"/>
        <v>7.19</v>
      </c>
      <c r="I36">
        <f t="shared" si="6"/>
        <v>1909000</v>
      </c>
    </row>
    <row r="37" ht="15.75" hidden="1" customHeight="1">
      <c r="A37" t="s">
        <v>80</v>
      </c>
      <c r="B37" t="s">
        <v>81</v>
      </c>
      <c r="D37">
        <f t="shared" si="1"/>
        <v>-0.69</v>
      </c>
      <c r="E37">
        <f t="shared" si="2"/>
        <v>14.44</v>
      </c>
      <c r="F37">
        <f t="shared" si="3"/>
        <v>14.54</v>
      </c>
      <c r="G37">
        <f t="shared" si="4"/>
        <v>14.4</v>
      </c>
      <c r="H37">
        <f t="shared" si="5"/>
        <v>14.4</v>
      </c>
      <c r="I37">
        <f t="shared" si="6"/>
        <v>608000</v>
      </c>
    </row>
    <row r="38" ht="15.75" customHeight="1">
      <c r="A38" s="2" t="s">
        <v>82</v>
      </c>
      <c r="B38" s="2" t="s">
        <v>83</v>
      </c>
      <c r="C38" s="2" t="s">
        <v>84</v>
      </c>
      <c r="D38" s="2">
        <f t="shared" si="1"/>
        <v>-9.2</v>
      </c>
      <c r="E38" s="2">
        <f t="shared" si="2"/>
        <v>1.57</v>
      </c>
      <c r="F38" s="2">
        <f t="shared" si="3"/>
        <v>1.57</v>
      </c>
      <c r="G38" s="2">
        <f t="shared" si="4"/>
        <v>1.48</v>
      </c>
      <c r="H38" s="2">
        <f t="shared" si="5"/>
        <v>1.48</v>
      </c>
      <c r="I38" s="2">
        <f t="shared" si="6"/>
        <v>310000</v>
      </c>
      <c r="J38" s="2"/>
    </row>
    <row r="39" ht="15.75" hidden="1" customHeight="1">
      <c r="A39" t="s">
        <v>85</v>
      </c>
      <c r="B39" t="s">
        <v>86</v>
      </c>
      <c r="D39">
        <f t="shared" si="1"/>
        <v>0</v>
      </c>
      <c r="E39">
        <f t="shared" si="2"/>
        <v>0.57</v>
      </c>
      <c r="F39">
        <f t="shared" si="3"/>
        <v>0.6</v>
      </c>
      <c r="G39">
        <f t="shared" si="4"/>
        <v>0.55</v>
      </c>
      <c r="H39">
        <f t="shared" si="5"/>
        <v>0.6</v>
      </c>
      <c r="I39">
        <f t="shared" si="6"/>
        <v>3197000</v>
      </c>
    </row>
    <row r="40" ht="15.75" hidden="1" customHeight="1">
      <c r="A40" t="s">
        <v>87</v>
      </c>
      <c r="B40" t="s">
        <v>88</v>
      </c>
      <c r="D40">
        <f t="shared" si="1"/>
        <v>0.65</v>
      </c>
      <c r="E40">
        <f t="shared" si="2"/>
        <v>7.8</v>
      </c>
      <c r="F40">
        <f t="shared" si="3"/>
        <v>7.85</v>
      </c>
      <c r="G40">
        <f t="shared" si="4"/>
        <v>7.67</v>
      </c>
      <c r="H40">
        <f t="shared" si="5"/>
        <v>7.77</v>
      </c>
      <c r="I40">
        <f t="shared" si="6"/>
        <v>7505677</v>
      </c>
    </row>
    <row r="41" ht="15.75" customHeight="1">
      <c r="A41" s="2" t="s">
        <v>89</v>
      </c>
      <c r="B41" s="2" t="s">
        <v>90</v>
      </c>
      <c r="C41" s="2" t="s">
        <v>84</v>
      </c>
      <c r="D41" s="2">
        <f t="shared" si="1"/>
        <v>2.71</v>
      </c>
      <c r="E41" s="2">
        <f t="shared" si="2"/>
        <v>6.45</v>
      </c>
      <c r="F41" s="2">
        <f t="shared" si="3"/>
        <v>6.6</v>
      </c>
      <c r="G41" s="2">
        <f t="shared" si="4"/>
        <v>6.4</v>
      </c>
      <c r="H41" s="2">
        <f t="shared" si="5"/>
        <v>6.45</v>
      </c>
      <c r="I41" s="2">
        <f t="shared" si="6"/>
        <v>7437500</v>
      </c>
      <c r="J41" s="2"/>
    </row>
    <row r="42" ht="15.75" hidden="1" customHeight="1">
      <c r="A42" t="s">
        <v>91</v>
      </c>
      <c r="B42" t="s">
        <v>92</v>
      </c>
      <c r="D42">
        <f t="shared" si="1"/>
        <v>2.58</v>
      </c>
      <c r="E42">
        <f t="shared" si="2"/>
        <v>1.95</v>
      </c>
      <c r="F42">
        <f t="shared" si="3"/>
        <v>1.99</v>
      </c>
      <c r="G42">
        <f t="shared" si="4"/>
        <v>1.94</v>
      </c>
      <c r="H42">
        <f t="shared" si="5"/>
        <v>1.99</v>
      </c>
      <c r="I42">
        <f t="shared" si="6"/>
        <v>40000</v>
      </c>
    </row>
    <row r="43" ht="15.75" hidden="1" customHeight="1">
      <c r="A43" t="s">
        <v>93</v>
      </c>
      <c r="B43" t="s">
        <v>94</v>
      </c>
      <c r="D43">
        <f t="shared" si="1"/>
        <v>3.55</v>
      </c>
      <c r="E43">
        <f t="shared" si="2"/>
        <v>3.11</v>
      </c>
      <c r="F43">
        <f t="shared" si="3"/>
        <v>3.21</v>
      </c>
      <c r="G43">
        <f t="shared" si="4"/>
        <v>3.1</v>
      </c>
      <c r="H43">
        <f t="shared" si="5"/>
        <v>3.21</v>
      </c>
      <c r="I43">
        <f t="shared" si="6"/>
        <v>24000</v>
      </c>
    </row>
    <row r="44" ht="15.75" hidden="1" customHeight="1">
      <c r="A44" t="s">
        <v>95</v>
      </c>
      <c r="B44" t="s">
        <v>96</v>
      </c>
      <c r="D44">
        <f t="shared" si="1"/>
        <v>-1.23</v>
      </c>
      <c r="E44">
        <f t="shared" si="2"/>
        <v>3.24</v>
      </c>
      <c r="F44">
        <f t="shared" si="3"/>
        <v>3.26</v>
      </c>
      <c r="G44">
        <f t="shared" si="4"/>
        <v>3.2</v>
      </c>
      <c r="H44">
        <f t="shared" si="5"/>
        <v>3.2</v>
      </c>
      <c r="I44">
        <f t="shared" si="6"/>
        <v>2216097</v>
      </c>
    </row>
    <row r="45" ht="15.75" hidden="1" customHeight="1">
      <c r="A45" t="s">
        <v>97</v>
      </c>
      <c r="B45" t="s">
        <v>98</v>
      </c>
      <c r="D45">
        <f t="shared" si="1"/>
        <v>-1.25</v>
      </c>
      <c r="E45">
        <f t="shared" si="2"/>
        <v>0.4</v>
      </c>
      <c r="F45">
        <f t="shared" si="3"/>
        <v>0.4</v>
      </c>
      <c r="G45">
        <f t="shared" si="4"/>
        <v>0.37</v>
      </c>
      <c r="H45">
        <f t="shared" si="5"/>
        <v>0.4</v>
      </c>
      <c r="I45">
        <f t="shared" si="6"/>
        <v>5478000</v>
      </c>
    </row>
    <row r="46" ht="15.75" hidden="1" customHeight="1">
      <c r="A46" t="s">
        <v>99</v>
      </c>
      <c r="B46" t="s">
        <v>100</v>
      </c>
      <c r="D46">
        <f t="shared" si="1"/>
        <v>2.13</v>
      </c>
      <c r="E46">
        <f t="shared" si="2"/>
        <v>1.4</v>
      </c>
      <c r="F46">
        <f t="shared" si="3"/>
        <v>1.5</v>
      </c>
      <c r="G46">
        <f t="shared" si="4"/>
        <v>1.4</v>
      </c>
      <c r="H46">
        <f t="shared" si="5"/>
        <v>1.44</v>
      </c>
      <c r="I46">
        <f t="shared" si="6"/>
        <v>931864</v>
      </c>
    </row>
    <row r="47" ht="15.75" hidden="1" customHeight="1">
      <c r="A47" t="s">
        <v>101</v>
      </c>
      <c r="B47" t="s">
        <v>102</v>
      </c>
      <c r="D47">
        <f t="shared" si="1"/>
        <v>-1.53</v>
      </c>
      <c r="E47">
        <f t="shared" si="2"/>
        <v>15.42</v>
      </c>
      <c r="F47">
        <f t="shared" si="3"/>
        <v>15.42</v>
      </c>
      <c r="G47">
        <f t="shared" si="4"/>
        <v>15.4</v>
      </c>
      <c r="H47">
        <f t="shared" si="5"/>
        <v>15.4</v>
      </c>
      <c r="I47">
        <f t="shared" si="6"/>
        <v>12000</v>
      </c>
    </row>
    <row r="48" ht="15.75" hidden="1" customHeight="1">
      <c r="A48" t="s">
        <v>103</v>
      </c>
      <c r="B48" t="s">
        <v>104</v>
      </c>
      <c r="D48">
        <f t="shared" si="1"/>
        <v>2.63</v>
      </c>
      <c r="E48">
        <f t="shared" si="2"/>
        <v>1.14</v>
      </c>
      <c r="F48">
        <f t="shared" si="3"/>
        <v>1.26</v>
      </c>
      <c r="G48">
        <f t="shared" si="4"/>
        <v>1.13</v>
      </c>
      <c r="H48">
        <f t="shared" si="5"/>
        <v>1.17</v>
      </c>
      <c r="I48">
        <f t="shared" si="6"/>
        <v>952000</v>
      </c>
    </row>
    <row r="49" ht="15.75" hidden="1" customHeight="1">
      <c r="A49" t="s">
        <v>105</v>
      </c>
      <c r="B49" t="s">
        <v>106</v>
      </c>
      <c r="D49">
        <f t="shared" si="1"/>
        <v>3.13</v>
      </c>
      <c r="E49">
        <f t="shared" si="2"/>
        <v>0.32</v>
      </c>
      <c r="F49">
        <f t="shared" si="3"/>
        <v>0.34</v>
      </c>
      <c r="G49">
        <f t="shared" si="4"/>
        <v>0.32</v>
      </c>
      <c r="H49">
        <f t="shared" si="5"/>
        <v>0.33</v>
      </c>
      <c r="I49">
        <f t="shared" si="6"/>
        <v>6776000</v>
      </c>
    </row>
    <row r="50" ht="15.75" hidden="1" customHeight="1">
      <c r="A50" t="s">
        <v>107</v>
      </c>
      <c r="B50" t="s">
        <v>108</v>
      </c>
      <c r="D50">
        <f t="shared" si="1"/>
        <v>1.6</v>
      </c>
      <c r="E50">
        <f t="shared" si="2"/>
        <v>1.25</v>
      </c>
      <c r="F50">
        <f t="shared" si="3"/>
        <v>1.27</v>
      </c>
      <c r="G50">
        <f t="shared" si="4"/>
        <v>1.23</v>
      </c>
      <c r="H50">
        <f t="shared" si="5"/>
        <v>1.27</v>
      </c>
      <c r="I50">
        <f t="shared" si="6"/>
        <v>2560000</v>
      </c>
    </row>
    <row r="51" ht="15.75" hidden="1" customHeight="1">
      <c r="A51" t="s">
        <v>109</v>
      </c>
      <c r="B51" t="s">
        <v>110</v>
      </c>
      <c r="D51">
        <f t="shared" si="1"/>
        <v>-2.66</v>
      </c>
      <c r="E51">
        <f t="shared" si="2"/>
        <v>1.85</v>
      </c>
      <c r="F51">
        <f t="shared" si="3"/>
        <v>1.88</v>
      </c>
      <c r="G51">
        <f t="shared" si="4"/>
        <v>1.82</v>
      </c>
      <c r="H51">
        <f t="shared" si="5"/>
        <v>1.83</v>
      </c>
      <c r="I51">
        <f t="shared" si="6"/>
        <v>384000</v>
      </c>
    </row>
    <row r="52" ht="15.75" hidden="1" customHeight="1">
      <c r="A52" t="s">
        <v>111</v>
      </c>
      <c r="B52" t="s">
        <v>112</v>
      </c>
      <c r="D52">
        <f t="shared" si="1"/>
        <v>-0.33</v>
      </c>
      <c r="E52">
        <f t="shared" si="2"/>
        <v>6.11</v>
      </c>
      <c r="F52">
        <f t="shared" si="3"/>
        <v>6.13</v>
      </c>
      <c r="G52">
        <f t="shared" si="4"/>
        <v>6.09</v>
      </c>
      <c r="H52">
        <f t="shared" si="5"/>
        <v>6.12</v>
      </c>
      <c r="I52">
        <f t="shared" si="6"/>
        <v>20061400</v>
      </c>
    </row>
    <row r="53" ht="15.75" hidden="1" customHeight="1">
      <c r="A53" t="s">
        <v>113</v>
      </c>
      <c r="B53" t="s">
        <v>114</v>
      </c>
      <c r="D53">
        <f t="shared" si="1"/>
        <v>-0.18</v>
      </c>
      <c r="E53" t="str">
        <f t="shared" si="2"/>
        <v>#N/A</v>
      </c>
      <c r="F53" t="str">
        <f t="shared" si="3"/>
        <v>#N/A</v>
      </c>
      <c r="G53" t="str">
        <f t="shared" si="4"/>
        <v>#N/A</v>
      </c>
      <c r="H53">
        <f t="shared" si="5"/>
        <v>5.42</v>
      </c>
      <c r="I53">
        <f t="shared" si="6"/>
        <v>0</v>
      </c>
    </row>
    <row r="54" ht="15.75" hidden="1" customHeight="1">
      <c r="A54" t="s">
        <v>115</v>
      </c>
      <c r="B54" t="s">
        <v>116</v>
      </c>
      <c r="D54">
        <f t="shared" si="1"/>
        <v>-0.39</v>
      </c>
      <c r="E54">
        <f t="shared" si="2"/>
        <v>5.1</v>
      </c>
      <c r="F54">
        <f t="shared" si="3"/>
        <v>5.13</v>
      </c>
      <c r="G54">
        <f t="shared" si="4"/>
        <v>5.09</v>
      </c>
      <c r="H54">
        <f t="shared" si="5"/>
        <v>5.11</v>
      </c>
      <c r="I54">
        <f t="shared" si="6"/>
        <v>1925200</v>
      </c>
    </row>
    <row r="55" ht="15.75" hidden="1" customHeight="1">
      <c r="A55" t="s">
        <v>117</v>
      </c>
      <c r="B55" t="s">
        <v>118</v>
      </c>
      <c r="D55">
        <f t="shared" si="1"/>
        <v>-0.15</v>
      </c>
      <c r="E55">
        <f t="shared" si="2"/>
        <v>6.81</v>
      </c>
      <c r="F55">
        <f t="shared" si="3"/>
        <v>6.81</v>
      </c>
      <c r="G55">
        <f t="shared" si="4"/>
        <v>6.75</v>
      </c>
      <c r="H55">
        <f t="shared" si="5"/>
        <v>6.79</v>
      </c>
      <c r="I55">
        <f t="shared" si="6"/>
        <v>124100</v>
      </c>
    </row>
    <row r="56" ht="15.75" customHeight="1">
      <c r="A56" s="2" t="s">
        <v>119</v>
      </c>
      <c r="B56" s="2" t="s">
        <v>120</v>
      </c>
      <c r="C56" s="2" t="s">
        <v>84</v>
      </c>
      <c r="D56" s="2">
        <f t="shared" si="1"/>
        <v>0</v>
      </c>
      <c r="E56" s="2">
        <f t="shared" si="2"/>
        <v>11.9</v>
      </c>
      <c r="F56" s="2">
        <f t="shared" si="3"/>
        <v>12</v>
      </c>
      <c r="G56" s="2">
        <f t="shared" si="4"/>
        <v>11.68</v>
      </c>
      <c r="H56" s="2">
        <f t="shared" si="5"/>
        <v>11.72</v>
      </c>
      <c r="I56" s="2">
        <f t="shared" si="6"/>
        <v>145100</v>
      </c>
      <c r="J56" s="2"/>
    </row>
    <row r="57" ht="15.75" hidden="1" customHeight="1">
      <c r="A57" t="s">
        <v>121</v>
      </c>
      <c r="B57" t="s">
        <v>122</v>
      </c>
      <c r="D57">
        <f t="shared" si="1"/>
        <v>-0.56</v>
      </c>
      <c r="E57">
        <f t="shared" si="2"/>
        <v>5.31</v>
      </c>
      <c r="F57">
        <f t="shared" si="3"/>
        <v>5.33</v>
      </c>
      <c r="G57">
        <f t="shared" si="4"/>
        <v>5.31</v>
      </c>
      <c r="H57">
        <f t="shared" si="5"/>
        <v>5.33</v>
      </c>
      <c r="I57">
        <f t="shared" si="6"/>
        <v>52000</v>
      </c>
    </row>
    <row r="58" ht="15.75" customHeight="1">
      <c r="A58" s="2" t="s">
        <v>123</v>
      </c>
      <c r="B58" s="2" t="s">
        <v>124</v>
      </c>
      <c r="C58" s="2" t="s">
        <v>84</v>
      </c>
      <c r="D58" s="2">
        <f t="shared" si="1"/>
        <v>-1.17</v>
      </c>
      <c r="E58" s="2">
        <f t="shared" si="2"/>
        <v>10.22</v>
      </c>
      <c r="F58" s="2">
        <f t="shared" si="3"/>
        <v>10.28</v>
      </c>
      <c r="G58" s="2">
        <f t="shared" si="4"/>
        <v>10.02</v>
      </c>
      <c r="H58" s="2">
        <f t="shared" si="5"/>
        <v>10.1</v>
      </c>
      <c r="I58" s="2">
        <f t="shared" si="6"/>
        <v>356300</v>
      </c>
      <c r="J58" s="2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58">
    <filterColumn colId="3">
      <customFilters>
        <customFilter operator="greaterThanOrEqual" val="4"/>
      </customFilters>
    </filterColumn>
  </autoFilter>
  <printOptions/>
  <pageMargins bottom="0.75" footer="0.0" header="0.0" left="0.7" right="0.7" top="0.75"/>
  <pageSetup orientation="landscape"/>
  <drawing r:id="rId1"/>
</worksheet>
</file>