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Sheet1!$A$1:$J$78</definedName>
  </definedNames>
  <calcPr/>
</workbook>
</file>

<file path=xl/sharedStrings.xml><?xml version="1.0" encoding="utf-8"?>
<sst xmlns="http://schemas.openxmlformats.org/spreadsheetml/2006/main" count="171" uniqueCount="165">
  <si>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</si>
  <si>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</si>
  <si>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</si>
  <si>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</si>
  <si>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</si>
  <si>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</si>
  <si>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</si>
  <si>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</si>
  <si>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</si>
  <si>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</si>
  <si>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HKG:0007</t>
  </si>
  <si>
    <t>0007.HK</t>
  </si>
  <si>
    <t>HKG:0008</t>
  </si>
  <si>
    <t>0008.HK</t>
  </si>
  <si>
    <t>HKG:0011</t>
  </si>
  <si>
    <t>0011.HK</t>
  </si>
  <si>
    <t>HKG:0017</t>
  </si>
  <si>
    <t>0017.HK</t>
  </si>
  <si>
    <t>HKG:0044</t>
  </si>
  <si>
    <t>0044.HK</t>
  </si>
  <si>
    <t>HKG:0102</t>
  </si>
  <si>
    <t>0102.HK</t>
  </si>
  <si>
    <t>0</t>
  </si>
  <si>
    <t>HKG:0120</t>
  </si>
  <si>
    <t>0120.HK</t>
  </si>
  <si>
    <t>HKG:0210</t>
  </si>
  <si>
    <t>0210.HK</t>
  </si>
  <si>
    <t>HKG:0262</t>
  </si>
  <si>
    <t>0262.HK</t>
  </si>
  <si>
    <t>HKG:0267</t>
  </si>
  <si>
    <t>0267.HK</t>
  </si>
  <si>
    <t>HKG:0270</t>
  </si>
  <si>
    <t>0270.HK</t>
  </si>
  <si>
    <t>HKG:0312</t>
  </si>
  <si>
    <t>0312.HK</t>
  </si>
  <si>
    <t>HKG:0315</t>
  </si>
  <si>
    <t>0315.HK</t>
  </si>
  <si>
    <t>HKG:0323</t>
  </si>
  <si>
    <t>0323.HK</t>
  </si>
  <si>
    <t>HKG:0326</t>
  </si>
  <si>
    <t>0326.HK</t>
  </si>
  <si>
    <t>HKG:0330</t>
  </si>
  <si>
    <t>0330.HK</t>
  </si>
  <si>
    <t>HKG:0332</t>
  </si>
  <si>
    <t>0332.HK</t>
  </si>
  <si>
    <t>HKG:0342</t>
  </si>
  <si>
    <t>0342.HK</t>
  </si>
  <si>
    <t>HKG:0345</t>
  </si>
  <si>
    <t>0345.HK</t>
  </si>
  <si>
    <t>HKG:0368</t>
  </si>
  <si>
    <t>0368.HK</t>
  </si>
  <si>
    <t>HKG:0390</t>
  </si>
  <si>
    <t>0390.HK</t>
  </si>
  <si>
    <t>HKG:0467</t>
  </si>
  <si>
    <t>0467.HK</t>
  </si>
  <si>
    <t>HKG:0486</t>
  </si>
  <si>
    <t>0486.HK</t>
  </si>
  <si>
    <t>HKG:0489</t>
  </si>
  <si>
    <t>0489.HK</t>
  </si>
  <si>
    <t>HKG:0574</t>
  </si>
  <si>
    <t>0574.HK</t>
  </si>
  <si>
    <t>HKG:0576</t>
  </si>
  <si>
    <t>0576.HK</t>
  </si>
  <si>
    <t>HKG:0659</t>
  </si>
  <si>
    <t>0659.HK</t>
  </si>
  <si>
    <t>HKG:0728</t>
  </si>
  <si>
    <t>0728.HK</t>
  </si>
  <si>
    <t>HKG:0856</t>
  </si>
  <si>
    <t>0856.HK</t>
  </si>
  <si>
    <t>HKG:0968</t>
  </si>
  <si>
    <t>0968.HK</t>
  </si>
  <si>
    <t>HKG:1023</t>
  </si>
  <si>
    <t>1023.HK</t>
  </si>
  <si>
    <t>HKG:1052</t>
  </si>
  <si>
    <t>1052.HK</t>
  </si>
  <si>
    <t>HKG:1079</t>
  </si>
  <si>
    <t>1079.HK</t>
  </si>
  <si>
    <t>HKG:1138</t>
  </si>
  <si>
    <t>1138.HK</t>
  </si>
  <si>
    <t>HKG:1157</t>
  </si>
  <si>
    <t>1157.HK</t>
  </si>
  <si>
    <t>HKG:1199</t>
  </si>
  <si>
    <t>1199.HK</t>
  </si>
  <si>
    <t>HKG:1251</t>
  </si>
  <si>
    <t>1251.HK</t>
  </si>
  <si>
    <t>HKG:1339</t>
  </si>
  <si>
    <t>1339.HK</t>
  </si>
  <si>
    <t>HKG:1381</t>
  </si>
  <si>
    <t>1381.HK</t>
  </si>
  <si>
    <t>HKG:1382</t>
  </si>
  <si>
    <t>1382.HK</t>
  </si>
  <si>
    <t>HKG:1385</t>
  </si>
  <si>
    <t>1385.HK</t>
  </si>
  <si>
    <t>HKG:1393</t>
  </si>
  <si>
    <t>1393.HK</t>
  </si>
  <si>
    <t>HKG:1573</t>
  </si>
  <si>
    <t>1573.HK</t>
  </si>
  <si>
    <t>HKG:1618</t>
  </si>
  <si>
    <t>1618.HK</t>
  </si>
  <si>
    <t>HKG:1623</t>
  </si>
  <si>
    <t>1623.HK</t>
  </si>
  <si>
    <t>HKG:1647</t>
  </si>
  <si>
    <t>1647.HK</t>
  </si>
  <si>
    <t>HKG:1679</t>
  </si>
  <si>
    <t>1679.HK</t>
  </si>
  <si>
    <t>HKG:1766</t>
  </si>
  <si>
    <t>1766.HK</t>
  </si>
  <si>
    <t>HKG:1800</t>
  </si>
  <si>
    <t>1800.HK</t>
  </si>
  <si>
    <t>HKG:1829</t>
  </si>
  <si>
    <t>1829.HK</t>
  </si>
  <si>
    <t>HKG:1882</t>
  </si>
  <si>
    <t>1882.HK</t>
  </si>
  <si>
    <t>HKG:1885</t>
  </si>
  <si>
    <t>1885.HK</t>
  </si>
  <si>
    <t>HKG:1898</t>
  </si>
  <si>
    <t>1898.HK</t>
  </si>
  <si>
    <t>HKG:2083</t>
  </si>
  <si>
    <t>2083.HK</t>
  </si>
  <si>
    <t>HKG:2183</t>
  </si>
  <si>
    <t>2183.HK</t>
  </si>
  <si>
    <t>HKG:2188</t>
  </si>
  <si>
    <t>2188.HK</t>
  </si>
  <si>
    <t>HKG:2327</t>
  </si>
  <si>
    <t>2327.HK</t>
  </si>
  <si>
    <t>HKG:2333</t>
  </si>
  <si>
    <t>2333.HK</t>
  </si>
  <si>
    <t>HKG:2343</t>
  </si>
  <si>
    <t>2343.HK</t>
  </si>
  <si>
    <t>HKG:2386</t>
  </si>
  <si>
    <t>2386.HK</t>
  </si>
  <si>
    <t>HKG:2600</t>
  </si>
  <si>
    <t>2600.HK</t>
  </si>
  <si>
    <t>HKG:2623</t>
  </si>
  <si>
    <t>2623.HK</t>
  </si>
  <si>
    <t>HKG:2727</t>
  </si>
  <si>
    <t>2727.HK</t>
  </si>
  <si>
    <t>HKG:2899</t>
  </si>
  <si>
    <t>2899.HK</t>
  </si>
  <si>
    <t>HKG:3303</t>
  </si>
  <si>
    <t>3303.HK</t>
  </si>
  <si>
    <t>HKG:3311</t>
  </si>
  <si>
    <t>3311.HK</t>
  </si>
  <si>
    <t>HKG:3336</t>
  </si>
  <si>
    <t>3336.HK</t>
  </si>
  <si>
    <t>HKG:3337</t>
  </si>
  <si>
    <t>3337.HK</t>
  </si>
  <si>
    <t>HKG:3389</t>
  </si>
  <si>
    <t>3389.HK</t>
  </si>
  <si>
    <t>HKG:3606</t>
  </si>
  <si>
    <t>3606.HK</t>
  </si>
  <si>
    <t>HKG:3799</t>
  </si>
  <si>
    <t>3799.HK</t>
  </si>
  <si>
    <t>HKG:3836</t>
  </si>
  <si>
    <t>3836.HK</t>
  </si>
  <si>
    <t>HKG:3998</t>
  </si>
  <si>
    <t>3998.HK</t>
  </si>
  <si>
    <t>HKG:6118</t>
  </si>
  <si>
    <t>6118.HK</t>
  </si>
  <si>
    <t>HKG:6808</t>
  </si>
  <si>
    <t>6808.HK</t>
  </si>
  <si>
    <t>HKG:6836</t>
  </si>
  <si>
    <t>6836.HK</t>
  </si>
  <si>
    <t>HKG:6865</t>
  </si>
  <si>
    <t>6865.HK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</si>
</sst>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78" si="1">IFERROR(__xludf.DUMMYFUNCTION("GOOGLEFINANCE(A2,""changepct"")"),0.0)</f>
        <v>0</v>
      </c>
      <c r="E2" t="str">
        <f t="shared" ref="E2:E78" si="2">IFERROR(__xludf.DUMMYFUNCTION("GOOGLEFINANCE(A2,""priceopen"")"),"#N/A")</f>
        <v>#N/A</v>
      </c>
      <c r="F2" t="str">
        <f t="shared" ref="F2:F78" si="3">IFERROR(__xludf.DUMMYFUNCTION("GOOGLEFINANCE(A2,""high"")"),"#N/A")</f>
        <v>#N/A</v>
      </c>
      <c r="G2" t="str">
        <f t="shared" ref="G2:G78" si="4">IFERROR(__xludf.DUMMYFUNCTION("GOOGLEFINANCE(A2,""low"")"),"#N/A")</f>
        <v>#N/A</v>
      </c>
      <c r="H2">
        <f t="shared" ref="H2:H78" si="5">IFERROR(__xludf.DUMMYFUNCTION("GOOGLEFINANCE(A2)"),1.02)</f>
        <v>1.02</v>
      </c>
      <c r="I2">
        <f t="shared" ref="I2:I78" si="6">IFERROR(__xludf.DUMMYFUNCTION("GOOGLEFINANCE(A2,""volume"")"),0.0)</f>
        <v>0</v>
      </c>
    </row>
    <row r="3" hidden="1">
      <c r="A3" t="s">
        <v>12</v>
      </c>
      <c r="B3" t="s">
        <v>13</v>
      </c>
      <c r="D3">
        <f t="shared" si="1"/>
        <v>0.45</v>
      </c>
      <c r="E3">
        <f t="shared" si="2"/>
        <v>4.44</v>
      </c>
      <c r="F3">
        <f t="shared" si="3"/>
        <v>4.44</v>
      </c>
      <c r="G3">
        <f t="shared" si="4"/>
        <v>4.44</v>
      </c>
      <c r="H3">
        <f t="shared" si="5"/>
        <v>4.44</v>
      </c>
      <c r="I3">
        <f t="shared" si="6"/>
        <v>581000</v>
      </c>
    </row>
    <row r="4" hidden="1">
      <c r="A4" t="s">
        <v>14</v>
      </c>
      <c r="B4" t="s">
        <v>15</v>
      </c>
      <c r="D4">
        <f t="shared" si="1"/>
        <v>0.38</v>
      </c>
      <c r="E4">
        <f t="shared" si="2"/>
        <v>211</v>
      </c>
      <c r="F4">
        <f t="shared" si="3"/>
        <v>211</v>
      </c>
      <c r="G4">
        <f t="shared" si="4"/>
        <v>211</v>
      </c>
      <c r="H4">
        <f t="shared" si="5"/>
        <v>211</v>
      </c>
      <c r="I4">
        <f t="shared" si="6"/>
        <v>100</v>
      </c>
    </row>
    <row r="5" hidden="1">
      <c r="A5" t="s">
        <v>16</v>
      </c>
      <c r="B5" t="s">
        <v>17</v>
      </c>
      <c r="D5">
        <f t="shared" si="1"/>
        <v>-0.19</v>
      </c>
      <c r="E5">
        <f t="shared" si="2"/>
        <v>10.5</v>
      </c>
      <c r="F5">
        <f t="shared" si="3"/>
        <v>10.5</v>
      </c>
      <c r="G5">
        <f t="shared" si="4"/>
        <v>10.5</v>
      </c>
      <c r="H5">
        <f t="shared" si="5"/>
        <v>10.5</v>
      </c>
      <c r="I5">
        <f t="shared" si="6"/>
        <v>1000</v>
      </c>
    </row>
    <row r="6" hidden="1">
      <c r="A6" t="s">
        <v>18</v>
      </c>
      <c r="B6" t="s">
        <v>19</v>
      </c>
      <c r="D6">
        <f t="shared" si="1"/>
        <v>0</v>
      </c>
      <c r="E6" t="str">
        <f t="shared" si="2"/>
        <v>#N/A</v>
      </c>
      <c r="F6" t="str">
        <f t="shared" si="3"/>
        <v>#N/A</v>
      </c>
      <c r="G6" t="str">
        <f t="shared" si="4"/>
        <v>#N/A</v>
      </c>
      <c r="H6">
        <f t="shared" si="5"/>
        <v>70.4</v>
      </c>
      <c r="I6">
        <f t="shared" si="6"/>
        <v>0</v>
      </c>
    </row>
    <row r="7">
      <c r="A7" s="2" t="s">
        <v>20</v>
      </c>
      <c r="B7" s="2" t="s">
        <v>21</v>
      </c>
      <c r="C7" s="2" t="s">
        <v>22</v>
      </c>
      <c r="D7" s="2">
        <f t="shared" si="1"/>
        <v>0</v>
      </c>
      <c r="E7" s="2" t="str">
        <f t="shared" si="2"/>
        <v>#N/A</v>
      </c>
      <c r="F7" s="2" t="str">
        <f t="shared" si="3"/>
        <v>#N/A</v>
      </c>
      <c r="G7" s="2" t="str">
        <f t="shared" si="4"/>
        <v>#N/A</v>
      </c>
      <c r="H7" s="2">
        <f t="shared" si="5"/>
        <v>1</v>
      </c>
      <c r="I7" s="2">
        <f t="shared" si="6"/>
        <v>0</v>
      </c>
      <c r="J7" s="2"/>
    </row>
    <row r="8" hidden="1">
      <c r="A8" t="s">
        <v>23</v>
      </c>
      <c r="B8" t="s">
        <v>24</v>
      </c>
      <c r="D8">
        <f t="shared" si="1"/>
        <v>-1.02</v>
      </c>
      <c r="E8" t="str">
        <f t="shared" si="2"/>
        <v>#N/A</v>
      </c>
      <c r="F8" t="str">
        <f t="shared" si="3"/>
        <v>#N/A</v>
      </c>
      <c r="G8" t="str">
        <f t="shared" si="4"/>
        <v>#N/A</v>
      </c>
      <c r="H8">
        <f t="shared" si="5"/>
        <v>1.95</v>
      </c>
      <c r="I8">
        <f t="shared" si="6"/>
        <v>0</v>
      </c>
    </row>
    <row r="9" hidden="1">
      <c r="A9" t="s">
        <v>25</v>
      </c>
      <c r="B9" t="s">
        <v>26</v>
      </c>
      <c r="D9">
        <f t="shared" si="1"/>
        <v>-1.18</v>
      </c>
      <c r="E9">
        <f t="shared" si="2"/>
        <v>0.42</v>
      </c>
      <c r="F9">
        <f t="shared" si="3"/>
        <v>0.42</v>
      </c>
      <c r="G9">
        <f t="shared" si="4"/>
        <v>0.42</v>
      </c>
      <c r="H9">
        <f t="shared" si="5"/>
        <v>0.42</v>
      </c>
      <c r="I9">
        <f t="shared" si="6"/>
        <v>2000</v>
      </c>
    </row>
    <row r="10" hidden="1">
      <c r="A10" t="s">
        <v>27</v>
      </c>
      <c r="B10" t="s">
        <v>28</v>
      </c>
      <c r="D10">
        <f t="shared" si="1"/>
        <v>0</v>
      </c>
      <c r="E10" t="str">
        <f t="shared" si="2"/>
        <v>#N/A</v>
      </c>
      <c r="F10" t="str">
        <f t="shared" si="3"/>
        <v>#N/A</v>
      </c>
      <c r="G10" t="str">
        <f t="shared" si="4"/>
        <v>#N/A</v>
      </c>
      <c r="H10">
        <f t="shared" si="5"/>
        <v>0.32</v>
      </c>
      <c r="I10">
        <f t="shared" si="6"/>
        <v>0</v>
      </c>
    </row>
    <row r="11" hidden="1">
      <c r="A11" t="s">
        <v>29</v>
      </c>
      <c r="B11" t="s">
        <v>30</v>
      </c>
      <c r="D11">
        <f t="shared" si="1"/>
        <v>0.34</v>
      </c>
      <c r="E11">
        <f t="shared" si="2"/>
        <v>11.94</v>
      </c>
      <c r="F11">
        <f t="shared" si="3"/>
        <v>11.94</v>
      </c>
      <c r="G11">
        <f t="shared" si="4"/>
        <v>11.94</v>
      </c>
      <c r="H11">
        <f t="shared" si="5"/>
        <v>11.94</v>
      </c>
      <c r="I11">
        <f t="shared" si="6"/>
        <v>4000</v>
      </c>
    </row>
    <row r="12" hidden="1">
      <c r="A12" t="s">
        <v>31</v>
      </c>
      <c r="B12" t="s">
        <v>32</v>
      </c>
      <c r="D12">
        <f t="shared" si="1"/>
        <v>0.28</v>
      </c>
      <c r="E12">
        <f t="shared" si="2"/>
        <v>14.4</v>
      </c>
      <c r="F12">
        <f t="shared" si="3"/>
        <v>14.4</v>
      </c>
      <c r="G12">
        <f t="shared" si="4"/>
        <v>14.4</v>
      </c>
      <c r="H12">
        <f t="shared" si="5"/>
        <v>14.4</v>
      </c>
      <c r="I12">
        <f t="shared" si="6"/>
        <v>1102000</v>
      </c>
    </row>
    <row r="13" hidden="1">
      <c r="A13" t="s">
        <v>33</v>
      </c>
      <c r="B13" t="s">
        <v>34</v>
      </c>
      <c r="D13">
        <f t="shared" si="1"/>
        <v>0</v>
      </c>
      <c r="E13" t="str">
        <f t="shared" si="2"/>
        <v>#N/A</v>
      </c>
      <c r="F13" t="str">
        <f t="shared" si="3"/>
        <v>#N/A</v>
      </c>
      <c r="G13" t="str">
        <f t="shared" si="4"/>
        <v>#N/A</v>
      </c>
      <c r="H13">
        <f t="shared" si="5"/>
        <v>1.22</v>
      </c>
      <c r="I13">
        <f t="shared" si="6"/>
        <v>0</v>
      </c>
    </row>
    <row r="14" hidden="1">
      <c r="A14" t="s">
        <v>35</v>
      </c>
      <c r="B14" t="s">
        <v>36</v>
      </c>
      <c r="D14">
        <f t="shared" si="1"/>
        <v>0</v>
      </c>
      <c r="E14">
        <f t="shared" si="2"/>
        <v>10.5</v>
      </c>
      <c r="F14">
        <f t="shared" si="3"/>
        <v>10.5</v>
      </c>
      <c r="G14">
        <f t="shared" si="4"/>
        <v>10.5</v>
      </c>
      <c r="H14">
        <f t="shared" si="5"/>
        <v>10.5</v>
      </c>
      <c r="I14">
        <f t="shared" si="6"/>
        <v>500</v>
      </c>
    </row>
    <row r="15" hidden="1">
      <c r="A15" t="s">
        <v>37</v>
      </c>
      <c r="B15" t="s">
        <v>38</v>
      </c>
      <c r="D15">
        <f t="shared" si="1"/>
        <v>0</v>
      </c>
      <c r="E15" t="str">
        <f t="shared" si="2"/>
        <v>#N/A</v>
      </c>
      <c r="F15" t="str">
        <f t="shared" si="3"/>
        <v>#N/A</v>
      </c>
      <c r="G15" t="str">
        <f t="shared" si="4"/>
        <v>#N/A</v>
      </c>
      <c r="H15">
        <f t="shared" si="5"/>
        <v>4.26</v>
      </c>
      <c r="I15">
        <f t="shared" si="6"/>
        <v>7398000</v>
      </c>
    </row>
    <row r="16" hidden="1">
      <c r="A16" t="s">
        <v>39</v>
      </c>
      <c r="B16" t="s">
        <v>40</v>
      </c>
      <c r="D16">
        <f t="shared" si="1"/>
        <v>0</v>
      </c>
      <c r="E16" t="str">
        <f t="shared" si="2"/>
        <v>#N/A</v>
      </c>
      <c r="F16" t="str">
        <f t="shared" si="3"/>
        <v>#N/A</v>
      </c>
      <c r="G16" t="str">
        <f t="shared" si="4"/>
        <v>#N/A</v>
      </c>
      <c r="H16">
        <f t="shared" si="5"/>
        <v>0.57</v>
      </c>
      <c r="I16">
        <f t="shared" si="6"/>
        <v>0</v>
      </c>
    </row>
    <row r="17" hidden="1">
      <c r="A17" t="s">
        <v>41</v>
      </c>
      <c r="B17" t="s">
        <v>42</v>
      </c>
      <c r="D17">
        <f t="shared" si="1"/>
        <v>0</v>
      </c>
      <c r="E17" t="str">
        <f t="shared" si="2"/>
        <v>#N/A</v>
      </c>
      <c r="F17" t="str">
        <f t="shared" si="3"/>
        <v>#N/A</v>
      </c>
      <c r="G17" t="str">
        <f t="shared" si="4"/>
        <v>#N/A</v>
      </c>
      <c r="H17">
        <f t="shared" si="5"/>
        <v>2.04</v>
      </c>
      <c r="I17">
        <f t="shared" si="6"/>
        <v>0</v>
      </c>
    </row>
    <row r="18" hidden="1">
      <c r="A18" t="s">
        <v>43</v>
      </c>
      <c r="B18" t="s">
        <v>44</v>
      </c>
      <c r="D18">
        <f t="shared" si="1"/>
        <v>0</v>
      </c>
      <c r="E18" t="str">
        <f t="shared" si="2"/>
        <v>#N/A</v>
      </c>
      <c r="F18" t="str">
        <f t="shared" si="3"/>
        <v>#N/A</v>
      </c>
      <c r="G18" t="str">
        <f t="shared" si="4"/>
        <v>#N/A</v>
      </c>
      <c r="H18">
        <f t="shared" si="5"/>
        <v>0.76</v>
      </c>
      <c r="I18">
        <f t="shared" si="6"/>
        <v>0</v>
      </c>
    </row>
    <row r="19" hidden="1">
      <c r="A19" t="s">
        <v>45</v>
      </c>
      <c r="B19" t="s">
        <v>46</v>
      </c>
      <c r="D19">
        <f t="shared" si="1"/>
        <v>0.78</v>
      </c>
      <c r="E19">
        <f t="shared" si="2"/>
        <v>2.6</v>
      </c>
      <c r="F19">
        <f t="shared" si="3"/>
        <v>2.6</v>
      </c>
      <c r="G19">
        <f t="shared" si="4"/>
        <v>2.6</v>
      </c>
      <c r="H19">
        <f t="shared" si="5"/>
        <v>2.6</v>
      </c>
      <c r="I19">
        <f t="shared" si="6"/>
        <v>2000</v>
      </c>
    </row>
    <row r="20" hidden="1">
      <c r="A20" t="s">
        <v>47</v>
      </c>
      <c r="B20" t="s">
        <v>48</v>
      </c>
      <c r="D20">
        <f t="shared" si="1"/>
        <v>0.39</v>
      </c>
      <c r="E20">
        <f t="shared" si="2"/>
        <v>26</v>
      </c>
      <c r="F20">
        <f t="shared" si="3"/>
        <v>26</v>
      </c>
      <c r="G20">
        <f t="shared" si="4"/>
        <v>26</v>
      </c>
      <c r="H20">
        <f t="shared" si="5"/>
        <v>26</v>
      </c>
      <c r="I20">
        <f t="shared" si="6"/>
        <v>2000</v>
      </c>
    </row>
    <row r="21" ht="15.75" hidden="1" customHeight="1">
      <c r="A21" t="s">
        <v>49</v>
      </c>
      <c r="B21" t="s">
        <v>50</v>
      </c>
      <c r="D21">
        <f t="shared" si="1"/>
        <v>-0.38</v>
      </c>
      <c r="E21">
        <f t="shared" si="2"/>
        <v>2.59</v>
      </c>
      <c r="F21">
        <f t="shared" si="3"/>
        <v>2.59</v>
      </c>
      <c r="G21">
        <f t="shared" si="4"/>
        <v>2.59</v>
      </c>
      <c r="H21">
        <f t="shared" si="5"/>
        <v>2.59</v>
      </c>
      <c r="I21">
        <f t="shared" si="6"/>
        <v>500</v>
      </c>
    </row>
    <row r="22" ht="15.75" hidden="1" customHeight="1">
      <c r="A22" t="s">
        <v>51</v>
      </c>
      <c r="B22" t="s">
        <v>52</v>
      </c>
      <c r="D22">
        <f t="shared" si="1"/>
        <v>0.38</v>
      </c>
      <c r="E22">
        <f t="shared" si="2"/>
        <v>7.88</v>
      </c>
      <c r="F22">
        <f t="shared" si="3"/>
        <v>7.88</v>
      </c>
      <c r="G22">
        <f t="shared" si="4"/>
        <v>7.88</v>
      </c>
      <c r="H22">
        <f t="shared" si="5"/>
        <v>7.88</v>
      </c>
      <c r="I22">
        <f t="shared" si="6"/>
        <v>268000</v>
      </c>
    </row>
    <row r="23" ht="15.75" hidden="1" customHeight="1">
      <c r="A23" t="s">
        <v>53</v>
      </c>
      <c r="B23" t="s">
        <v>54</v>
      </c>
      <c r="D23">
        <f t="shared" si="1"/>
        <v>0</v>
      </c>
      <c r="E23" t="str">
        <f t="shared" si="2"/>
        <v>#N/A</v>
      </c>
      <c r="F23" t="str">
        <f t="shared" si="3"/>
        <v>#N/A</v>
      </c>
      <c r="G23" t="str">
        <f t="shared" si="4"/>
        <v>#N/A</v>
      </c>
      <c r="H23">
        <f t="shared" si="5"/>
        <v>1.58</v>
      </c>
      <c r="I23">
        <f t="shared" si="6"/>
        <v>0</v>
      </c>
    </row>
    <row r="24" ht="15.75" hidden="1" customHeight="1">
      <c r="A24" t="s">
        <v>55</v>
      </c>
      <c r="B24" t="s">
        <v>56</v>
      </c>
      <c r="D24">
        <f t="shared" si="1"/>
        <v>0</v>
      </c>
      <c r="E24" t="str">
        <f t="shared" si="2"/>
        <v>#N/A</v>
      </c>
      <c r="F24" t="str">
        <f t="shared" si="3"/>
        <v>#N/A</v>
      </c>
      <c r="G24" t="str">
        <f t="shared" si="4"/>
        <v>#N/A</v>
      </c>
      <c r="H24">
        <f t="shared" si="5"/>
        <v>2.06</v>
      </c>
      <c r="I24">
        <f t="shared" si="6"/>
        <v>0</v>
      </c>
    </row>
    <row r="25" ht="15.75" hidden="1" customHeight="1">
      <c r="A25" t="s">
        <v>57</v>
      </c>
      <c r="B25" t="s">
        <v>58</v>
      </c>
      <c r="D25">
        <f t="shared" si="1"/>
        <v>0.75</v>
      </c>
      <c r="E25">
        <f t="shared" si="2"/>
        <v>8.05</v>
      </c>
      <c r="F25">
        <f t="shared" si="3"/>
        <v>8.05</v>
      </c>
      <c r="G25">
        <f t="shared" si="4"/>
        <v>8.05</v>
      </c>
      <c r="H25">
        <f t="shared" si="5"/>
        <v>8.05</v>
      </c>
      <c r="I25">
        <f t="shared" si="6"/>
        <v>2000</v>
      </c>
    </row>
    <row r="26" ht="15.75" customHeight="1">
      <c r="A26" s="2" t="s">
        <v>59</v>
      </c>
      <c r="B26" s="2" t="s">
        <v>60</v>
      </c>
      <c r="C26" s="2" t="s">
        <v>22</v>
      </c>
      <c r="D26" s="2">
        <f t="shared" si="1"/>
        <v>0</v>
      </c>
      <c r="E26" s="2" t="str">
        <f t="shared" si="2"/>
        <v>#N/A</v>
      </c>
      <c r="F26" s="2" t="str">
        <f t="shared" si="3"/>
        <v>#N/A</v>
      </c>
      <c r="G26" s="2" t="str">
        <f t="shared" si="4"/>
        <v>#N/A</v>
      </c>
      <c r="H26" s="2">
        <f t="shared" si="5"/>
        <v>0.75</v>
      </c>
      <c r="I26" s="2">
        <f t="shared" si="6"/>
        <v>0</v>
      </c>
      <c r="J26" s="2"/>
    </row>
    <row r="27" ht="15.75" hidden="1" customHeight="1">
      <c r="A27" t="s">
        <v>61</v>
      </c>
      <c r="B27" t="s">
        <v>62</v>
      </c>
      <c r="D27">
        <f t="shared" si="1"/>
        <v>0</v>
      </c>
      <c r="E27">
        <f t="shared" si="2"/>
        <v>6.75</v>
      </c>
      <c r="F27">
        <f t="shared" si="3"/>
        <v>6.75</v>
      </c>
      <c r="G27">
        <f t="shared" si="4"/>
        <v>6.75</v>
      </c>
      <c r="H27">
        <f t="shared" si="5"/>
        <v>6.75</v>
      </c>
      <c r="I27">
        <f t="shared" si="6"/>
        <v>2000</v>
      </c>
    </row>
    <row r="28" ht="15.75" hidden="1" customHeight="1">
      <c r="A28" t="s">
        <v>63</v>
      </c>
      <c r="B28" t="s">
        <v>64</v>
      </c>
      <c r="D28">
        <f t="shared" si="1"/>
        <v>0.39</v>
      </c>
      <c r="E28">
        <f t="shared" si="2"/>
        <v>15.56</v>
      </c>
      <c r="F28">
        <f t="shared" si="3"/>
        <v>15.56</v>
      </c>
      <c r="G28">
        <f t="shared" si="4"/>
        <v>15.56</v>
      </c>
      <c r="H28">
        <f t="shared" si="5"/>
        <v>15.56</v>
      </c>
      <c r="I28">
        <f t="shared" si="6"/>
        <v>1000</v>
      </c>
    </row>
    <row r="29" ht="15.75" hidden="1" customHeight="1">
      <c r="A29" t="s">
        <v>65</v>
      </c>
      <c r="B29" t="s">
        <v>66</v>
      </c>
      <c r="D29">
        <f t="shared" si="1"/>
        <v>0.25</v>
      </c>
      <c r="E29">
        <f t="shared" si="2"/>
        <v>3.94</v>
      </c>
      <c r="F29">
        <f t="shared" si="3"/>
        <v>3.94</v>
      </c>
      <c r="G29">
        <f t="shared" si="4"/>
        <v>3.94</v>
      </c>
      <c r="H29">
        <f t="shared" si="5"/>
        <v>3.94</v>
      </c>
      <c r="I29">
        <f t="shared" si="6"/>
        <v>8221652</v>
      </c>
    </row>
    <row r="30" ht="15.75" customHeight="1">
      <c r="A30" s="2" t="s">
        <v>67</v>
      </c>
      <c r="B30" s="2" t="s">
        <v>68</v>
      </c>
      <c r="C30" s="2" t="s">
        <v>22</v>
      </c>
      <c r="D30" s="2">
        <f t="shared" si="1"/>
        <v>0.23</v>
      </c>
      <c r="E30" s="2" t="str">
        <f t="shared" si="2"/>
        <v>#N/A</v>
      </c>
      <c r="F30" s="2" t="str">
        <f t="shared" si="3"/>
        <v>#N/A</v>
      </c>
      <c r="G30" s="2" t="str">
        <f t="shared" si="4"/>
        <v>#N/A</v>
      </c>
      <c r="H30" s="2">
        <f t="shared" si="5"/>
        <v>4.34</v>
      </c>
      <c r="I30" s="2">
        <f t="shared" si="6"/>
        <v>0</v>
      </c>
      <c r="J30" s="2"/>
    </row>
    <row r="31" ht="15.75" hidden="1" customHeight="1">
      <c r="A31" t="s">
        <v>69</v>
      </c>
      <c r="B31" t="s">
        <v>70</v>
      </c>
      <c r="D31">
        <f t="shared" si="1"/>
        <v>0</v>
      </c>
      <c r="E31" t="str">
        <f t="shared" si="2"/>
        <v>#N/A</v>
      </c>
      <c r="F31" t="str">
        <f t="shared" si="3"/>
        <v>#N/A</v>
      </c>
      <c r="G31" t="str">
        <f t="shared" si="4"/>
        <v>#N/A</v>
      </c>
      <c r="H31">
        <f t="shared" si="5"/>
        <v>2.34</v>
      </c>
      <c r="I31">
        <f t="shared" si="6"/>
        <v>0</v>
      </c>
    </row>
    <row r="32" ht="15.75" hidden="1" customHeight="1">
      <c r="A32" t="s">
        <v>71</v>
      </c>
      <c r="B32" t="s">
        <v>72</v>
      </c>
      <c r="D32">
        <f t="shared" si="1"/>
        <v>-0.75</v>
      </c>
      <c r="E32">
        <f t="shared" si="2"/>
        <v>2.63</v>
      </c>
      <c r="F32">
        <f t="shared" si="3"/>
        <v>2.63</v>
      </c>
      <c r="G32">
        <f t="shared" si="4"/>
        <v>2.63</v>
      </c>
      <c r="H32">
        <f t="shared" si="5"/>
        <v>2.63</v>
      </c>
      <c r="I32">
        <f t="shared" si="6"/>
        <v>1000</v>
      </c>
    </row>
    <row r="33" ht="15.75" hidden="1" customHeight="1">
      <c r="A33" t="s">
        <v>73</v>
      </c>
      <c r="B33" t="s">
        <v>74</v>
      </c>
      <c r="D33">
        <f t="shared" si="1"/>
        <v>0</v>
      </c>
      <c r="E33" t="str">
        <f t="shared" si="2"/>
        <v>#N/A</v>
      </c>
      <c r="F33" t="str">
        <f t="shared" si="3"/>
        <v>#N/A</v>
      </c>
      <c r="G33" t="str">
        <f t="shared" si="4"/>
        <v>#N/A</v>
      </c>
      <c r="H33">
        <f t="shared" si="5"/>
        <v>6.07</v>
      </c>
      <c r="I33">
        <f t="shared" si="6"/>
        <v>0</v>
      </c>
    </row>
    <row r="34" ht="15.75" customHeight="1">
      <c r="A34" s="2" t="s">
        <v>75</v>
      </c>
      <c r="B34" s="2" t="s">
        <v>76</v>
      </c>
      <c r="C34" s="2" t="s">
        <v>22</v>
      </c>
      <c r="D34" s="2">
        <f t="shared" si="1"/>
        <v>0</v>
      </c>
      <c r="E34" s="2" t="str">
        <f t="shared" si="2"/>
        <v>#N/A</v>
      </c>
      <c r="F34" s="2" t="str">
        <f t="shared" si="3"/>
        <v>#N/A</v>
      </c>
      <c r="G34" s="2" t="str">
        <f t="shared" si="4"/>
        <v>#N/A</v>
      </c>
      <c r="H34" s="2">
        <f t="shared" si="5"/>
        <v>0.69</v>
      </c>
      <c r="I34" s="2">
        <f t="shared" si="6"/>
        <v>0</v>
      </c>
      <c r="J34" s="2"/>
    </row>
    <row r="35" ht="15.75" customHeight="1">
      <c r="A35" s="2" t="s">
        <v>77</v>
      </c>
      <c r="B35" s="2" t="s">
        <v>78</v>
      </c>
      <c r="C35" s="2" t="s">
        <v>22</v>
      </c>
      <c r="D35" s="2">
        <f t="shared" si="1"/>
        <v>0.46</v>
      </c>
      <c r="E35" s="2">
        <f t="shared" si="2"/>
        <v>4.41</v>
      </c>
      <c r="F35" s="2">
        <f t="shared" si="3"/>
        <v>4.41</v>
      </c>
      <c r="G35" s="2">
        <f t="shared" si="4"/>
        <v>4.41</v>
      </c>
      <c r="H35" s="2">
        <f t="shared" si="5"/>
        <v>4.41</v>
      </c>
      <c r="I35" s="2">
        <f t="shared" si="6"/>
        <v>2000</v>
      </c>
      <c r="J35" s="2"/>
    </row>
    <row r="36" ht="15.75" hidden="1" customHeight="1">
      <c r="A36" t="s">
        <v>79</v>
      </c>
      <c r="B36" t="s">
        <v>80</v>
      </c>
      <c r="D36">
        <f t="shared" si="1"/>
        <v>0</v>
      </c>
      <c r="E36" t="str">
        <f t="shared" si="2"/>
        <v>#N/A</v>
      </c>
      <c r="F36" t="str">
        <f t="shared" si="3"/>
        <v>#N/A</v>
      </c>
      <c r="G36" t="str">
        <f t="shared" si="4"/>
        <v>#N/A</v>
      </c>
      <c r="H36">
        <f t="shared" si="5"/>
        <v>2.87</v>
      </c>
      <c r="I36">
        <f t="shared" si="6"/>
        <v>0</v>
      </c>
    </row>
    <row r="37" ht="15.75" hidden="1" customHeight="1">
      <c r="A37" t="s">
        <v>81</v>
      </c>
      <c r="B37" t="s">
        <v>82</v>
      </c>
      <c r="D37">
        <f t="shared" si="1"/>
        <v>0.6</v>
      </c>
      <c r="E37">
        <f t="shared" si="2"/>
        <v>8.36</v>
      </c>
      <c r="F37">
        <f t="shared" si="3"/>
        <v>8.36</v>
      </c>
      <c r="G37">
        <f t="shared" si="4"/>
        <v>8.36</v>
      </c>
      <c r="H37">
        <f t="shared" si="5"/>
        <v>8.36</v>
      </c>
      <c r="I37">
        <f t="shared" si="6"/>
        <v>2000</v>
      </c>
    </row>
    <row r="38" ht="15.75" hidden="1" customHeight="1">
      <c r="A38" t="s">
        <v>83</v>
      </c>
      <c r="B38" t="s">
        <v>84</v>
      </c>
      <c r="D38">
        <f t="shared" si="1"/>
        <v>1.27</v>
      </c>
      <c r="E38">
        <f t="shared" si="2"/>
        <v>0.8</v>
      </c>
      <c r="F38">
        <f t="shared" si="3"/>
        <v>0.8</v>
      </c>
      <c r="G38">
        <f t="shared" si="4"/>
        <v>0.8</v>
      </c>
      <c r="H38">
        <f t="shared" si="5"/>
        <v>0.8</v>
      </c>
      <c r="I38">
        <f t="shared" si="6"/>
        <v>2000</v>
      </c>
    </row>
    <row r="39" ht="15.75" hidden="1" customHeight="1">
      <c r="A39" t="s">
        <v>85</v>
      </c>
      <c r="B39" t="s">
        <v>86</v>
      </c>
      <c r="D39">
        <f t="shared" si="1"/>
        <v>0</v>
      </c>
      <c r="E39" t="str">
        <f t="shared" si="2"/>
        <v>#N/A</v>
      </c>
      <c r="F39" t="str">
        <f t="shared" si="3"/>
        <v>#N/A</v>
      </c>
      <c r="G39" t="str">
        <f t="shared" si="4"/>
        <v>#N/A</v>
      </c>
      <c r="H39">
        <f t="shared" si="5"/>
        <v>3.52</v>
      </c>
      <c r="I39">
        <f t="shared" si="6"/>
        <v>0</v>
      </c>
    </row>
    <row r="40" ht="15.75" hidden="1" customHeight="1">
      <c r="A40" t="s">
        <v>87</v>
      </c>
      <c r="B40" t="s">
        <v>88</v>
      </c>
      <c r="D40">
        <f t="shared" si="1"/>
        <v>0</v>
      </c>
      <c r="E40">
        <f t="shared" si="2"/>
        <v>4.25</v>
      </c>
      <c r="F40">
        <f t="shared" si="3"/>
        <v>4.25</v>
      </c>
      <c r="G40">
        <f t="shared" si="4"/>
        <v>4.25</v>
      </c>
      <c r="H40">
        <f t="shared" si="5"/>
        <v>4.25</v>
      </c>
      <c r="I40">
        <f t="shared" si="6"/>
        <v>1000</v>
      </c>
    </row>
    <row r="41" ht="15.75" hidden="1" customHeight="1">
      <c r="A41" t="s">
        <v>89</v>
      </c>
      <c r="B41" t="s">
        <v>90</v>
      </c>
      <c r="D41">
        <f t="shared" si="1"/>
        <v>-0.14</v>
      </c>
      <c r="E41">
        <f t="shared" si="2"/>
        <v>7.32</v>
      </c>
      <c r="F41">
        <f t="shared" si="3"/>
        <v>7.32</v>
      </c>
      <c r="G41">
        <f t="shared" si="4"/>
        <v>7.32</v>
      </c>
      <c r="H41">
        <f t="shared" si="5"/>
        <v>7.32</v>
      </c>
      <c r="I41">
        <f t="shared" si="6"/>
        <v>1000</v>
      </c>
    </row>
    <row r="42" ht="15.75" hidden="1" customHeight="1">
      <c r="A42" t="s">
        <v>91</v>
      </c>
      <c r="B42" t="s">
        <v>92</v>
      </c>
      <c r="D42">
        <f t="shared" si="1"/>
        <v>-0.61</v>
      </c>
      <c r="E42" t="str">
        <f t="shared" si="2"/>
        <v>#N/A</v>
      </c>
      <c r="F42" t="str">
        <f t="shared" si="3"/>
        <v>#N/A</v>
      </c>
      <c r="G42" t="str">
        <f t="shared" si="4"/>
        <v>#N/A</v>
      </c>
      <c r="H42">
        <f t="shared" si="5"/>
        <v>8.1</v>
      </c>
      <c r="I42">
        <f t="shared" si="6"/>
        <v>0</v>
      </c>
    </row>
    <row r="43" ht="15.75" customHeight="1">
      <c r="A43" s="2" t="s">
        <v>93</v>
      </c>
      <c r="B43" s="2" t="s">
        <v>94</v>
      </c>
      <c r="C43" s="2" t="s">
        <v>22</v>
      </c>
      <c r="D43" s="2">
        <f t="shared" si="1"/>
        <v>0</v>
      </c>
      <c r="E43" s="2" t="str">
        <f t="shared" si="2"/>
        <v>#N/A</v>
      </c>
      <c r="F43" s="2" t="str">
        <f t="shared" si="3"/>
        <v>#N/A</v>
      </c>
      <c r="G43" s="2" t="str">
        <f t="shared" si="4"/>
        <v>#N/A</v>
      </c>
      <c r="H43" s="2">
        <f t="shared" si="5"/>
        <v>0.33</v>
      </c>
      <c r="I43" s="2">
        <f t="shared" si="6"/>
        <v>0</v>
      </c>
      <c r="J43" s="2"/>
    </row>
    <row r="44" ht="15.75" hidden="1" customHeight="1">
      <c r="A44" t="s">
        <v>95</v>
      </c>
      <c r="B44" t="s">
        <v>96</v>
      </c>
      <c r="D44">
        <f t="shared" si="1"/>
        <v>0</v>
      </c>
      <c r="E44" t="str">
        <f t="shared" si="2"/>
        <v>#N/A</v>
      </c>
      <c r="F44" t="str">
        <f t="shared" si="3"/>
        <v>#N/A</v>
      </c>
      <c r="G44" t="str">
        <f t="shared" si="4"/>
        <v>#N/A</v>
      </c>
      <c r="H44">
        <f t="shared" si="5"/>
        <v>14.34</v>
      </c>
      <c r="I44">
        <f t="shared" si="6"/>
        <v>0</v>
      </c>
    </row>
    <row r="45" ht="15.75" hidden="1" customHeight="1">
      <c r="A45" t="s">
        <v>97</v>
      </c>
      <c r="B45" t="s">
        <v>98</v>
      </c>
      <c r="D45">
        <f t="shared" si="1"/>
        <v>0</v>
      </c>
      <c r="E45">
        <f t="shared" si="2"/>
        <v>2.13</v>
      </c>
      <c r="F45">
        <f t="shared" si="3"/>
        <v>2.13</v>
      </c>
      <c r="G45">
        <f t="shared" si="4"/>
        <v>2.13</v>
      </c>
      <c r="H45">
        <f t="shared" si="5"/>
        <v>2.13</v>
      </c>
      <c r="I45">
        <f t="shared" si="6"/>
        <v>1000</v>
      </c>
    </row>
    <row r="46" ht="15.75" hidden="1" customHeight="1">
      <c r="A46" t="s">
        <v>99</v>
      </c>
      <c r="B46" t="s">
        <v>100</v>
      </c>
      <c r="D46">
        <f t="shared" si="1"/>
        <v>-0.99</v>
      </c>
      <c r="E46">
        <f t="shared" si="2"/>
        <v>1</v>
      </c>
      <c r="F46">
        <f t="shared" si="3"/>
        <v>1</v>
      </c>
      <c r="G46">
        <f t="shared" si="4"/>
        <v>1</v>
      </c>
      <c r="H46">
        <f t="shared" si="5"/>
        <v>1</v>
      </c>
      <c r="I46">
        <f t="shared" si="6"/>
        <v>2000</v>
      </c>
    </row>
    <row r="47" ht="15.75" hidden="1" customHeight="1">
      <c r="A47" t="s">
        <v>101</v>
      </c>
      <c r="B47" t="s">
        <v>102</v>
      </c>
      <c r="D47">
        <f t="shared" si="1"/>
        <v>-0.65</v>
      </c>
      <c r="E47" t="str">
        <f t="shared" si="2"/>
        <v>#N/A</v>
      </c>
      <c r="F47" t="str">
        <f t="shared" si="3"/>
        <v>#N/A</v>
      </c>
      <c r="G47" t="str">
        <f t="shared" si="4"/>
        <v>#N/A</v>
      </c>
      <c r="H47">
        <f t="shared" si="5"/>
        <v>1.53</v>
      </c>
      <c r="I47">
        <f t="shared" si="6"/>
        <v>0</v>
      </c>
    </row>
    <row r="48" ht="15.75" hidden="1" customHeight="1">
      <c r="A48" t="s">
        <v>103</v>
      </c>
      <c r="B48" t="s">
        <v>104</v>
      </c>
      <c r="D48">
        <f t="shared" si="1"/>
        <v>0</v>
      </c>
      <c r="E48" t="str">
        <f t="shared" si="2"/>
        <v>#N/A</v>
      </c>
      <c r="F48" t="str">
        <f t="shared" si="3"/>
        <v>#N/A</v>
      </c>
      <c r="G48" t="str">
        <f t="shared" si="4"/>
        <v>#N/A</v>
      </c>
      <c r="H48">
        <f t="shared" si="5"/>
        <v>1.93</v>
      </c>
      <c r="I48">
        <f t="shared" si="6"/>
        <v>0</v>
      </c>
    </row>
    <row r="49" ht="15.75" hidden="1" customHeight="1">
      <c r="A49" t="s">
        <v>105</v>
      </c>
      <c r="B49" t="s">
        <v>106</v>
      </c>
      <c r="D49">
        <f t="shared" si="1"/>
        <v>0</v>
      </c>
      <c r="E49" t="str">
        <f t="shared" si="2"/>
        <v>#N/A</v>
      </c>
      <c r="F49" t="str">
        <f t="shared" si="3"/>
        <v>#N/A</v>
      </c>
      <c r="G49" t="str">
        <f t="shared" si="4"/>
        <v>#N/A</v>
      </c>
      <c r="H49">
        <f t="shared" si="5"/>
        <v>7.04</v>
      </c>
      <c r="I49">
        <f t="shared" si="6"/>
        <v>0</v>
      </c>
    </row>
    <row r="50" ht="15.75" hidden="1" customHeight="1">
      <c r="A50" t="s">
        <v>107</v>
      </c>
      <c r="B50" t="s">
        <v>108</v>
      </c>
      <c r="D50">
        <f t="shared" si="1"/>
        <v>0.38</v>
      </c>
      <c r="E50">
        <f t="shared" si="2"/>
        <v>8</v>
      </c>
      <c r="F50">
        <f t="shared" si="3"/>
        <v>8</v>
      </c>
      <c r="G50">
        <f t="shared" si="4"/>
        <v>8</v>
      </c>
      <c r="H50">
        <f t="shared" si="5"/>
        <v>8</v>
      </c>
      <c r="I50">
        <f t="shared" si="6"/>
        <v>2000</v>
      </c>
    </row>
    <row r="51" ht="15.75" hidden="1" customHeight="1">
      <c r="A51" t="s">
        <v>109</v>
      </c>
      <c r="B51" t="s">
        <v>110</v>
      </c>
      <c r="D51">
        <f t="shared" si="1"/>
        <v>0</v>
      </c>
      <c r="E51" t="str">
        <f t="shared" si="2"/>
        <v>#N/A</v>
      </c>
      <c r="F51" t="str">
        <f t="shared" si="3"/>
        <v>#N/A</v>
      </c>
      <c r="G51" t="str">
        <f t="shared" si="4"/>
        <v>#N/A</v>
      </c>
      <c r="H51">
        <f t="shared" si="5"/>
        <v>3.8</v>
      </c>
      <c r="I51">
        <f t="shared" si="6"/>
        <v>0</v>
      </c>
    </row>
    <row r="52" ht="15.75" hidden="1" customHeight="1">
      <c r="A52" t="s">
        <v>111</v>
      </c>
      <c r="B52" t="s">
        <v>112</v>
      </c>
      <c r="D52">
        <f t="shared" si="1"/>
        <v>2.54</v>
      </c>
      <c r="E52">
        <f t="shared" si="2"/>
        <v>16.98</v>
      </c>
      <c r="F52">
        <f t="shared" si="3"/>
        <v>16.98</v>
      </c>
      <c r="G52">
        <f t="shared" si="4"/>
        <v>16.98</v>
      </c>
      <c r="H52">
        <f t="shared" si="5"/>
        <v>16.98</v>
      </c>
      <c r="I52">
        <f t="shared" si="6"/>
        <v>1000</v>
      </c>
    </row>
    <row r="53" ht="15.75" hidden="1" customHeight="1">
      <c r="A53" t="s">
        <v>113</v>
      </c>
      <c r="B53" t="s">
        <v>114</v>
      </c>
      <c r="D53">
        <f t="shared" si="1"/>
        <v>-1.44</v>
      </c>
      <c r="E53" t="str">
        <f t="shared" si="2"/>
        <v>#N/A</v>
      </c>
      <c r="F53" t="str">
        <f t="shared" si="3"/>
        <v>#N/A</v>
      </c>
      <c r="G53" t="str">
        <f t="shared" si="4"/>
        <v>#N/A</v>
      </c>
      <c r="H53">
        <f t="shared" si="5"/>
        <v>2.05</v>
      </c>
      <c r="I53">
        <f t="shared" si="6"/>
        <v>0</v>
      </c>
    </row>
    <row r="54" ht="15.75" hidden="1" customHeight="1">
      <c r="A54" t="s">
        <v>115</v>
      </c>
      <c r="B54" t="s">
        <v>116</v>
      </c>
      <c r="D54">
        <f t="shared" si="1"/>
        <v>0</v>
      </c>
      <c r="E54">
        <f t="shared" si="2"/>
        <v>3.39</v>
      </c>
      <c r="F54">
        <f t="shared" si="3"/>
        <v>3.39</v>
      </c>
      <c r="G54">
        <f t="shared" si="4"/>
        <v>3.39</v>
      </c>
      <c r="H54">
        <f t="shared" si="5"/>
        <v>3.39</v>
      </c>
      <c r="I54">
        <f t="shared" si="6"/>
        <v>1000</v>
      </c>
    </row>
    <row r="55" ht="15.75" hidden="1" customHeight="1">
      <c r="A55" t="s">
        <v>117</v>
      </c>
      <c r="B55" t="s">
        <v>118</v>
      </c>
      <c r="D55">
        <f t="shared" si="1"/>
        <v>0</v>
      </c>
      <c r="E55" t="str">
        <f t="shared" si="2"/>
        <v>#N/A</v>
      </c>
      <c r="F55" t="str">
        <f t="shared" si="3"/>
        <v>#N/A</v>
      </c>
      <c r="G55" t="str">
        <f t="shared" si="4"/>
        <v>#N/A</v>
      </c>
      <c r="H55">
        <f t="shared" si="5"/>
        <v>1.61</v>
      </c>
      <c r="I55">
        <f t="shared" si="6"/>
        <v>0</v>
      </c>
    </row>
    <row r="56" ht="15.75" hidden="1" customHeight="1">
      <c r="A56" t="s">
        <v>119</v>
      </c>
      <c r="B56" t="s">
        <v>120</v>
      </c>
      <c r="D56">
        <f t="shared" si="1"/>
        <v>0.8</v>
      </c>
      <c r="E56" t="str">
        <f t="shared" si="2"/>
        <v>#N/A</v>
      </c>
      <c r="F56" t="str">
        <f t="shared" si="3"/>
        <v>#N/A</v>
      </c>
      <c r="G56" t="str">
        <f t="shared" si="4"/>
        <v>#N/A</v>
      </c>
      <c r="H56">
        <f t="shared" si="5"/>
        <v>12.66</v>
      </c>
      <c r="I56">
        <f t="shared" si="6"/>
        <v>0</v>
      </c>
    </row>
    <row r="57" ht="15.75" hidden="1" customHeight="1">
      <c r="A57" t="s">
        <v>121</v>
      </c>
      <c r="B57" t="s">
        <v>122</v>
      </c>
      <c r="D57">
        <f t="shared" si="1"/>
        <v>0</v>
      </c>
      <c r="E57" t="str">
        <f t="shared" si="2"/>
        <v>#N/A</v>
      </c>
      <c r="F57" t="str">
        <f t="shared" si="3"/>
        <v>#N/A</v>
      </c>
      <c r="G57" t="str">
        <f t="shared" si="4"/>
        <v>#N/A</v>
      </c>
      <c r="H57">
        <f t="shared" si="5"/>
        <v>0.77</v>
      </c>
      <c r="I57">
        <f t="shared" si="6"/>
        <v>0</v>
      </c>
    </row>
    <row r="58" ht="15.75" hidden="1" customHeight="1">
      <c r="A58" t="s">
        <v>123</v>
      </c>
      <c r="B58" t="s">
        <v>124</v>
      </c>
      <c r="D58">
        <f t="shared" si="1"/>
        <v>0</v>
      </c>
      <c r="E58" t="str">
        <f t="shared" si="2"/>
        <v>#N/A</v>
      </c>
      <c r="F58" t="str">
        <f t="shared" si="3"/>
        <v>#N/A</v>
      </c>
      <c r="G58" t="str">
        <f t="shared" si="4"/>
        <v>#N/A</v>
      </c>
      <c r="H58">
        <f t="shared" si="5"/>
        <v>0.41</v>
      </c>
      <c r="I58">
        <f t="shared" si="6"/>
        <v>0</v>
      </c>
    </row>
    <row r="59" ht="15.75" hidden="1" customHeight="1">
      <c r="A59" t="s">
        <v>125</v>
      </c>
      <c r="B59" t="s">
        <v>126</v>
      </c>
      <c r="D59">
        <f t="shared" si="1"/>
        <v>0</v>
      </c>
      <c r="E59" t="str">
        <f t="shared" si="2"/>
        <v>#N/A</v>
      </c>
      <c r="F59" t="str">
        <f t="shared" si="3"/>
        <v>#N/A</v>
      </c>
      <c r="G59" t="str">
        <f t="shared" si="4"/>
        <v>#N/A</v>
      </c>
      <c r="H59">
        <f t="shared" si="5"/>
        <v>4.92</v>
      </c>
      <c r="I59">
        <f t="shared" si="6"/>
        <v>0</v>
      </c>
    </row>
    <row r="60" ht="15.75" hidden="1" customHeight="1">
      <c r="A60" t="s">
        <v>127</v>
      </c>
      <c r="B60" t="s">
        <v>128</v>
      </c>
      <c r="D60">
        <f t="shared" si="1"/>
        <v>-0.54</v>
      </c>
      <c r="E60">
        <f t="shared" si="2"/>
        <v>1.85</v>
      </c>
      <c r="F60">
        <f t="shared" si="3"/>
        <v>1.85</v>
      </c>
      <c r="G60">
        <f t="shared" si="4"/>
        <v>1.85</v>
      </c>
      <c r="H60">
        <f t="shared" si="5"/>
        <v>1.85</v>
      </c>
      <c r="I60">
        <f t="shared" si="6"/>
        <v>144000</v>
      </c>
    </row>
    <row r="61" ht="15.75" hidden="1" customHeight="1">
      <c r="A61" t="s">
        <v>129</v>
      </c>
      <c r="B61" t="s">
        <v>130</v>
      </c>
      <c r="D61">
        <f t="shared" si="1"/>
        <v>0</v>
      </c>
      <c r="E61">
        <f t="shared" si="2"/>
        <v>8.61</v>
      </c>
      <c r="F61">
        <f t="shared" si="3"/>
        <v>8.61</v>
      </c>
      <c r="G61">
        <f t="shared" si="4"/>
        <v>8.61</v>
      </c>
      <c r="H61">
        <f t="shared" si="5"/>
        <v>8.61</v>
      </c>
      <c r="I61">
        <f t="shared" si="6"/>
        <v>500</v>
      </c>
    </row>
    <row r="62" ht="15.75" hidden="1" customHeight="1">
      <c r="A62" t="s">
        <v>131</v>
      </c>
      <c r="B62" t="s">
        <v>132</v>
      </c>
      <c r="D62">
        <f t="shared" si="1"/>
        <v>0.3</v>
      </c>
      <c r="E62">
        <f t="shared" si="2"/>
        <v>3.34</v>
      </c>
      <c r="F62">
        <f t="shared" si="3"/>
        <v>3.34</v>
      </c>
      <c r="G62">
        <f t="shared" si="4"/>
        <v>3.34</v>
      </c>
      <c r="H62">
        <f t="shared" si="5"/>
        <v>3.34</v>
      </c>
      <c r="I62">
        <f t="shared" si="6"/>
        <v>2000</v>
      </c>
    </row>
    <row r="63" ht="15.75" customHeight="1">
      <c r="A63" s="2" t="s">
        <v>133</v>
      </c>
      <c r="B63" s="2" t="s">
        <v>134</v>
      </c>
      <c r="C63" s="2" t="s">
        <v>22</v>
      </c>
      <c r="D63" s="2">
        <f t="shared" si="1"/>
        <v>0</v>
      </c>
      <c r="E63" s="2" t="str">
        <f t="shared" si="2"/>
        <v>#N/A</v>
      </c>
      <c r="F63" s="2" t="str">
        <f t="shared" si="3"/>
        <v>#N/A</v>
      </c>
      <c r="G63" s="2" t="str">
        <f t="shared" si="4"/>
        <v>#N/A</v>
      </c>
      <c r="H63" s="2">
        <f t="shared" si="5"/>
        <v>0.12</v>
      </c>
      <c r="I63" s="2">
        <f t="shared" si="6"/>
        <v>0</v>
      </c>
      <c r="J63" s="2"/>
    </row>
    <row r="64" ht="15.75" hidden="1" customHeight="1">
      <c r="A64" t="s">
        <v>135</v>
      </c>
      <c r="B64" t="s">
        <v>136</v>
      </c>
      <c r="D64">
        <f t="shared" si="1"/>
        <v>0</v>
      </c>
      <c r="E64">
        <f t="shared" si="2"/>
        <v>2.67</v>
      </c>
      <c r="F64">
        <f t="shared" si="3"/>
        <v>2.67</v>
      </c>
      <c r="G64">
        <f t="shared" si="4"/>
        <v>2.67</v>
      </c>
      <c r="H64">
        <f t="shared" si="5"/>
        <v>2.67</v>
      </c>
      <c r="I64">
        <f t="shared" si="6"/>
        <v>2000</v>
      </c>
    </row>
    <row r="65" ht="15.75" hidden="1" customHeight="1">
      <c r="A65" t="s">
        <v>137</v>
      </c>
      <c r="B65" t="s">
        <v>138</v>
      </c>
      <c r="D65">
        <f t="shared" si="1"/>
        <v>1.05</v>
      </c>
      <c r="E65">
        <f t="shared" si="2"/>
        <v>2.89</v>
      </c>
      <c r="F65">
        <f t="shared" si="3"/>
        <v>2.89</v>
      </c>
      <c r="G65">
        <f t="shared" si="4"/>
        <v>2.89</v>
      </c>
      <c r="H65">
        <f t="shared" si="5"/>
        <v>2.89</v>
      </c>
      <c r="I65">
        <f t="shared" si="6"/>
        <v>6000</v>
      </c>
    </row>
    <row r="66" ht="15.75" hidden="1" customHeight="1">
      <c r="A66" t="s">
        <v>139</v>
      </c>
      <c r="B66" t="s">
        <v>140</v>
      </c>
      <c r="D66">
        <f t="shared" si="1"/>
        <v>0</v>
      </c>
      <c r="E66" t="str">
        <f t="shared" si="2"/>
        <v>#N/A</v>
      </c>
      <c r="F66" t="str">
        <f t="shared" si="3"/>
        <v>#N/A</v>
      </c>
      <c r="G66" t="str">
        <f t="shared" si="4"/>
        <v>#N/A</v>
      </c>
      <c r="H66">
        <f t="shared" si="5"/>
        <v>1.26</v>
      </c>
      <c r="I66">
        <f t="shared" si="6"/>
        <v>0</v>
      </c>
    </row>
    <row r="67" ht="15.75" hidden="1" customHeight="1">
      <c r="A67" t="s">
        <v>141</v>
      </c>
      <c r="B67" t="s">
        <v>142</v>
      </c>
      <c r="D67">
        <f t="shared" si="1"/>
        <v>0</v>
      </c>
      <c r="E67">
        <f t="shared" si="2"/>
        <v>8.35</v>
      </c>
      <c r="F67">
        <f t="shared" si="3"/>
        <v>8.35</v>
      </c>
      <c r="G67">
        <f t="shared" si="4"/>
        <v>8.35</v>
      </c>
      <c r="H67">
        <f t="shared" si="5"/>
        <v>8.35</v>
      </c>
      <c r="I67">
        <f t="shared" si="6"/>
        <v>2000</v>
      </c>
    </row>
    <row r="68" ht="15.75" hidden="1" customHeight="1">
      <c r="A68" t="s">
        <v>143</v>
      </c>
      <c r="B68" t="s">
        <v>144</v>
      </c>
      <c r="D68">
        <f t="shared" si="1"/>
        <v>0</v>
      </c>
      <c r="E68" t="str">
        <f t="shared" si="2"/>
        <v>#N/A</v>
      </c>
      <c r="F68" t="str">
        <f t="shared" si="3"/>
        <v>#N/A</v>
      </c>
      <c r="G68" t="str">
        <f t="shared" si="4"/>
        <v>#N/A</v>
      </c>
      <c r="H68">
        <f t="shared" si="5"/>
        <v>2.01</v>
      </c>
      <c r="I68">
        <f t="shared" si="6"/>
        <v>0</v>
      </c>
    </row>
    <row r="69" ht="15.75" hidden="1" customHeight="1">
      <c r="A69" t="s">
        <v>145</v>
      </c>
      <c r="B69" t="s">
        <v>146</v>
      </c>
      <c r="D69">
        <f t="shared" si="1"/>
        <v>0</v>
      </c>
      <c r="E69" t="str">
        <f t="shared" si="2"/>
        <v>#N/A</v>
      </c>
      <c r="F69" t="str">
        <f t="shared" si="3"/>
        <v>#N/A</v>
      </c>
      <c r="G69" t="str">
        <f t="shared" si="4"/>
        <v>#N/A</v>
      </c>
      <c r="H69">
        <f t="shared" si="5"/>
        <v>1.35</v>
      </c>
      <c r="I69">
        <f t="shared" si="6"/>
        <v>0</v>
      </c>
    </row>
    <row r="70" ht="15.75" hidden="1" customHeight="1">
      <c r="A70" t="s">
        <v>147</v>
      </c>
      <c r="B70" t="s">
        <v>148</v>
      </c>
      <c r="D70">
        <f t="shared" si="1"/>
        <v>0</v>
      </c>
      <c r="E70" t="str">
        <f t="shared" si="2"/>
        <v>#N/A</v>
      </c>
      <c r="F70" t="str">
        <f t="shared" si="3"/>
        <v>#N/A</v>
      </c>
      <c r="G70" t="str">
        <f t="shared" si="4"/>
        <v>#N/A</v>
      </c>
      <c r="H70">
        <f t="shared" si="5"/>
        <v>0.34</v>
      </c>
      <c r="I70">
        <f t="shared" si="6"/>
        <v>0</v>
      </c>
    </row>
    <row r="71" ht="15.75" hidden="1" customHeight="1">
      <c r="A71" t="s">
        <v>149</v>
      </c>
      <c r="B71" t="s">
        <v>150</v>
      </c>
      <c r="D71">
        <f t="shared" si="1"/>
        <v>0</v>
      </c>
      <c r="E71" t="str">
        <f t="shared" si="2"/>
        <v>#N/A</v>
      </c>
      <c r="F71" t="str">
        <f t="shared" si="3"/>
        <v>#N/A</v>
      </c>
      <c r="G71" t="str">
        <f t="shared" si="4"/>
        <v>#N/A</v>
      </c>
      <c r="H71">
        <f t="shared" si="5"/>
        <v>27.3</v>
      </c>
      <c r="I71">
        <f t="shared" si="6"/>
        <v>214000</v>
      </c>
    </row>
    <row r="72" ht="15.75" hidden="1" customHeight="1">
      <c r="A72" t="s">
        <v>151</v>
      </c>
      <c r="B72" t="s">
        <v>152</v>
      </c>
      <c r="D72">
        <f t="shared" si="1"/>
        <v>0</v>
      </c>
      <c r="E72" t="str">
        <f t="shared" si="2"/>
        <v>#N/A</v>
      </c>
      <c r="F72" t="str">
        <f t="shared" si="3"/>
        <v>#N/A</v>
      </c>
      <c r="G72" t="str">
        <f t="shared" si="4"/>
        <v>#N/A</v>
      </c>
      <c r="H72">
        <f t="shared" si="5"/>
        <v>5.82</v>
      </c>
      <c r="I72">
        <f t="shared" si="6"/>
        <v>0</v>
      </c>
    </row>
    <row r="73" ht="15.75" hidden="1" customHeight="1">
      <c r="A73" t="s">
        <v>153</v>
      </c>
      <c r="B73" t="s">
        <v>154</v>
      </c>
      <c r="D73">
        <f t="shared" si="1"/>
        <v>0</v>
      </c>
      <c r="E73" t="str">
        <f t="shared" si="2"/>
        <v>#N/A</v>
      </c>
      <c r="F73" t="str">
        <f t="shared" si="3"/>
        <v>#N/A</v>
      </c>
      <c r="G73" t="str">
        <f t="shared" si="4"/>
        <v>#N/A</v>
      </c>
      <c r="H73">
        <f t="shared" si="5"/>
        <v>3.22</v>
      </c>
      <c r="I73">
        <f t="shared" si="6"/>
        <v>0</v>
      </c>
    </row>
    <row r="74" ht="15.75" hidden="1" customHeight="1">
      <c r="A74" t="s">
        <v>155</v>
      </c>
      <c r="B74" t="s">
        <v>156</v>
      </c>
      <c r="D74">
        <f t="shared" si="1"/>
        <v>0</v>
      </c>
      <c r="E74">
        <f t="shared" si="2"/>
        <v>1.07</v>
      </c>
      <c r="F74">
        <f t="shared" si="3"/>
        <v>1.07</v>
      </c>
      <c r="G74">
        <f t="shared" si="4"/>
        <v>1.07</v>
      </c>
      <c r="H74">
        <f t="shared" si="5"/>
        <v>1.07</v>
      </c>
      <c r="I74">
        <f t="shared" si="6"/>
        <v>4000</v>
      </c>
    </row>
    <row r="75" ht="15.75" hidden="1" customHeight="1">
      <c r="A75" t="s">
        <v>157</v>
      </c>
      <c r="B75" t="s">
        <v>158</v>
      </c>
      <c r="D75">
        <f t="shared" si="1"/>
        <v>0</v>
      </c>
      <c r="E75" t="str">
        <f t="shared" si="2"/>
        <v>#N/A</v>
      </c>
      <c r="F75" t="str">
        <f t="shared" si="3"/>
        <v>#N/A</v>
      </c>
      <c r="G75" t="str">
        <f t="shared" si="4"/>
        <v>#N/A</v>
      </c>
      <c r="H75">
        <f t="shared" si="5"/>
        <v>3.31</v>
      </c>
      <c r="I75">
        <f t="shared" si="6"/>
        <v>0</v>
      </c>
    </row>
    <row r="76" ht="15.75" hidden="1" customHeight="1">
      <c r="A76" t="s">
        <v>159</v>
      </c>
      <c r="B76" t="s">
        <v>160</v>
      </c>
      <c r="D76">
        <f t="shared" si="1"/>
        <v>0</v>
      </c>
      <c r="E76" t="str">
        <f t="shared" si="2"/>
        <v>#N/A</v>
      </c>
      <c r="F76" t="str">
        <f t="shared" si="3"/>
        <v>#N/A</v>
      </c>
      <c r="G76" t="str">
        <f t="shared" si="4"/>
        <v>#N/A</v>
      </c>
      <c r="H76">
        <f t="shared" si="5"/>
        <v>9.82</v>
      </c>
      <c r="I76">
        <f t="shared" si="6"/>
        <v>0</v>
      </c>
    </row>
    <row r="77" ht="15.75" hidden="1" customHeight="1">
      <c r="A77" t="s">
        <v>161</v>
      </c>
      <c r="B77" t="s">
        <v>162</v>
      </c>
      <c r="D77">
        <f t="shared" si="1"/>
        <v>0</v>
      </c>
      <c r="E77" t="str">
        <f t="shared" si="2"/>
        <v>#N/A</v>
      </c>
      <c r="F77" t="str">
        <f t="shared" si="3"/>
        <v>#N/A</v>
      </c>
      <c r="G77" t="str">
        <f t="shared" si="4"/>
        <v>#N/A</v>
      </c>
      <c r="H77">
        <f t="shared" si="5"/>
        <v>1.26</v>
      </c>
      <c r="I77">
        <f t="shared" si="6"/>
        <v>0</v>
      </c>
    </row>
    <row r="78" ht="15.75" hidden="1" customHeight="1">
      <c r="A78" t="s">
        <v>163</v>
      </c>
      <c r="B78" t="s">
        <v>164</v>
      </c>
      <c r="D78">
        <f t="shared" si="1"/>
        <v>0</v>
      </c>
      <c r="E78" t="str">
        <f t="shared" si="2"/>
        <v>#N/A</v>
      </c>
      <c r="F78" t="str">
        <f t="shared" si="3"/>
        <v>#N/A</v>
      </c>
      <c r="G78" t="str">
        <f t="shared" si="4"/>
        <v>#N/A</v>
      </c>
      <c r="H78">
        <f t="shared" si="5"/>
        <v>1.99</v>
      </c>
      <c r="I78">
        <f t="shared" si="6"/>
        <v>0</v>
      </c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78">
    <filterColumn colId="3">
      <customFilters>
        <customFilter operator="greaterThanOrEqual" val="4"/>
      </customFilters>
    </filterColumn>
  </autoFilter>
  <printOptions/>
  <pageMargins bottom="0.75" footer="0.0" header="0.0" left="0.7" right="0.7" top="0.75"/>
  <pageSetup orientation="landscape"/>
  <drawing r:id="rId1"/>
</worksheet>
</file>