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Sheet1!$A$1:$J$64</definedName>
  </definedNames>
  <calcPr/>
</workbook>
</file>

<file path=xl/sharedStrings.xml><?xml version="1.0" encoding="utf-8"?>
<sst xmlns="http://schemas.openxmlformats.org/spreadsheetml/2006/main" count="142" uniqueCount="137">
  <si>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</si>
  <si>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</si>
  <si>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</si>
  <si>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</si>
  <si>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</si>
  <si>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</si>
  <si>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</si>
  <si>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</si>
  <si>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</si>
  <si>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</si>
  <si>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HKG:0002</t>
  </si>
  <si>
    <t>0002.HK</t>
  </si>
  <si>
    <t>HKG:0006</t>
  </si>
  <si>
    <t>0006.HK</t>
  </si>
  <si>
    <t>HKG:0066</t>
  </si>
  <si>
    <t>0066.HK</t>
  </si>
  <si>
    <t>HKG:0112</t>
  </si>
  <si>
    <t>0112.HK</t>
  </si>
  <si>
    <t>HKG:0116</t>
  </si>
  <si>
    <t>0116.HK</t>
  </si>
  <si>
    <t>HKG:0135</t>
  </si>
  <si>
    <t>0135.HK</t>
  </si>
  <si>
    <t>HKG:0142</t>
  </si>
  <si>
    <t>0142.HK</t>
  </si>
  <si>
    <t>HKG:0151</t>
  </si>
  <si>
    <t>0151.HK</t>
  </si>
  <si>
    <t>HKG:0171</t>
  </si>
  <si>
    <t>0171.HK</t>
  </si>
  <si>
    <t>HKG:0232</t>
  </si>
  <si>
    <t>0232.HK</t>
  </si>
  <si>
    <t>HKG:0285</t>
  </si>
  <si>
    <t>0285.HK</t>
  </si>
  <si>
    <t>0</t>
  </si>
  <si>
    <t>HKG:0297</t>
  </si>
  <si>
    <t>0297.HK</t>
  </si>
  <si>
    <t>HKG:0315</t>
  </si>
  <si>
    <t>0315.HK</t>
  </si>
  <si>
    <t>HKG:0342</t>
  </si>
  <si>
    <t>0342.HK</t>
  </si>
  <si>
    <t>HKG:0383</t>
  </si>
  <si>
    <t>0383.HK</t>
  </si>
  <si>
    <t>HKG:0390</t>
  </si>
  <si>
    <t>0390.HK</t>
  </si>
  <si>
    <t>HKG:0392</t>
  </si>
  <si>
    <t>0392.HK</t>
  </si>
  <si>
    <t>HKG:0559</t>
  </si>
  <si>
    <t>0559.HK</t>
  </si>
  <si>
    <t>HKG:0607</t>
  </si>
  <si>
    <t>0607.HK</t>
  </si>
  <si>
    <t>HKG:0612</t>
  </si>
  <si>
    <t>0612.HK</t>
  </si>
  <si>
    <t>HKG:0622</t>
  </si>
  <si>
    <t>0622.HK</t>
  </si>
  <si>
    <t>HKG:0636</t>
  </si>
  <si>
    <t>0636.HK</t>
  </si>
  <si>
    <t>HKG:0659</t>
  </si>
  <si>
    <t>0659.HK</t>
  </si>
  <si>
    <t>HKG:0687</t>
  </si>
  <si>
    <t>0687.HK</t>
  </si>
  <si>
    <t>HKG:0804</t>
  </si>
  <si>
    <t>0804.HK</t>
  </si>
  <si>
    <t>HKG:0806</t>
  </si>
  <si>
    <t>0806.HK</t>
  </si>
  <si>
    <t>HKG:0811</t>
  </si>
  <si>
    <t>0811.HK</t>
  </si>
  <si>
    <t>HKG:0826</t>
  </si>
  <si>
    <t>0826.HK</t>
  </si>
  <si>
    <t>HKG:0853</t>
  </si>
  <si>
    <t>0853.HK</t>
  </si>
  <si>
    <t>HKG:0883</t>
  </si>
  <si>
    <t>0883.HK</t>
  </si>
  <si>
    <t>HKG:0893</t>
  </si>
  <si>
    <t>0893.HK</t>
  </si>
  <si>
    <t>HKG:0995</t>
  </si>
  <si>
    <t>0995.HK</t>
  </si>
  <si>
    <t>HKG:1038</t>
  </si>
  <si>
    <t>1038.HK</t>
  </si>
  <si>
    <t>HKG:1097</t>
  </si>
  <si>
    <t>1097.HK</t>
  </si>
  <si>
    <t>HKG:1113</t>
  </si>
  <si>
    <t>1113.HK</t>
  </si>
  <si>
    <t>HKG:1138</t>
  </si>
  <si>
    <t>1138.HK</t>
  </si>
  <si>
    <t>HKG:1260</t>
  </si>
  <si>
    <t>1260.HK</t>
  </si>
  <si>
    <t>HKG:1310</t>
  </si>
  <si>
    <t>1310.HK</t>
  </si>
  <si>
    <t>HKG:1323</t>
  </si>
  <si>
    <t>1323.HK</t>
  </si>
  <si>
    <t>HKG:1357</t>
  </si>
  <si>
    <t>1357.HK</t>
  </si>
  <si>
    <t>HKG:1360</t>
  </si>
  <si>
    <t>1360.HK</t>
  </si>
  <si>
    <t>HKG:1367</t>
  </si>
  <si>
    <t>1367.HK</t>
  </si>
  <si>
    <t>HKG:1387</t>
  </si>
  <si>
    <t>1387.HK</t>
  </si>
  <si>
    <t>HKG:1680</t>
  </si>
  <si>
    <t>1680.HK</t>
  </si>
  <si>
    <t>HKG:1811</t>
  </si>
  <si>
    <t>1811.HK</t>
  </si>
  <si>
    <t>HKG:1883</t>
  </si>
  <si>
    <t>1883.HK</t>
  </si>
  <si>
    <t>HKG:1929</t>
  </si>
  <si>
    <t>1929.HK</t>
  </si>
  <si>
    <t>HKG:2213</t>
  </si>
  <si>
    <t>2213.HK</t>
  </si>
  <si>
    <t>HKG:2218</t>
  </si>
  <si>
    <t>2218.HK</t>
  </si>
  <si>
    <t>HKG:2314</t>
  </si>
  <si>
    <t>2314.HK</t>
  </si>
  <si>
    <t>HKG:2322</t>
  </si>
  <si>
    <t>2322.HK</t>
  </si>
  <si>
    <t>HKG:2326</t>
  </si>
  <si>
    <t>2326.HK</t>
  </si>
  <si>
    <t>HKG:2338</t>
  </si>
  <si>
    <t>2338.HK</t>
  </si>
  <si>
    <t>HKG:2357</t>
  </si>
  <si>
    <t>2357.HK</t>
  </si>
  <si>
    <t>HKG:2727</t>
  </si>
  <si>
    <t>2727.HK</t>
  </si>
  <si>
    <t>HKG:2883</t>
  </si>
  <si>
    <t>2883.HK</t>
  </si>
  <si>
    <t>HKG:3336</t>
  </si>
  <si>
    <t>3336.HK</t>
  </si>
  <si>
    <t>HKG:3337</t>
  </si>
  <si>
    <t>3337.HK</t>
  </si>
  <si>
    <t>HKG:3393</t>
  </si>
  <si>
    <t>3393.HK</t>
  </si>
  <si>
    <t>HKG:3808</t>
  </si>
  <si>
    <t>3808.HK</t>
  </si>
  <si>
    <t>HKG:3899</t>
  </si>
  <si>
    <t>3899.HK</t>
  </si>
  <si>
    <t>HKG:6828</t>
  </si>
  <si>
    <t>6828.HK</t>
  </si>
  <si>
    <t>HKG:6836</t>
  </si>
  <si>
    <t>6836.HK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</si>
</sst>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64" si="1">IFERROR(__xludf.DUMMYFUNCTION("GOOGLEFINANCE(A2,""changepct"")"),0.05)</f>
        <v>0.05</v>
      </c>
      <c r="E2">
        <f t="shared" ref="E2:E64" si="2">IFERROR(__xludf.DUMMYFUNCTION("GOOGLEFINANCE(A2,""priceopen"")"),94.35)</f>
        <v>94.35</v>
      </c>
      <c r="F2">
        <f t="shared" ref="F2:F64" si="3">IFERROR(__xludf.DUMMYFUNCTION("GOOGLEFINANCE(A2,""high"")"),95.3)</f>
        <v>95.3</v>
      </c>
      <c r="G2">
        <f t="shared" ref="G2:G64" si="4">IFERROR(__xludf.DUMMYFUNCTION("GOOGLEFINANCE(A2,""low"")"),94.1)</f>
        <v>94.1</v>
      </c>
      <c r="H2">
        <f t="shared" ref="H2:H64" si="5">IFERROR(__xludf.DUMMYFUNCTION("GOOGLEFINANCE(A2)"),94.9)</f>
        <v>94.9</v>
      </c>
      <c r="I2">
        <f t="shared" ref="I2:I64" si="6">IFERROR(__xludf.DUMMYFUNCTION("GOOGLEFINANCE(A2,""volume"")"),2798099.0)</f>
        <v>2798099</v>
      </c>
    </row>
    <row r="3" hidden="1">
      <c r="A3" t="s">
        <v>12</v>
      </c>
      <c r="B3" t="s">
        <v>13</v>
      </c>
      <c r="D3">
        <f t="shared" si="1"/>
        <v>-0.44</v>
      </c>
      <c r="E3">
        <f t="shared" si="2"/>
        <v>56.5</v>
      </c>
      <c r="F3">
        <f t="shared" si="3"/>
        <v>56.5</v>
      </c>
      <c r="G3">
        <f t="shared" si="4"/>
        <v>55.85</v>
      </c>
      <c r="H3">
        <f t="shared" si="5"/>
        <v>55.95</v>
      </c>
      <c r="I3">
        <f t="shared" si="6"/>
        <v>1795452</v>
      </c>
    </row>
    <row r="4" hidden="1">
      <c r="A4" t="s">
        <v>14</v>
      </c>
      <c r="B4" t="s">
        <v>15</v>
      </c>
      <c r="D4">
        <f t="shared" si="1"/>
        <v>-0.95</v>
      </c>
      <c r="E4">
        <f t="shared" si="2"/>
        <v>41.9</v>
      </c>
      <c r="F4">
        <f t="shared" si="3"/>
        <v>41.9</v>
      </c>
      <c r="G4">
        <f t="shared" si="4"/>
        <v>41.5</v>
      </c>
      <c r="H4">
        <f t="shared" si="5"/>
        <v>41.6</v>
      </c>
      <c r="I4">
        <f t="shared" si="6"/>
        <v>3386943</v>
      </c>
    </row>
    <row r="5" hidden="1">
      <c r="A5" t="s">
        <v>16</v>
      </c>
      <c r="B5" t="s">
        <v>17</v>
      </c>
      <c r="D5">
        <f t="shared" si="1"/>
        <v>2.71</v>
      </c>
      <c r="E5">
        <f t="shared" si="2"/>
        <v>6.3</v>
      </c>
      <c r="F5">
        <f t="shared" si="3"/>
        <v>6.45</v>
      </c>
      <c r="G5">
        <f t="shared" si="4"/>
        <v>6.25</v>
      </c>
      <c r="H5">
        <f t="shared" si="5"/>
        <v>6.45</v>
      </c>
      <c r="I5">
        <f t="shared" si="6"/>
        <v>264290</v>
      </c>
    </row>
    <row r="6" hidden="1">
      <c r="A6" t="s">
        <v>18</v>
      </c>
      <c r="B6" t="s">
        <v>19</v>
      </c>
      <c r="D6">
        <f t="shared" si="1"/>
        <v>0</v>
      </c>
      <c r="E6">
        <f t="shared" si="2"/>
        <v>16</v>
      </c>
      <c r="F6">
        <f t="shared" si="3"/>
        <v>16.1</v>
      </c>
      <c r="G6">
        <f t="shared" si="4"/>
        <v>15.94</v>
      </c>
      <c r="H6">
        <f t="shared" si="5"/>
        <v>16</v>
      </c>
      <c r="I6">
        <f t="shared" si="6"/>
        <v>202000</v>
      </c>
    </row>
    <row r="7" hidden="1">
      <c r="A7" t="s">
        <v>20</v>
      </c>
      <c r="B7" t="s">
        <v>21</v>
      </c>
      <c r="D7">
        <f t="shared" si="1"/>
        <v>1.03</v>
      </c>
      <c r="E7">
        <f t="shared" si="2"/>
        <v>8.85</v>
      </c>
      <c r="F7">
        <f t="shared" si="3"/>
        <v>8.94</v>
      </c>
      <c r="G7">
        <f t="shared" si="4"/>
        <v>8.77</v>
      </c>
      <c r="H7">
        <f t="shared" si="5"/>
        <v>8.82</v>
      </c>
      <c r="I7">
        <f t="shared" si="6"/>
        <v>23006516</v>
      </c>
    </row>
    <row r="8" hidden="1">
      <c r="A8" t="s">
        <v>22</v>
      </c>
      <c r="B8" t="s">
        <v>23</v>
      </c>
      <c r="D8">
        <f t="shared" si="1"/>
        <v>0.51</v>
      </c>
      <c r="E8">
        <f t="shared" si="2"/>
        <v>3.93</v>
      </c>
      <c r="F8">
        <f t="shared" si="3"/>
        <v>4</v>
      </c>
      <c r="G8">
        <f t="shared" si="4"/>
        <v>3.91</v>
      </c>
      <c r="H8">
        <f t="shared" si="5"/>
        <v>3.95</v>
      </c>
      <c r="I8">
        <f t="shared" si="6"/>
        <v>4338000</v>
      </c>
    </row>
    <row r="9" hidden="1">
      <c r="A9" t="s">
        <v>24</v>
      </c>
      <c r="B9" t="s">
        <v>25</v>
      </c>
      <c r="D9">
        <f t="shared" si="1"/>
        <v>1.53</v>
      </c>
      <c r="E9">
        <f t="shared" si="2"/>
        <v>6.55</v>
      </c>
      <c r="F9">
        <f t="shared" si="3"/>
        <v>6.78</v>
      </c>
      <c r="G9">
        <f t="shared" si="4"/>
        <v>6.39</v>
      </c>
      <c r="H9">
        <f t="shared" si="5"/>
        <v>6.62</v>
      </c>
      <c r="I9">
        <f t="shared" si="6"/>
        <v>14402895</v>
      </c>
    </row>
    <row r="10" hidden="1">
      <c r="A10" t="s">
        <v>26</v>
      </c>
      <c r="B10" t="s">
        <v>27</v>
      </c>
      <c r="D10">
        <f t="shared" si="1"/>
        <v>-2.13</v>
      </c>
      <c r="E10">
        <f t="shared" si="2"/>
        <v>1.88</v>
      </c>
      <c r="F10">
        <f t="shared" si="3"/>
        <v>1.9</v>
      </c>
      <c r="G10">
        <f t="shared" si="4"/>
        <v>1.77</v>
      </c>
      <c r="H10">
        <f t="shared" si="5"/>
        <v>1.84</v>
      </c>
      <c r="I10">
        <f t="shared" si="6"/>
        <v>10086000</v>
      </c>
    </row>
    <row r="11" hidden="1">
      <c r="A11" t="s">
        <v>28</v>
      </c>
      <c r="B11" t="s">
        <v>29</v>
      </c>
      <c r="D11">
        <f t="shared" si="1"/>
        <v>0</v>
      </c>
      <c r="E11">
        <f t="shared" si="2"/>
        <v>0.23</v>
      </c>
      <c r="F11">
        <f t="shared" si="3"/>
        <v>0.23</v>
      </c>
      <c r="G11">
        <f t="shared" si="4"/>
        <v>0.22</v>
      </c>
      <c r="H11">
        <f t="shared" si="5"/>
        <v>0.22</v>
      </c>
      <c r="I11">
        <f t="shared" si="6"/>
        <v>7094000</v>
      </c>
    </row>
    <row r="12">
      <c r="A12" s="2" t="s">
        <v>30</v>
      </c>
      <c r="B12" s="2" t="s">
        <v>31</v>
      </c>
      <c r="C12" s="2" t="s">
        <v>32</v>
      </c>
      <c r="D12" s="2">
        <f t="shared" si="1"/>
        <v>9.33</v>
      </c>
      <c r="E12" s="2">
        <f t="shared" si="2"/>
        <v>9.99</v>
      </c>
      <c r="F12" s="2">
        <f t="shared" si="3"/>
        <v>10.86</v>
      </c>
      <c r="G12" s="2">
        <f t="shared" si="4"/>
        <v>9.89</v>
      </c>
      <c r="H12" s="2">
        <f t="shared" si="5"/>
        <v>10.78</v>
      </c>
      <c r="I12" s="2">
        <f t="shared" si="6"/>
        <v>19023500</v>
      </c>
      <c r="J12" s="2"/>
    </row>
    <row r="13" hidden="1">
      <c r="A13" t="s">
        <v>33</v>
      </c>
      <c r="B13" t="s">
        <v>34</v>
      </c>
      <c r="D13">
        <f t="shared" si="1"/>
        <v>-2.11</v>
      </c>
      <c r="E13">
        <f t="shared" si="2"/>
        <v>0.95</v>
      </c>
      <c r="F13">
        <f t="shared" si="3"/>
        <v>0.96</v>
      </c>
      <c r="G13">
        <f t="shared" si="4"/>
        <v>0.93</v>
      </c>
      <c r="H13">
        <f t="shared" si="5"/>
        <v>0.93</v>
      </c>
      <c r="I13">
        <f t="shared" si="6"/>
        <v>6120000</v>
      </c>
    </row>
    <row r="14" hidden="1">
      <c r="A14" t="s">
        <v>35</v>
      </c>
      <c r="B14" t="s">
        <v>36</v>
      </c>
      <c r="D14">
        <f t="shared" si="1"/>
        <v>1.38</v>
      </c>
      <c r="E14">
        <f t="shared" si="2"/>
        <v>9.43</v>
      </c>
      <c r="F14">
        <f t="shared" si="3"/>
        <v>9.54</v>
      </c>
      <c r="G14">
        <f t="shared" si="4"/>
        <v>9.34</v>
      </c>
      <c r="H14">
        <f t="shared" si="5"/>
        <v>9.54</v>
      </c>
      <c r="I14">
        <f t="shared" si="6"/>
        <v>6277816</v>
      </c>
    </row>
    <row r="15" hidden="1">
      <c r="A15" t="s">
        <v>37</v>
      </c>
      <c r="B15" t="s">
        <v>38</v>
      </c>
      <c r="D15">
        <f t="shared" si="1"/>
        <v>0</v>
      </c>
      <c r="E15">
        <f t="shared" si="2"/>
        <v>2.3</v>
      </c>
      <c r="F15">
        <f t="shared" si="3"/>
        <v>2.3</v>
      </c>
      <c r="G15">
        <f t="shared" si="4"/>
        <v>2.26</v>
      </c>
      <c r="H15">
        <f t="shared" si="5"/>
        <v>2.3</v>
      </c>
      <c r="I15">
        <f t="shared" si="6"/>
        <v>4552000</v>
      </c>
    </row>
    <row r="16" hidden="1">
      <c r="A16" t="s">
        <v>39</v>
      </c>
      <c r="B16" t="s">
        <v>40</v>
      </c>
      <c r="D16">
        <f t="shared" si="1"/>
        <v>2.41</v>
      </c>
      <c r="E16">
        <f t="shared" si="2"/>
        <v>0.26</v>
      </c>
      <c r="F16">
        <f t="shared" si="3"/>
        <v>0.26</v>
      </c>
      <c r="G16">
        <f t="shared" si="4"/>
        <v>0.25</v>
      </c>
      <c r="H16">
        <f t="shared" si="5"/>
        <v>0.26</v>
      </c>
      <c r="I16">
        <f t="shared" si="6"/>
        <v>41510000</v>
      </c>
    </row>
    <row r="17" hidden="1">
      <c r="A17" t="s">
        <v>41</v>
      </c>
      <c r="B17" t="s">
        <v>42</v>
      </c>
      <c r="D17">
        <f t="shared" si="1"/>
        <v>1.61</v>
      </c>
      <c r="E17">
        <f t="shared" si="2"/>
        <v>7.45</v>
      </c>
      <c r="F17">
        <f t="shared" si="3"/>
        <v>7.6</v>
      </c>
      <c r="G17">
        <f t="shared" si="4"/>
        <v>7.35</v>
      </c>
      <c r="H17">
        <f t="shared" si="5"/>
        <v>7.57</v>
      </c>
      <c r="I17">
        <f t="shared" si="6"/>
        <v>47832467</v>
      </c>
    </row>
    <row r="18" hidden="1">
      <c r="A18" t="s">
        <v>43</v>
      </c>
      <c r="B18" t="s">
        <v>44</v>
      </c>
      <c r="D18">
        <f t="shared" si="1"/>
        <v>0.86</v>
      </c>
      <c r="E18">
        <f t="shared" si="2"/>
        <v>40.7</v>
      </c>
      <c r="F18">
        <f t="shared" si="3"/>
        <v>41.2</v>
      </c>
      <c r="G18">
        <f t="shared" si="4"/>
        <v>40.35</v>
      </c>
      <c r="H18">
        <f t="shared" si="5"/>
        <v>41.15</v>
      </c>
      <c r="I18">
        <f t="shared" si="6"/>
        <v>2675528</v>
      </c>
    </row>
    <row r="19">
      <c r="A19" s="2" t="s">
        <v>45</v>
      </c>
      <c r="B19" s="2" t="s">
        <v>46</v>
      </c>
      <c r="C19" s="2" t="s">
        <v>32</v>
      </c>
      <c r="D19" s="2">
        <f t="shared" si="1"/>
        <v>13.51</v>
      </c>
      <c r="E19" s="2">
        <f t="shared" si="2"/>
        <v>0.04</v>
      </c>
      <c r="F19" s="2">
        <f t="shared" si="3"/>
        <v>0.04</v>
      </c>
      <c r="G19" s="2">
        <f t="shared" si="4"/>
        <v>0.04</v>
      </c>
      <c r="H19" s="2">
        <f t="shared" si="5"/>
        <v>0.04</v>
      </c>
      <c r="I19" s="2">
        <f t="shared" si="6"/>
        <v>37590000</v>
      </c>
      <c r="J19" s="2"/>
    </row>
    <row r="20" hidden="1">
      <c r="A20" t="s">
        <v>47</v>
      </c>
      <c r="B20" t="s">
        <v>48</v>
      </c>
      <c r="D20">
        <f t="shared" si="1"/>
        <v>1.17</v>
      </c>
      <c r="E20">
        <f t="shared" si="2"/>
        <v>3.43</v>
      </c>
      <c r="F20">
        <f t="shared" si="3"/>
        <v>3.47</v>
      </c>
      <c r="G20">
        <f t="shared" si="4"/>
        <v>3.3</v>
      </c>
      <c r="H20">
        <f t="shared" si="5"/>
        <v>3.46</v>
      </c>
      <c r="I20">
        <f t="shared" si="6"/>
        <v>68900408</v>
      </c>
    </row>
    <row r="21" ht="15.75" hidden="1" customHeight="1">
      <c r="A21" t="s">
        <v>49</v>
      </c>
      <c r="B21" t="s">
        <v>50</v>
      </c>
      <c r="D21">
        <f t="shared" si="1"/>
        <v>1.29</v>
      </c>
      <c r="E21">
        <f t="shared" si="2"/>
        <v>15.6</v>
      </c>
      <c r="F21">
        <f t="shared" si="3"/>
        <v>15.72</v>
      </c>
      <c r="G21">
        <f t="shared" si="4"/>
        <v>15.12</v>
      </c>
      <c r="H21">
        <f t="shared" si="5"/>
        <v>15.72</v>
      </c>
      <c r="I21">
        <f t="shared" si="6"/>
        <v>1720000</v>
      </c>
    </row>
    <row r="22" ht="15.75" hidden="1" customHeight="1">
      <c r="A22" t="s">
        <v>51</v>
      </c>
      <c r="B22" t="s">
        <v>52</v>
      </c>
      <c r="D22">
        <f t="shared" si="1"/>
        <v>-2.27</v>
      </c>
      <c r="E22">
        <f t="shared" si="2"/>
        <v>0.45</v>
      </c>
      <c r="F22">
        <f t="shared" si="3"/>
        <v>0.45</v>
      </c>
      <c r="G22">
        <f t="shared" si="4"/>
        <v>0.43</v>
      </c>
      <c r="H22">
        <f t="shared" si="5"/>
        <v>0.43</v>
      </c>
      <c r="I22">
        <f t="shared" si="6"/>
        <v>28690444</v>
      </c>
    </row>
    <row r="23" ht="15.75" hidden="1" customHeight="1">
      <c r="A23" t="s">
        <v>53</v>
      </c>
      <c r="B23" t="s">
        <v>54</v>
      </c>
      <c r="D23">
        <f t="shared" si="1"/>
        <v>2.34</v>
      </c>
      <c r="E23">
        <f t="shared" si="2"/>
        <v>12.88</v>
      </c>
      <c r="F23">
        <f t="shared" si="3"/>
        <v>13.2</v>
      </c>
      <c r="G23">
        <f t="shared" si="4"/>
        <v>12.6</v>
      </c>
      <c r="H23">
        <f t="shared" si="5"/>
        <v>13.1</v>
      </c>
      <c r="I23">
        <f t="shared" si="6"/>
        <v>2681350</v>
      </c>
    </row>
    <row r="24" ht="15.75" hidden="1" customHeight="1">
      <c r="A24" t="s">
        <v>55</v>
      </c>
      <c r="B24" t="s">
        <v>56</v>
      </c>
      <c r="D24">
        <f t="shared" si="1"/>
        <v>-0.28</v>
      </c>
      <c r="E24">
        <f t="shared" si="2"/>
        <v>14.62</v>
      </c>
      <c r="F24">
        <f t="shared" si="3"/>
        <v>14.62</v>
      </c>
      <c r="G24">
        <f t="shared" si="4"/>
        <v>14.32</v>
      </c>
      <c r="H24">
        <f t="shared" si="5"/>
        <v>14.46</v>
      </c>
      <c r="I24">
        <f t="shared" si="6"/>
        <v>1526000</v>
      </c>
    </row>
    <row r="25" ht="15.75" hidden="1" customHeight="1">
      <c r="A25" t="s">
        <v>57</v>
      </c>
      <c r="B25" t="s">
        <v>58</v>
      </c>
      <c r="D25">
        <f t="shared" si="1"/>
        <v>-2.12</v>
      </c>
      <c r="E25">
        <f t="shared" si="2"/>
        <v>1.9</v>
      </c>
      <c r="F25">
        <f t="shared" si="3"/>
        <v>1.91</v>
      </c>
      <c r="G25">
        <f t="shared" si="4"/>
        <v>1.84</v>
      </c>
      <c r="H25">
        <f t="shared" si="5"/>
        <v>1.85</v>
      </c>
      <c r="I25">
        <f t="shared" si="6"/>
        <v>2716000</v>
      </c>
    </row>
    <row r="26" ht="15.75" hidden="1" customHeight="1">
      <c r="A26" s="2" t="s">
        <v>59</v>
      </c>
      <c r="B26" s="2" t="s">
        <v>60</v>
      </c>
      <c r="C26" s="2"/>
      <c r="D26" s="2">
        <f t="shared" si="1"/>
        <v>5.81</v>
      </c>
      <c r="E26" s="2">
        <f t="shared" si="2"/>
        <v>0.18</v>
      </c>
      <c r="F26" s="2">
        <f t="shared" si="3"/>
        <v>0.18</v>
      </c>
      <c r="G26" s="2">
        <f t="shared" si="4"/>
        <v>0.18</v>
      </c>
      <c r="H26" s="2">
        <f t="shared" si="5"/>
        <v>0.18</v>
      </c>
      <c r="I26" s="2">
        <f t="shared" si="6"/>
        <v>10980000</v>
      </c>
      <c r="J26" s="2"/>
    </row>
    <row r="27" ht="15.75" hidden="1" customHeight="1">
      <c r="A27" t="s">
        <v>61</v>
      </c>
      <c r="B27" t="s">
        <v>62</v>
      </c>
      <c r="D27">
        <f t="shared" si="1"/>
        <v>2.19</v>
      </c>
      <c r="E27">
        <f t="shared" si="2"/>
        <v>5.99</v>
      </c>
      <c r="F27">
        <f t="shared" si="3"/>
        <v>6.19</v>
      </c>
      <c r="G27">
        <f t="shared" si="4"/>
        <v>5.93</v>
      </c>
      <c r="H27">
        <f t="shared" si="5"/>
        <v>6.06</v>
      </c>
      <c r="I27">
        <f t="shared" si="6"/>
        <v>6271964</v>
      </c>
    </row>
    <row r="28" ht="15.75" hidden="1" customHeight="1">
      <c r="A28" t="s">
        <v>63</v>
      </c>
      <c r="B28" t="s">
        <v>64</v>
      </c>
      <c r="D28">
        <f t="shared" si="1"/>
        <v>0.19</v>
      </c>
      <c r="E28">
        <f t="shared" si="2"/>
        <v>5.23</v>
      </c>
      <c r="F28">
        <f t="shared" si="3"/>
        <v>5.28</v>
      </c>
      <c r="G28">
        <f t="shared" si="4"/>
        <v>5.22</v>
      </c>
      <c r="H28">
        <f t="shared" si="5"/>
        <v>5.25</v>
      </c>
      <c r="I28">
        <f t="shared" si="6"/>
        <v>439000</v>
      </c>
    </row>
    <row r="29" ht="15.75" hidden="1" customHeight="1">
      <c r="A29" t="s">
        <v>65</v>
      </c>
      <c r="B29" t="s">
        <v>66</v>
      </c>
      <c r="D29">
        <f t="shared" si="1"/>
        <v>2.27</v>
      </c>
      <c r="E29">
        <f t="shared" si="2"/>
        <v>1.77</v>
      </c>
      <c r="F29">
        <f t="shared" si="3"/>
        <v>1.81</v>
      </c>
      <c r="G29">
        <f t="shared" si="4"/>
        <v>1.75</v>
      </c>
      <c r="H29">
        <f t="shared" si="5"/>
        <v>1.8</v>
      </c>
      <c r="I29">
        <f t="shared" si="6"/>
        <v>3656000</v>
      </c>
    </row>
    <row r="30" ht="15.75" hidden="1" customHeight="1">
      <c r="A30" t="s">
        <v>67</v>
      </c>
      <c r="B30" t="s">
        <v>68</v>
      </c>
      <c r="D30">
        <f t="shared" si="1"/>
        <v>2.09</v>
      </c>
      <c r="E30">
        <f t="shared" si="2"/>
        <v>10.48</v>
      </c>
      <c r="F30">
        <f t="shared" si="3"/>
        <v>10.76</v>
      </c>
      <c r="G30">
        <f t="shared" si="4"/>
        <v>10.34</v>
      </c>
      <c r="H30">
        <f t="shared" si="5"/>
        <v>10.74</v>
      </c>
      <c r="I30">
        <f t="shared" si="6"/>
        <v>2511210</v>
      </c>
    </row>
    <row r="31" ht="15.75" hidden="1" customHeight="1">
      <c r="A31" t="s">
        <v>69</v>
      </c>
      <c r="B31" t="s">
        <v>70</v>
      </c>
      <c r="D31">
        <f t="shared" si="1"/>
        <v>2.47</v>
      </c>
      <c r="E31">
        <f t="shared" si="2"/>
        <v>14.8</v>
      </c>
      <c r="F31">
        <f t="shared" si="3"/>
        <v>14.98</v>
      </c>
      <c r="G31">
        <f t="shared" si="4"/>
        <v>14.68</v>
      </c>
      <c r="H31">
        <f t="shared" si="5"/>
        <v>14.94</v>
      </c>
      <c r="I31">
        <f t="shared" si="6"/>
        <v>52664451</v>
      </c>
    </row>
    <row r="32" ht="15.75" hidden="1" customHeight="1">
      <c r="A32" t="s">
        <v>71</v>
      </c>
      <c r="B32" t="s">
        <v>72</v>
      </c>
      <c r="D32">
        <f t="shared" si="1"/>
        <v>-13.7</v>
      </c>
      <c r="E32">
        <f t="shared" si="2"/>
        <v>0.36</v>
      </c>
      <c r="F32">
        <f t="shared" si="3"/>
        <v>0.36</v>
      </c>
      <c r="G32">
        <f t="shared" si="4"/>
        <v>0.31</v>
      </c>
      <c r="H32">
        <f t="shared" si="5"/>
        <v>0.32</v>
      </c>
      <c r="I32">
        <f t="shared" si="6"/>
        <v>35653000</v>
      </c>
    </row>
    <row r="33" ht="15.75" hidden="1" customHeight="1">
      <c r="A33" t="s">
        <v>73</v>
      </c>
      <c r="B33" t="s">
        <v>74</v>
      </c>
      <c r="D33">
        <f t="shared" si="1"/>
        <v>0.43</v>
      </c>
      <c r="E33">
        <f t="shared" si="2"/>
        <v>4.61</v>
      </c>
      <c r="F33">
        <f t="shared" si="3"/>
        <v>4.68</v>
      </c>
      <c r="G33">
        <f t="shared" si="4"/>
        <v>4.59</v>
      </c>
      <c r="H33">
        <f t="shared" si="5"/>
        <v>4.65</v>
      </c>
      <c r="I33">
        <f t="shared" si="6"/>
        <v>684000</v>
      </c>
    </row>
    <row r="34" ht="15.75" hidden="1" customHeight="1">
      <c r="A34" t="s">
        <v>75</v>
      </c>
      <c r="B34" t="s">
        <v>76</v>
      </c>
      <c r="D34">
        <f t="shared" si="1"/>
        <v>-0.81</v>
      </c>
      <c r="E34">
        <f t="shared" si="2"/>
        <v>62</v>
      </c>
      <c r="F34">
        <f t="shared" si="3"/>
        <v>62.1</v>
      </c>
      <c r="G34">
        <f t="shared" si="4"/>
        <v>61.2</v>
      </c>
      <c r="H34">
        <f t="shared" si="5"/>
        <v>61.4</v>
      </c>
      <c r="I34">
        <f t="shared" si="6"/>
        <v>2559672</v>
      </c>
    </row>
    <row r="35" ht="15.75" hidden="1" customHeight="1">
      <c r="A35" t="s">
        <v>77</v>
      </c>
      <c r="B35" t="s">
        <v>78</v>
      </c>
      <c r="D35">
        <f t="shared" si="1"/>
        <v>-4.98</v>
      </c>
      <c r="E35">
        <f t="shared" si="2"/>
        <v>0.2</v>
      </c>
      <c r="F35">
        <f t="shared" si="3"/>
        <v>0.2</v>
      </c>
      <c r="G35">
        <f t="shared" si="4"/>
        <v>0.19</v>
      </c>
      <c r="H35">
        <f t="shared" si="5"/>
        <v>0.19</v>
      </c>
      <c r="I35">
        <f t="shared" si="6"/>
        <v>40337353</v>
      </c>
    </row>
    <row r="36" ht="15.75" hidden="1" customHeight="1">
      <c r="A36" t="s">
        <v>79</v>
      </c>
      <c r="B36" t="s">
        <v>80</v>
      </c>
      <c r="D36">
        <f t="shared" si="1"/>
        <v>1.24</v>
      </c>
      <c r="E36">
        <f t="shared" si="2"/>
        <v>60.4</v>
      </c>
      <c r="F36">
        <f t="shared" si="3"/>
        <v>61.8</v>
      </c>
      <c r="G36">
        <f t="shared" si="4"/>
        <v>60.3</v>
      </c>
      <c r="H36">
        <f t="shared" si="5"/>
        <v>61</v>
      </c>
      <c r="I36">
        <f t="shared" si="6"/>
        <v>8876694</v>
      </c>
    </row>
    <row r="37" ht="15.75" hidden="1" customHeight="1">
      <c r="A37" t="s">
        <v>81</v>
      </c>
      <c r="B37" t="s">
        <v>82</v>
      </c>
      <c r="D37">
        <f t="shared" si="1"/>
        <v>2.74</v>
      </c>
      <c r="E37">
        <f t="shared" si="2"/>
        <v>3.82</v>
      </c>
      <c r="F37">
        <f t="shared" si="3"/>
        <v>3.82</v>
      </c>
      <c r="G37">
        <f t="shared" si="4"/>
        <v>3.68</v>
      </c>
      <c r="H37">
        <f t="shared" si="5"/>
        <v>3.75</v>
      </c>
      <c r="I37">
        <f t="shared" si="6"/>
        <v>2880000</v>
      </c>
    </row>
    <row r="38" ht="15.75" hidden="1" customHeight="1">
      <c r="A38" t="s">
        <v>83</v>
      </c>
      <c r="B38" t="s">
        <v>84</v>
      </c>
      <c r="D38">
        <f t="shared" si="1"/>
        <v>2.9</v>
      </c>
      <c r="E38">
        <f t="shared" si="2"/>
        <v>1.4</v>
      </c>
      <c r="F38">
        <f t="shared" si="3"/>
        <v>1.42</v>
      </c>
      <c r="G38">
        <f t="shared" si="4"/>
        <v>1.4</v>
      </c>
      <c r="H38">
        <f t="shared" si="5"/>
        <v>1.42</v>
      </c>
      <c r="I38">
        <f t="shared" si="6"/>
        <v>1354000</v>
      </c>
    </row>
    <row r="39" ht="15.75" hidden="1" customHeight="1">
      <c r="A39" t="s">
        <v>85</v>
      </c>
      <c r="B39" t="s">
        <v>86</v>
      </c>
      <c r="D39">
        <f t="shared" si="1"/>
        <v>0.31</v>
      </c>
      <c r="E39">
        <f t="shared" si="2"/>
        <v>12.86</v>
      </c>
      <c r="F39">
        <f t="shared" si="3"/>
        <v>12.94</v>
      </c>
      <c r="G39">
        <f t="shared" si="4"/>
        <v>12.56</v>
      </c>
      <c r="H39">
        <f t="shared" si="5"/>
        <v>12.9</v>
      </c>
      <c r="I39">
        <f t="shared" si="6"/>
        <v>2252583</v>
      </c>
    </row>
    <row r="40" ht="15.75" hidden="1" customHeight="1">
      <c r="A40" t="s">
        <v>87</v>
      </c>
      <c r="B40" t="s">
        <v>88</v>
      </c>
      <c r="D40">
        <f t="shared" si="1"/>
        <v>0</v>
      </c>
      <c r="E40">
        <f t="shared" si="2"/>
        <v>0.58</v>
      </c>
      <c r="F40">
        <f t="shared" si="3"/>
        <v>0.58</v>
      </c>
      <c r="G40">
        <f t="shared" si="4"/>
        <v>0.56</v>
      </c>
      <c r="H40">
        <f t="shared" si="5"/>
        <v>0.58</v>
      </c>
      <c r="I40">
        <f t="shared" si="6"/>
        <v>8830000</v>
      </c>
    </row>
    <row r="41" ht="15.75" hidden="1" customHeight="1">
      <c r="A41" s="2" t="s">
        <v>89</v>
      </c>
      <c r="B41" s="2" t="s">
        <v>90</v>
      </c>
      <c r="C41" s="2"/>
      <c r="D41" s="2">
        <f t="shared" si="1"/>
        <v>4.54</v>
      </c>
      <c r="E41" s="2">
        <f t="shared" si="2"/>
        <v>5.3</v>
      </c>
      <c r="F41" s="2">
        <f t="shared" si="3"/>
        <v>5.53</v>
      </c>
      <c r="G41" s="2">
        <f t="shared" si="4"/>
        <v>5.23</v>
      </c>
      <c r="H41" s="2">
        <f t="shared" si="5"/>
        <v>5.53</v>
      </c>
      <c r="I41" s="2">
        <f t="shared" si="6"/>
        <v>14692492</v>
      </c>
      <c r="J41" s="2"/>
    </row>
    <row r="42" ht="15.75" hidden="1" customHeight="1">
      <c r="A42" t="s">
        <v>91</v>
      </c>
      <c r="B42" t="s">
        <v>92</v>
      </c>
      <c r="D42">
        <f t="shared" si="1"/>
        <v>2.35</v>
      </c>
      <c r="E42">
        <f t="shared" si="2"/>
        <v>2.13</v>
      </c>
      <c r="F42">
        <f t="shared" si="3"/>
        <v>2.22</v>
      </c>
      <c r="G42">
        <f t="shared" si="4"/>
        <v>2.13</v>
      </c>
      <c r="H42">
        <f t="shared" si="5"/>
        <v>2.18</v>
      </c>
      <c r="I42">
        <f t="shared" si="6"/>
        <v>1035000</v>
      </c>
    </row>
    <row r="43" ht="15.75" hidden="1" customHeight="1">
      <c r="A43" t="s">
        <v>93</v>
      </c>
      <c r="B43" t="s">
        <v>94</v>
      </c>
      <c r="D43">
        <f t="shared" si="1"/>
        <v>0.38</v>
      </c>
      <c r="E43">
        <f t="shared" si="2"/>
        <v>5.25</v>
      </c>
      <c r="F43">
        <f t="shared" si="3"/>
        <v>5.29</v>
      </c>
      <c r="G43">
        <f t="shared" si="4"/>
        <v>5.18</v>
      </c>
      <c r="H43">
        <f t="shared" si="5"/>
        <v>5.22</v>
      </c>
      <c r="I43">
        <f t="shared" si="6"/>
        <v>1084000</v>
      </c>
    </row>
    <row r="44" ht="15.75" customHeight="1">
      <c r="A44" s="2" t="s">
        <v>95</v>
      </c>
      <c r="B44" s="2" t="s">
        <v>96</v>
      </c>
      <c r="C44" s="2" t="s">
        <v>32</v>
      </c>
      <c r="D44" s="2">
        <f t="shared" si="1"/>
        <v>10.87</v>
      </c>
      <c r="E44" s="2">
        <f t="shared" si="2"/>
        <v>0.23</v>
      </c>
      <c r="F44" s="2">
        <f t="shared" si="3"/>
        <v>0.26</v>
      </c>
      <c r="G44" s="2">
        <f t="shared" si="4"/>
        <v>0.23</v>
      </c>
      <c r="H44" s="2">
        <f t="shared" si="5"/>
        <v>0.26</v>
      </c>
      <c r="I44" s="2">
        <f t="shared" si="6"/>
        <v>58369000</v>
      </c>
      <c r="J44" s="2"/>
    </row>
    <row r="45" ht="15.75" hidden="1" customHeight="1">
      <c r="A45" t="s">
        <v>97</v>
      </c>
      <c r="B45" t="s">
        <v>98</v>
      </c>
      <c r="D45">
        <f t="shared" si="1"/>
        <v>-0.71</v>
      </c>
      <c r="E45">
        <f t="shared" si="2"/>
        <v>1.4</v>
      </c>
      <c r="F45">
        <f t="shared" si="3"/>
        <v>1.42</v>
      </c>
      <c r="G45">
        <f t="shared" si="4"/>
        <v>1.37</v>
      </c>
      <c r="H45">
        <f t="shared" si="5"/>
        <v>1.39</v>
      </c>
      <c r="I45">
        <f t="shared" si="6"/>
        <v>4313000</v>
      </c>
    </row>
    <row r="46" ht="15.75" hidden="1" customHeight="1">
      <c r="A46" t="s">
        <v>99</v>
      </c>
      <c r="B46" t="s">
        <v>100</v>
      </c>
      <c r="D46">
        <f t="shared" si="1"/>
        <v>0.75</v>
      </c>
      <c r="E46">
        <f t="shared" si="2"/>
        <v>1.34</v>
      </c>
      <c r="F46">
        <f t="shared" si="3"/>
        <v>1.36</v>
      </c>
      <c r="G46">
        <f t="shared" si="4"/>
        <v>1.33</v>
      </c>
      <c r="H46">
        <f t="shared" si="5"/>
        <v>1.35</v>
      </c>
      <c r="I46">
        <f t="shared" si="6"/>
        <v>2348000</v>
      </c>
    </row>
    <row r="47" ht="15.75" hidden="1" customHeight="1">
      <c r="A47" t="s">
        <v>101</v>
      </c>
      <c r="B47" t="s">
        <v>102</v>
      </c>
      <c r="D47">
        <f t="shared" si="1"/>
        <v>0.8</v>
      </c>
      <c r="E47">
        <f t="shared" si="2"/>
        <v>2.53</v>
      </c>
      <c r="F47">
        <f t="shared" si="3"/>
        <v>2.54</v>
      </c>
      <c r="G47">
        <f t="shared" si="4"/>
        <v>2.48</v>
      </c>
      <c r="H47">
        <f t="shared" si="5"/>
        <v>2.53</v>
      </c>
      <c r="I47">
        <f t="shared" si="6"/>
        <v>5526023</v>
      </c>
    </row>
    <row r="48" ht="15.75" hidden="1" customHeight="1">
      <c r="A48" t="s">
        <v>103</v>
      </c>
      <c r="B48" t="s">
        <v>104</v>
      </c>
      <c r="D48">
        <f t="shared" si="1"/>
        <v>0.51</v>
      </c>
      <c r="E48">
        <f t="shared" si="2"/>
        <v>7.88</v>
      </c>
      <c r="F48">
        <f t="shared" si="3"/>
        <v>8.05</v>
      </c>
      <c r="G48">
        <f t="shared" si="4"/>
        <v>7.76</v>
      </c>
      <c r="H48">
        <f t="shared" si="5"/>
        <v>7.88</v>
      </c>
      <c r="I48">
        <f t="shared" si="6"/>
        <v>4858000</v>
      </c>
    </row>
    <row r="49" ht="15.75" hidden="1" customHeight="1">
      <c r="A49" t="s">
        <v>105</v>
      </c>
      <c r="B49" t="s">
        <v>106</v>
      </c>
      <c r="D49">
        <f t="shared" si="1"/>
        <v>-0.85</v>
      </c>
      <c r="E49">
        <f t="shared" si="2"/>
        <v>1.17</v>
      </c>
      <c r="F49">
        <f t="shared" si="3"/>
        <v>1.18</v>
      </c>
      <c r="G49">
        <f t="shared" si="4"/>
        <v>1.16</v>
      </c>
      <c r="H49">
        <f t="shared" si="5"/>
        <v>1.17</v>
      </c>
      <c r="I49">
        <f t="shared" si="6"/>
        <v>3088000</v>
      </c>
    </row>
    <row r="50" ht="15.75" customHeight="1">
      <c r="A50" s="2" t="s">
        <v>107</v>
      </c>
      <c r="B50" s="2" t="s">
        <v>108</v>
      </c>
      <c r="C50" s="2" t="s">
        <v>32</v>
      </c>
      <c r="D50" s="2">
        <f t="shared" si="1"/>
        <v>7.82</v>
      </c>
      <c r="E50" s="2">
        <f t="shared" si="2"/>
        <v>5.2</v>
      </c>
      <c r="F50" s="2">
        <f t="shared" si="3"/>
        <v>5.93</v>
      </c>
      <c r="G50" s="2">
        <f t="shared" si="4"/>
        <v>5.2</v>
      </c>
      <c r="H50" s="2">
        <f t="shared" si="5"/>
        <v>5.93</v>
      </c>
      <c r="I50" s="2">
        <f t="shared" si="6"/>
        <v>564400</v>
      </c>
      <c r="J50" s="2"/>
    </row>
    <row r="51" ht="15.75" hidden="1" customHeight="1">
      <c r="A51" s="2" t="s">
        <v>109</v>
      </c>
      <c r="B51" s="2" t="s">
        <v>110</v>
      </c>
      <c r="C51" s="2"/>
      <c r="D51" s="2">
        <f t="shared" si="1"/>
        <v>4.37</v>
      </c>
      <c r="E51" s="2">
        <f t="shared" si="2"/>
        <v>7.71</v>
      </c>
      <c r="F51" s="2">
        <f t="shared" si="3"/>
        <v>7.92</v>
      </c>
      <c r="G51" s="2">
        <f t="shared" si="4"/>
        <v>7.66</v>
      </c>
      <c r="H51" s="2">
        <f t="shared" si="5"/>
        <v>7.89</v>
      </c>
      <c r="I51" s="2">
        <f t="shared" si="6"/>
        <v>8419748</v>
      </c>
      <c r="J51" s="2"/>
    </row>
    <row r="52" ht="15.75" hidden="1" customHeight="1">
      <c r="A52" t="s">
        <v>111</v>
      </c>
      <c r="B52" t="s">
        <v>112</v>
      </c>
      <c r="D52">
        <f t="shared" si="1"/>
        <v>-1.56</v>
      </c>
      <c r="E52">
        <f t="shared" si="2"/>
        <v>0.64</v>
      </c>
      <c r="F52">
        <f t="shared" si="3"/>
        <v>0.65</v>
      </c>
      <c r="G52">
        <f t="shared" si="4"/>
        <v>0.61</v>
      </c>
      <c r="H52">
        <f t="shared" si="5"/>
        <v>0.63</v>
      </c>
      <c r="I52">
        <f t="shared" si="6"/>
        <v>49064000</v>
      </c>
    </row>
    <row r="53" ht="15.75" hidden="1" customHeight="1">
      <c r="A53" t="s">
        <v>113</v>
      </c>
      <c r="B53" t="s">
        <v>114</v>
      </c>
      <c r="D53">
        <f t="shared" si="1"/>
        <v>0</v>
      </c>
      <c r="E53">
        <f t="shared" si="2"/>
        <v>0.07</v>
      </c>
      <c r="F53">
        <f t="shared" si="3"/>
        <v>0.08</v>
      </c>
      <c r="G53">
        <f t="shared" si="4"/>
        <v>0.07</v>
      </c>
      <c r="H53">
        <f t="shared" si="5"/>
        <v>0.07</v>
      </c>
      <c r="I53">
        <f t="shared" si="6"/>
        <v>42610000</v>
      </c>
    </row>
    <row r="54" ht="15.75" hidden="1" customHeight="1">
      <c r="A54" s="2" t="s">
        <v>115</v>
      </c>
      <c r="B54" s="2" t="s">
        <v>116</v>
      </c>
      <c r="C54" s="2"/>
      <c r="D54" s="2">
        <f t="shared" si="1"/>
        <v>4.86</v>
      </c>
      <c r="E54" s="2">
        <f t="shared" si="2"/>
        <v>9.04</v>
      </c>
      <c r="F54" s="2">
        <f t="shared" si="3"/>
        <v>9.6</v>
      </c>
      <c r="G54" s="2">
        <f t="shared" si="4"/>
        <v>9.04</v>
      </c>
      <c r="H54" s="2">
        <f t="shared" si="5"/>
        <v>9.49</v>
      </c>
      <c r="I54" s="2">
        <f t="shared" si="6"/>
        <v>37023410</v>
      </c>
      <c r="J54" s="2"/>
    </row>
    <row r="55" ht="15.75" hidden="1" customHeight="1">
      <c r="A55" t="s">
        <v>117</v>
      </c>
      <c r="B55" t="s">
        <v>118</v>
      </c>
      <c r="D55">
        <f t="shared" si="1"/>
        <v>1.03</v>
      </c>
      <c r="E55">
        <f t="shared" si="2"/>
        <v>4.9</v>
      </c>
      <c r="F55">
        <f t="shared" si="3"/>
        <v>4.96</v>
      </c>
      <c r="G55">
        <f t="shared" si="4"/>
        <v>4.84</v>
      </c>
      <c r="H55">
        <f t="shared" si="5"/>
        <v>4.91</v>
      </c>
      <c r="I55">
        <f t="shared" si="6"/>
        <v>7055000</v>
      </c>
    </row>
    <row r="56" ht="15.75" hidden="1" customHeight="1">
      <c r="A56" t="s">
        <v>119</v>
      </c>
      <c r="B56" t="s">
        <v>120</v>
      </c>
      <c r="D56">
        <f t="shared" si="1"/>
        <v>0.39</v>
      </c>
      <c r="E56">
        <f t="shared" si="2"/>
        <v>2.6</v>
      </c>
      <c r="F56">
        <f t="shared" si="3"/>
        <v>2.61</v>
      </c>
      <c r="G56">
        <f t="shared" si="4"/>
        <v>2.58</v>
      </c>
      <c r="H56">
        <f t="shared" si="5"/>
        <v>2.6</v>
      </c>
      <c r="I56">
        <f t="shared" si="6"/>
        <v>8990000</v>
      </c>
    </row>
    <row r="57" ht="15.75" hidden="1" customHeight="1">
      <c r="A57" s="2" t="s">
        <v>121</v>
      </c>
      <c r="B57" s="2" t="s">
        <v>122</v>
      </c>
      <c r="C57" s="2"/>
      <c r="D57" s="2">
        <f t="shared" si="1"/>
        <v>3.99</v>
      </c>
      <c r="E57" s="2">
        <f t="shared" si="2"/>
        <v>7.8</v>
      </c>
      <c r="F57" s="2">
        <f t="shared" si="3"/>
        <v>8.12</v>
      </c>
      <c r="G57" s="2">
        <f t="shared" si="4"/>
        <v>7.8</v>
      </c>
      <c r="H57" s="2">
        <f t="shared" si="5"/>
        <v>8.08</v>
      </c>
      <c r="I57" s="2">
        <f t="shared" si="6"/>
        <v>16039616</v>
      </c>
      <c r="J57" s="2"/>
    </row>
    <row r="58" ht="15.75" hidden="1" customHeight="1">
      <c r="A58" s="2" t="s">
        <v>123</v>
      </c>
      <c r="B58" s="2" t="s">
        <v>124</v>
      </c>
      <c r="C58" s="2"/>
      <c r="D58" s="2">
        <f t="shared" si="1"/>
        <v>4.82</v>
      </c>
      <c r="E58" s="2">
        <f t="shared" si="2"/>
        <v>1.69</v>
      </c>
      <c r="F58" s="2">
        <f t="shared" si="3"/>
        <v>1.74</v>
      </c>
      <c r="G58" s="2">
        <f t="shared" si="4"/>
        <v>1.64</v>
      </c>
      <c r="H58" s="2">
        <f t="shared" si="5"/>
        <v>1.74</v>
      </c>
      <c r="I58" s="2">
        <f t="shared" si="6"/>
        <v>2852000</v>
      </c>
      <c r="J58" s="2"/>
    </row>
    <row r="59" ht="15.75" customHeight="1">
      <c r="A59" s="2" t="s">
        <v>125</v>
      </c>
      <c r="B59" s="2" t="s">
        <v>126</v>
      </c>
      <c r="C59" s="2" t="s">
        <v>32</v>
      </c>
      <c r="D59" s="2">
        <f t="shared" si="1"/>
        <v>7.02</v>
      </c>
      <c r="E59" s="2">
        <f t="shared" si="2"/>
        <v>1.16</v>
      </c>
      <c r="F59" s="2">
        <f t="shared" si="3"/>
        <v>1.23</v>
      </c>
      <c r="G59" s="2">
        <f t="shared" si="4"/>
        <v>1.14</v>
      </c>
      <c r="H59" s="2">
        <f t="shared" si="5"/>
        <v>1.22</v>
      </c>
      <c r="I59" s="2">
        <f t="shared" si="6"/>
        <v>95498000</v>
      </c>
      <c r="J59" s="2"/>
    </row>
    <row r="60" ht="15.75" hidden="1" customHeight="1">
      <c r="A60" t="s">
        <v>127</v>
      </c>
      <c r="B60" t="s">
        <v>128</v>
      </c>
      <c r="D60">
        <f t="shared" si="1"/>
        <v>0.24</v>
      </c>
      <c r="E60">
        <f t="shared" si="2"/>
        <v>4.15</v>
      </c>
      <c r="F60">
        <f t="shared" si="3"/>
        <v>4.22</v>
      </c>
      <c r="G60">
        <f t="shared" si="4"/>
        <v>4.15</v>
      </c>
      <c r="H60">
        <f t="shared" si="5"/>
        <v>4.21</v>
      </c>
      <c r="I60">
        <f t="shared" si="6"/>
        <v>894000</v>
      </c>
    </row>
    <row r="61" ht="15.75" customHeight="1">
      <c r="A61" s="2" t="s">
        <v>129</v>
      </c>
      <c r="B61" s="2" t="s">
        <v>130</v>
      </c>
      <c r="C61" s="2" t="s">
        <v>32</v>
      </c>
      <c r="D61" s="2">
        <f t="shared" si="1"/>
        <v>16.54</v>
      </c>
      <c r="E61" s="2">
        <f t="shared" si="2"/>
        <v>14.9</v>
      </c>
      <c r="F61" s="2">
        <f t="shared" si="3"/>
        <v>18.08</v>
      </c>
      <c r="G61" s="2">
        <f t="shared" si="4"/>
        <v>14.64</v>
      </c>
      <c r="H61" s="2">
        <f t="shared" si="5"/>
        <v>17.76</v>
      </c>
      <c r="I61" s="2">
        <f t="shared" si="6"/>
        <v>25987660</v>
      </c>
      <c r="J61" s="2"/>
    </row>
    <row r="62" ht="15.75" hidden="1" customHeight="1">
      <c r="A62" t="s">
        <v>131</v>
      </c>
      <c r="B62" t="s">
        <v>132</v>
      </c>
      <c r="D62">
        <f t="shared" si="1"/>
        <v>0.5</v>
      </c>
      <c r="E62">
        <f t="shared" si="2"/>
        <v>7.99</v>
      </c>
      <c r="F62">
        <f t="shared" si="3"/>
        <v>8.06</v>
      </c>
      <c r="G62">
        <f t="shared" si="4"/>
        <v>7.83</v>
      </c>
      <c r="H62">
        <f t="shared" si="5"/>
        <v>7.99</v>
      </c>
      <c r="I62">
        <f t="shared" si="6"/>
        <v>4642000</v>
      </c>
    </row>
    <row r="63" ht="15.75" hidden="1" customHeight="1">
      <c r="A63" t="s">
        <v>133</v>
      </c>
      <c r="B63" t="s">
        <v>134</v>
      </c>
      <c r="D63">
        <f t="shared" si="1"/>
        <v>-1.72</v>
      </c>
      <c r="E63">
        <f t="shared" si="2"/>
        <v>0.57</v>
      </c>
      <c r="F63">
        <f t="shared" si="3"/>
        <v>0.58</v>
      </c>
      <c r="G63">
        <f t="shared" si="4"/>
        <v>0.56</v>
      </c>
      <c r="H63">
        <f t="shared" si="5"/>
        <v>0.57</v>
      </c>
      <c r="I63">
        <f t="shared" si="6"/>
        <v>39672000</v>
      </c>
    </row>
    <row r="64" ht="15.75" hidden="1" customHeight="1">
      <c r="A64" t="s">
        <v>135</v>
      </c>
      <c r="B64" t="s">
        <v>136</v>
      </c>
      <c r="D64">
        <f t="shared" si="1"/>
        <v>-1.68</v>
      </c>
      <c r="E64">
        <f t="shared" si="2"/>
        <v>1.2</v>
      </c>
      <c r="F64">
        <f t="shared" si="3"/>
        <v>1.22</v>
      </c>
      <c r="G64">
        <f t="shared" si="4"/>
        <v>1.17</v>
      </c>
      <c r="H64">
        <f t="shared" si="5"/>
        <v>1.17</v>
      </c>
      <c r="I64">
        <f t="shared" si="6"/>
        <v>4220000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64">
    <filterColumn colId="3">
      <customFilters>
        <customFilter operator="greaterThanOrEqual" val="3"/>
      </customFilters>
    </filterColumn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