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Sheet1!$A$1:$J$104</definedName>
  </definedNames>
  <calcPr/>
</workbook>
</file>

<file path=xl/sharedStrings.xml><?xml version="1.0" encoding="utf-8"?>
<sst xmlns="http://schemas.openxmlformats.org/spreadsheetml/2006/main" count="230" uniqueCount="217">
  <si>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</si>
  <si>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</si>
  <si>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</si>
  <si>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</si>
  <si>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</si>
  <si>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</si>
  <si>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</si>
  <si>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</si>
  <si>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</si>
  <si>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</si>
  <si>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</si>
  <si>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</si>
  <si>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0</t>
  </si>
  <si>
    <t>HKG:0008</t>
  </si>
  <si>
    <t>0008.HK</t>
  </si>
  <si>
    <t>HKG:0066</t>
  </si>
  <si>
    <t>0066.HK</t>
  </si>
  <si>
    <t>HKG:0083</t>
  </si>
  <si>
    <t>0083.HK</t>
  </si>
  <si>
    <t>HKG:0112</t>
  </si>
  <si>
    <t>0112.HK</t>
  </si>
  <si>
    <t>HKG:0120</t>
  </si>
  <si>
    <t>0120.HK</t>
  </si>
  <si>
    <t>HKG:0135</t>
  </si>
  <si>
    <t>0135.HK</t>
  </si>
  <si>
    <t>HKG:0142</t>
  </si>
  <si>
    <t>0142.HK</t>
  </si>
  <si>
    <t>HKG:0151</t>
  </si>
  <si>
    <t>0151.HK</t>
  </si>
  <si>
    <t>HKG:0161</t>
  </si>
  <si>
    <t>0161.HK</t>
  </si>
  <si>
    <t>HKG:0162</t>
  </si>
  <si>
    <t>0162.HK</t>
  </si>
  <si>
    <t>HKG:0165</t>
  </si>
  <si>
    <t>0165.HK</t>
  </si>
  <si>
    <t>HKG:0171</t>
  </si>
  <si>
    <t>0171.HK</t>
  </si>
  <si>
    <t>HKG:0196</t>
  </si>
  <si>
    <t>0196.HK</t>
  </si>
  <si>
    <t>HKG:0215</t>
  </si>
  <si>
    <t>0215.HK</t>
  </si>
  <si>
    <t>HKG:0220</t>
  </si>
  <si>
    <t>0220.HK</t>
  </si>
  <si>
    <t>HKG:0230</t>
  </si>
  <si>
    <t>0230.HK</t>
  </si>
  <si>
    <t>HKG:0232</t>
  </si>
  <si>
    <t>0232.HK</t>
  </si>
  <si>
    <t>HKG:0274</t>
  </si>
  <si>
    <t>0274.HK</t>
  </si>
  <si>
    <t>HKG:0285</t>
  </si>
  <si>
    <t>0285.HK</t>
  </si>
  <si>
    <t>HKG:0297</t>
  </si>
  <si>
    <t>0297.HK</t>
  </si>
  <si>
    <t>HKG:0303</t>
  </si>
  <si>
    <t>0303.HK</t>
  </si>
  <si>
    <t>HKG:0315</t>
  </si>
  <si>
    <t>0315.HK</t>
  </si>
  <si>
    <t>HKG:0342</t>
  </si>
  <si>
    <t>0342.HK</t>
  </si>
  <si>
    <t>HKG:0383</t>
  </si>
  <si>
    <t>0383.HK</t>
  </si>
  <si>
    <t>HKG:0390</t>
  </si>
  <si>
    <t>0390.HK</t>
  </si>
  <si>
    <t>HKG:0392</t>
  </si>
  <si>
    <t>0392.HK</t>
  </si>
  <si>
    <t>HKG:0425</t>
  </si>
  <si>
    <t>0425.HK</t>
  </si>
  <si>
    <t>HKG:0468</t>
  </si>
  <si>
    <t>0468.HK</t>
  </si>
  <si>
    <t>HKG:0607</t>
  </si>
  <si>
    <t>0607.HK</t>
  </si>
  <si>
    <t>HKG:0612</t>
  </si>
  <si>
    <t>0612.HK</t>
  </si>
  <si>
    <t>HKG:0636</t>
  </si>
  <si>
    <t>0636.HK</t>
  </si>
  <si>
    <t>HKG:0659</t>
  </si>
  <si>
    <t>0659.HK</t>
  </si>
  <si>
    <t>HKG:0669</t>
  </si>
  <si>
    <t>0669.HK</t>
  </si>
  <si>
    <t>HKG:0687</t>
  </si>
  <si>
    <t>0687.HK</t>
  </si>
  <si>
    <t>HKG:0716</t>
  </si>
  <si>
    <t>0716.HK</t>
  </si>
  <si>
    <t>HKG:0762</t>
  </si>
  <si>
    <t>0762.HK</t>
  </si>
  <si>
    <t>HKG:0806</t>
  </si>
  <si>
    <t>0806.HK</t>
  </si>
  <si>
    <t>HKG:0811</t>
  </si>
  <si>
    <t>0811.HK</t>
  </si>
  <si>
    <t>HKG:0817</t>
  </si>
  <si>
    <t>0817.HK</t>
  </si>
  <si>
    <t>HKG:0826</t>
  </si>
  <si>
    <t>0826.HK</t>
  </si>
  <si>
    <t>HKG:0853</t>
  </si>
  <si>
    <t>0853.HK</t>
  </si>
  <si>
    <t>HKG:0857</t>
  </si>
  <si>
    <t>0857.HK</t>
  </si>
  <si>
    <t>HKG:0881</t>
  </si>
  <si>
    <t>0881.HK</t>
  </si>
  <si>
    <t>HKG:0883</t>
  </si>
  <si>
    <t>0883.HK</t>
  </si>
  <si>
    <t>HKG:0893</t>
  </si>
  <si>
    <t>0893.HK</t>
  </si>
  <si>
    <t>HKG:0921</t>
  </si>
  <si>
    <t>0921.HK</t>
  </si>
  <si>
    <t>HKG:0966</t>
  </si>
  <si>
    <t>0966.HK</t>
  </si>
  <si>
    <t>HKG:0995</t>
  </si>
  <si>
    <t>0995.HK</t>
  </si>
  <si>
    <t>HKG:1038</t>
  </si>
  <si>
    <t>1038.HK</t>
  </si>
  <si>
    <t>HKG:1046</t>
  </si>
  <si>
    <t>1046.HK</t>
  </si>
  <si>
    <t>HKG:1060</t>
  </si>
  <si>
    <t>1060.HK</t>
  </si>
  <si>
    <t>HKG:1070</t>
  </si>
  <si>
    <t>1070.HK</t>
  </si>
  <si>
    <t>HKG:1109</t>
  </si>
  <si>
    <t>1109.HK</t>
  </si>
  <si>
    <t>HKG:1113</t>
  </si>
  <si>
    <t>1113.HK</t>
  </si>
  <si>
    <t>HKG:1114</t>
  </si>
  <si>
    <t>1114.HK</t>
  </si>
  <si>
    <t>HKG:1131</t>
  </si>
  <si>
    <t>1131.HK</t>
  </si>
  <si>
    <t>HKG:1138</t>
  </si>
  <si>
    <t>1138.HK</t>
  </si>
  <si>
    <t>HKG:1176</t>
  </si>
  <si>
    <t>1176.HK</t>
  </si>
  <si>
    <t>HKG:1186</t>
  </si>
  <si>
    <t>1186.HK</t>
  </si>
  <si>
    <t>HKG:1211</t>
  </si>
  <si>
    <t>1211.HK</t>
  </si>
  <si>
    <t>HKG:1251</t>
  </si>
  <si>
    <t>1251.HK</t>
  </si>
  <si>
    <t>HKG:1281</t>
  </si>
  <si>
    <t>1281.HK</t>
  </si>
  <si>
    <t>HKG:1310</t>
  </si>
  <si>
    <t>1310.HK</t>
  </si>
  <si>
    <t>HKG:1323</t>
  </si>
  <si>
    <t>1323.HK</t>
  </si>
  <si>
    <t>HKG:1357</t>
  </si>
  <si>
    <t>1357.HK</t>
  </si>
  <si>
    <t>HKG:1360</t>
  </si>
  <si>
    <t>1360.HK</t>
  </si>
  <si>
    <t>HKG:1385</t>
  </si>
  <si>
    <t>1385.HK</t>
  </si>
  <si>
    <t>HKG:1387</t>
  </si>
  <si>
    <t>1387.HK</t>
  </si>
  <si>
    <t>HKG:1623</t>
  </si>
  <si>
    <t>1623.HK</t>
  </si>
  <si>
    <t>HKG:1680</t>
  </si>
  <si>
    <t>1680.HK</t>
  </si>
  <si>
    <t>HKG:1811</t>
  </si>
  <si>
    <t>1811.HK</t>
  </si>
  <si>
    <t>HKG:1831</t>
  </si>
  <si>
    <t>1831.HK</t>
  </si>
  <si>
    <t>HKG:1856</t>
  </si>
  <si>
    <t>1856.HK</t>
  </si>
  <si>
    <t>HKG:1883</t>
  </si>
  <si>
    <t>1883.HK</t>
  </si>
  <si>
    <t>HKG:1929</t>
  </si>
  <si>
    <t>1929.HK</t>
  </si>
  <si>
    <t>HKG:2183</t>
  </si>
  <si>
    <t>2183.HK</t>
  </si>
  <si>
    <t>HKG:2303</t>
  </si>
  <si>
    <t>2303.HK</t>
  </si>
  <si>
    <t>HKG:2314</t>
  </si>
  <si>
    <t>2314.HK</t>
  </si>
  <si>
    <t>HKG:2319</t>
  </si>
  <si>
    <t>2319.HK</t>
  </si>
  <si>
    <t>HKG:2322</t>
  </si>
  <si>
    <t>2322.HK</t>
  </si>
  <si>
    <t>HKG:2326</t>
  </si>
  <si>
    <t>2326.HK</t>
  </si>
  <si>
    <t>HKG:2333</t>
  </si>
  <si>
    <t>2333.HK</t>
  </si>
  <si>
    <t>HKG:2338</t>
  </si>
  <si>
    <t>2338.HK</t>
  </si>
  <si>
    <t>HKG:2357</t>
  </si>
  <si>
    <t>2357.HK</t>
  </si>
  <si>
    <t>HKG:2386</t>
  </si>
  <si>
    <t>2386.HK</t>
  </si>
  <si>
    <t>HKG:2600</t>
  </si>
  <si>
    <t>2600.HK</t>
  </si>
  <si>
    <t>HKG:2727</t>
  </si>
  <si>
    <t>2727.HK</t>
  </si>
  <si>
    <t>HKG:2883</t>
  </si>
  <si>
    <t>2883.HK</t>
  </si>
  <si>
    <t>HKG:3087</t>
  </si>
  <si>
    <t>3087.HK</t>
  </si>
  <si>
    <t>HKG:3175</t>
  </si>
  <si>
    <t>3175.HK</t>
  </si>
  <si>
    <t>HKG:3301</t>
  </si>
  <si>
    <t>3301.HK</t>
  </si>
  <si>
    <t>HKG:3328</t>
  </si>
  <si>
    <t>3328.HK</t>
  </si>
  <si>
    <t>HKG:3336</t>
  </si>
  <si>
    <t>3336.HK</t>
  </si>
  <si>
    <t>HKG:3337</t>
  </si>
  <si>
    <t>3337.HK</t>
  </si>
  <si>
    <t>HKG:3808</t>
  </si>
  <si>
    <t>3808.HK</t>
  </si>
  <si>
    <t>HKG:3898</t>
  </si>
  <si>
    <t>3898.HK</t>
  </si>
  <si>
    <t>HKG:3899</t>
  </si>
  <si>
    <t>3899.HK</t>
  </si>
  <si>
    <t>HKG:3908</t>
  </si>
  <si>
    <t>3908.HK</t>
  </si>
  <si>
    <t>HKG:3969</t>
  </si>
  <si>
    <t>3969.HK</t>
  </si>
  <si>
    <t>HKG:6818</t>
  </si>
  <si>
    <t>6818.HK</t>
  </si>
  <si>
    <t>HKG:6823</t>
  </si>
  <si>
    <t>6823.HK</t>
  </si>
  <si>
    <t>HKG:6836</t>
  </si>
  <si>
    <t>6836.HK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</si>
</sst>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>
        <f t="shared" ref="D2:D104" si="1">IFERROR(__xludf.DUMMYFUNCTION("GOOGLEFINANCE(A2,""changepct"")"),13.83)</f>
        <v>13.83</v>
      </c>
      <c r="E2" s="2">
        <f t="shared" ref="E2:E104" si="2">IFERROR(__xludf.DUMMYFUNCTION("GOOGLEFINANCE(A2,""priceopen"")"),0.94)</f>
        <v>0.94</v>
      </c>
      <c r="F2" s="2">
        <f t="shared" ref="F2:F104" si="3">IFERROR(__xludf.DUMMYFUNCTION("GOOGLEFINANCE(A2,""high"")"),1.16)</f>
        <v>1.16</v>
      </c>
      <c r="G2" s="2">
        <f t="shared" ref="G2:G104" si="4">IFERROR(__xludf.DUMMYFUNCTION("GOOGLEFINANCE(A2,""low"")"),0.92)</f>
        <v>0.92</v>
      </c>
      <c r="H2" s="2">
        <f t="shared" ref="H2:H104" si="5">IFERROR(__xludf.DUMMYFUNCTION("GOOGLEFINANCE(A2)"),1.07)</f>
        <v>1.07</v>
      </c>
      <c r="I2" s="2">
        <f t="shared" ref="I2:I104" si="6">IFERROR(__xludf.DUMMYFUNCTION("GOOGLEFINANCE(A2,""volume"")"),5668000.0)</f>
        <v>5668000</v>
      </c>
      <c r="J2" s="2"/>
    </row>
    <row r="3" hidden="1">
      <c r="A3" t="s">
        <v>13</v>
      </c>
      <c r="B3" t="s">
        <v>14</v>
      </c>
      <c r="D3">
        <f t="shared" si="1"/>
        <v>-1.8</v>
      </c>
      <c r="E3">
        <f t="shared" si="2"/>
        <v>4.45</v>
      </c>
      <c r="F3">
        <f t="shared" si="3"/>
        <v>4.48</v>
      </c>
      <c r="G3">
        <f t="shared" si="4"/>
        <v>4.37</v>
      </c>
      <c r="H3">
        <f t="shared" si="5"/>
        <v>4.37</v>
      </c>
      <c r="I3">
        <f t="shared" si="6"/>
        <v>18935888</v>
      </c>
    </row>
    <row r="4" hidden="1">
      <c r="A4" t="s">
        <v>15</v>
      </c>
      <c r="B4" t="s">
        <v>16</v>
      </c>
      <c r="D4">
        <f t="shared" si="1"/>
        <v>0.24</v>
      </c>
      <c r="E4">
        <f t="shared" si="2"/>
        <v>41.2</v>
      </c>
      <c r="F4">
        <f t="shared" si="3"/>
        <v>41.55</v>
      </c>
      <c r="G4">
        <f t="shared" si="4"/>
        <v>40.85</v>
      </c>
      <c r="H4">
        <f t="shared" si="5"/>
        <v>41.25</v>
      </c>
      <c r="I4">
        <f t="shared" si="6"/>
        <v>7190091</v>
      </c>
    </row>
    <row r="5" hidden="1">
      <c r="A5" t="s">
        <v>17</v>
      </c>
      <c r="B5" t="s">
        <v>18</v>
      </c>
      <c r="D5">
        <f t="shared" si="1"/>
        <v>1.17</v>
      </c>
      <c r="E5">
        <f t="shared" si="2"/>
        <v>13.76</v>
      </c>
      <c r="F5">
        <f t="shared" si="3"/>
        <v>13.86</v>
      </c>
      <c r="G5">
        <f t="shared" si="4"/>
        <v>13.66</v>
      </c>
      <c r="H5">
        <f t="shared" si="5"/>
        <v>13.82</v>
      </c>
      <c r="I5">
        <f t="shared" si="6"/>
        <v>8991415</v>
      </c>
    </row>
    <row r="6" hidden="1">
      <c r="A6" t="s">
        <v>19</v>
      </c>
      <c r="B6" t="s">
        <v>20</v>
      </c>
      <c r="D6">
        <f t="shared" si="1"/>
        <v>3.08</v>
      </c>
      <c r="E6">
        <f t="shared" si="2"/>
        <v>6.49</v>
      </c>
      <c r="F6">
        <f t="shared" si="3"/>
        <v>6.69</v>
      </c>
      <c r="G6">
        <f t="shared" si="4"/>
        <v>6.48</v>
      </c>
      <c r="H6">
        <f t="shared" si="5"/>
        <v>6.69</v>
      </c>
      <c r="I6">
        <f t="shared" si="6"/>
        <v>584000</v>
      </c>
    </row>
    <row r="7" hidden="1">
      <c r="A7" t="s">
        <v>21</v>
      </c>
      <c r="B7" t="s">
        <v>22</v>
      </c>
      <c r="D7">
        <f t="shared" si="1"/>
        <v>2.68</v>
      </c>
      <c r="E7">
        <f t="shared" si="2"/>
        <v>1.5</v>
      </c>
      <c r="F7">
        <f t="shared" si="3"/>
        <v>1.53</v>
      </c>
      <c r="G7">
        <f t="shared" si="4"/>
        <v>1.47</v>
      </c>
      <c r="H7">
        <f t="shared" si="5"/>
        <v>1.53</v>
      </c>
      <c r="I7">
        <f t="shared" si="6"/>
        <v>5480080</v>
      </c>
    </row>
    <row r="8" hidden="1">
      <c r="A8" t="s">
        <v>23</v>
      </c>
      <c r="B8" t="s">
        <v>24</v>
      </c>
      <c r="D8">
        <f t="shared" si="1"/>
        <v>0.34</v>
      </c>
      <c r="E8">
        <f t="shared" si="2"/>
        <v>8.82</v>
      </c>
      <c r="F8">
        <f t="shared" si="3"/>
        <v>9.1</v>
      </c>
      <c r="G8">
        <f t="shared" si="4"/>
        <v>8.82</v>
      </c>
      <c r="H8">
        <f t="shared" si="5"/>
        <v>8.89</v>
      </c>
      <c r="I8">
        <f t="shared" si="6"/>
        <v>31891884</v>
      </c>
    </row>
    <row r="9" hidden="1">
      <c r="A9" t="s">
        <v>25</v>
      </c>
      <c r="B9" t="s">
        <v>26</v>
      </c>
      <c r="D9">
        <f t="shared" si="1"/>
        <v>1.76</v>
      </c>
      <c r="E9">
        <f t="shared" si="2"/>
        <v>3.95</v>
      </c>
      <c r="F9">
        <f t="shared" si="3"/>
        <v>4.08</v>
      </c>
      <c r="G9">
        <f t="shared" si="4"/>
        <v>3.93</v>
      </c>
      <c r="H9">
        <f t="shared" si="5"/>
        <v>4.05</v>
      </c>
      <c r="I9">
        <f t="shared" si="6"/>
        <v>19292029</v>
      </c>
    </row>
    <row r="10" hidden="1">
      <c r="A10" t="s">
        <v>27</v>
      </c>
      <c r="B10" t="s">
        <v>28</v>
      </c>
      <c r="D10">
        <f t="shared" si="1"/>
        <v>1.35</v>
      </c>
      <c r="E10">
        <f t="shared" si="2"/>
        <v>6.9</v>
      </c>
      <c r="F10">
        <f t="shared" si="3"/>
        <v>6.9</v>
      </c>
      <c r="G10">
        <f t="shared" si="4"/>
        <v>6.57</v>
      </c>
      <c r="H10">
        <f t="shared" si="5"/>
        <v>6.78</v>
      </c>
      <c r="I10">
        <f t="shared" si="6"/>
        <v>21517901</v>
      </c>
    </row>
    <row r="11" hidden="1">
      <c r="A11" t="s">
        <v>29</v>
      </c>
      <c r="B11" t="s">
        <v>30</v>
      </c>
      <c r="D11">
        <f t="shared" si="1"/>
        <v>2.61</v>
      </c>
      <c r="E11">
        <f t="shared" si="2"/>
        <v>4.15</v>
      </c>
      <c r="F11">
        <f t="shared" si="3"/>
        <v>4.32</v>
      </c>
      <c r="G11">
        <f t="shared" si="4"/>
        <v>4.15</v>
      </c>
      <c r="H11">
        <f t="shared" si="5"/>
        <v>4.32</v>
      </c>
      <c r="I11">
        <f t="shared" si="6"/>
        <v>910000</v>
      </c>
    </row>
    <row r="12" hidden="1">
      <c r="A12" t="s">
        <v>31</v>
      </c>
      <c r="B12" t="s">
        <v>32</v>
      </c>
      <c r="D12">
        <f t="shared" si="1"/>
        <v>-4.62</v>
      </c>
      <c r="E12">
        <f t="shared" si="2"/>
        <v>0.31</v>
      </c>
      <c r="F12">
        <f t="shared" si="3"/>
        <v>0.36</v>
      </c>
      <c r="G12">
        <f t="shared" si="4"/>
        <v>0.29</v>
      </c>
      <c r="H12">
        <f t="shared" si="5"/>
        <v>0.31</v>
      </c>
      <c r="I12">
        <f t="shared" si="6"/>
        <v>18078000</v>
      </c>
    </row>
    <row r="13" hidden="1">
      <c r="A13" t="s">
        <v>33</v>
      </c>
      <c r="B13" t="s">
        <v>34</v>
      </c>
      <c r="D13">
        <f t="shared" si="1"/>
        <v>3.38</v>
      </c>
      <c r="E13">
        <f t="shared" si="2"/>
        <v>13.94</v>
      </c>
      <c r="F13">
        <f t="shared" si="3"/>
        <v>14.08</v>
      </c>
      <c r="G13">
        <f t="shared" si="4"/>
        <v>13.7</v>
      </c>
      <c r="H13">
        <f t="shared" si="5"/>
        <v>14.08</v>
      </c>
      <c r="I13">
        <f t="shared" si="6"/>
        <v>1897389</v>
      </c>
    </row>
    <row r="14" hidden="1">
      <c r="A14" t="s">
        <v>35</v>
      </c>
      <c r="B14" t="s">
        <v>36</v>
      </c>
      <c r="D14">
        <f t="shared" si="1"/>
        <v>0</v>
      </c>
      <c r="E14">
        <f t="shared" si="2"/>
        <v>1.92</v>
      </c>
      <c r="F14">
        <f t="shared" si="3"/>
        <v>1.92</v>
      </c>
      <c r="G14">
        <f t="shared" si="4"/>
        <v>1.86</v>
      </c>
      <c r="H14">
        <f t="shared" si="5"/>
        <v>1.9</v>
      </c>
      <c r="I14">
        <f t="shared" si="6"/>
        <v>6790000</v>
      </c>
    </row>
    <row r="15" hidden="1">
      <c r="A15" t="s">
        <v>37</v>
      </c>
      <c r="B15" t="s">
        <v>38</v>
      </c>
      <c r="D15">
        <f t="shared" si="1"/>
        <v>0</v>
      </c>
      <c r="E15">
        <f t="shared" si="2"/>
        <v>0.63</v>
      </c>
      <c r="F15">
        <f t="shared" si="3"/>
        <v>0.65</v>
      </c>
      <c r="G15">
        <f t="shared" si="4"/>
        <v>0.6</v>
      </c>
      <c r="H15">
        <f t="shared" si="5"/>
        <v>0.61</v>
      </c>
      <c r="I15">
        <f t="shared" si="6"/>
        <v>14864000</v>
      </c>
    </row>
    <row r="16" hidden="1">
      <c r="A16" t="s">
        <v>39</v>
      </c>
      <c r="B16" t="s">
        <v>40</v>
      </c>
      <c r="D16">
        <f t="shared" si="1"/>
        <v>0.33</v>
      </c>
      <c r="E16">
        <f t="shared" si="2"/>
        <v>3.06</v>
      </c>
      <c r="F16">
        <f t="shared" si="3"/>
        <v>3.1</v>
      </c>
      <c r="G16">
        <f t="shared" si="4"/>
        <v>3.06</v>
      </c>
      <c r="H16">
        <f t="shared" si="5"/>
        <v>3.08</v>
      </c>
      <c r="I16">
        <f t="shared" si="6"/>
        <v>12284371</v>
      </c>
    </row>
    <row r="17" hidden="1">
      <c r="A17" t="s">
        <v>41</v>
      </c>
      <c r="B17" t="s">
        <v>42</v>
      </c>
      <c r="D17">
        <f t="shared" si="1"/>
        <v>1.08</v>
      </c>
      <c r="E17">
        <f t="shared" si="2"/>
        <v>8.4</v>
      </c>
      <c r="F17">
        <f t="shared" si="3"/>
        <v>8.52</v>
      </c>
      <c r="G17">
        <f t="shared" si="4"/>
        <v>8.26</v>
      </c>
      <c r="H17">
        <f t="shared" si="5"/>
        <v>8.41</v>
      </c>
      <c r="I17">
        <f t="shared" si="6"/>
        <v>7160130</v>
      </c>
    </row>
    <row r="18" hidden="1">
      <c r="A18" t="s">
        <v>43</v>
      </c>
      <c r="B18" t="s">
        <v>44</v>
      </c>
      <c r="D18">
        <f t="shared" si="1"/>
        <v>-2.16</v>
      </c>
      <c r="E18">
        <f t="shared" si="2"/>
        <v>1.4</v>
      </c>
      <c r="F18">
        <f t="shared" si="3"/>
        <v>1.45</v>
      </c>
      <c r="G18">
        <f t="shared" si="4"/>
        <v>1.36</v>
      </c>
      <c r="H18">
        <f t="shared" si="5"/>
        <v>1.36</v>
      </c>
      <c r="I18">
        <f t="shared" si="6"/>
        <v>7988000</v>
      </c>
    </row>
    <row r="19" hidden="1">
      <c r="A19" t="s">
        <v>45</v>
      </c>
      <c r="B19" t="s">
        <v>46</v>
      </c>
      <c r="D19">
        <f t="shared" si="1"/>
        <v>2.24</v>
      </c>
      <c r="E19">
        <f t="shared" si="2"/>
        <v>0.23</v>
      </c>
      <c r="F19">
        <f t="shared" si="3"/>
        <v>0.23</v>
      </c>
      <c r="G19">
        <f t="shared" si="4"/>
        <v>0.22</v>
      </c>
      <c r="H19">
        <f t="shared" si="5"/>
        <v>0.23</v>
      </c>
      <c r="I19">
        <f t="shared" si="6"/>
        <v>13968000</v>
      </c>
    </row>
    <row r="20">
      <c r="A20" s="2" t="s">
        <v>47</v>
      </c>
      <c r="B20" s="2" t="s">
        <v>48</v>
      </c>
      <c r="C20" s="2" t="s">
        <v>12</v>
      </c>
      <c r="D20" s="2">
        <f t="shared" si="1"/>
        <v>0</v>
      </c>
      <c r="E20" s="2">
        <f t="shared" si="2"/>
        <v>0.02</v>
      </c>
      <c r="F20" s="2">
        <f t="shared" si="3"/>
        <v>0.03</v>
      </c>
      <c r="G20" s="2">
        <f t="shared" si="4"/>
        <v>0.02</v>
      </c>
      <c r="H20" s="2">
        <f t="shared" si="5"/>
        <v>0.02</v>
      </c>
      <c r="I20" s="2">
        <f t="shared" si="6"/>
        <v>98723200</v>
      </c>
      <c r="J20" s="2"/>
    </row>
    <row r="21" ht="15.75" hidden="1" customHeight="1">
      <c r="A21" t="s">
        <v>49</v>
      </c>
      <c r="B21" t="s">
        <v>50</v>
      </c>
      <c r="D21">
        <f t="shared" si="1"/>
        <v>1.37</v>
      </c>
      <c r="E21">
        <f t="shared" si="2"/>
        <v>11.94</v>
      </c>
      <c r="F21">
        <f t="shared" si="3"/>
        <v>12.08</v>
      </c>
      <c r="G21">
        <f t="shared" si="4"/>
        <v>11.52</v>
      </c>
      <c r="H21">
        <f t="shared" si="5"/>
        <v>11.88</v>
      </c>
      <c r="I21">
        <f t="shared" si="6"/>
        <v>12612610</v>
      </c>
    </row>
    <row r="22" ht="15.75" hidden="1" customHeight="1">
      <c r="A22" t="s">
        <v>51</v>
      </c>
      <c r="B22" t="s">
        <v>52</v>
      </c>
      <c r="D22">
        <f t="shared" si="1"/>
        <v>0</v>
      </c>
      <c r="E22">
        <f t="shared" si="2"/>
        <v>0.98</v>
      </c>
      <c r="F22">
        <f t="shared" si="3"/>
        <v>1</v>
      </c>
      <c r="G22">
        <f t="shared" si="4"/>
        <v>0.97</v>
      </c>
      <c r="H22">
        <f t="shared" si="5"/>
        <v>0.97</v>
      </c>
      <c r="I22">
        <f t="shared" si="6"/>
        <v>9654000</v>
      </c>
    </row>
    <row r="23" ht="15.75" hidden="1" customHeight="1">
      <c r="A23" t="s">
        <v>53</v>
      </c>
      <c r="B23" t="s">
        <v>54</v>
      </c>
      <c r="D23">
        <f t="shared" si="1"/>
        <v>0</v>
      </c>
      <c r="E23">
        <f t="shared" si="2"/>
        <v>91.65</v>
      </c>
      <c r="F23">
        <f t="shared" si="3"/>
        <v>92.6</v>
      </c>
      <c r="G23">
        <f t="shared" si="4"/>
        <v>90.8</v>
      </c>
      <c r="H23">
        <f t="shared" si="5"/>
        <v>92</v>
      </c>
      <c r="I23">
        <f t="shared" si="6"/>
        <v>574947</v>
      </c>
    </row>
    <row r="24" ht="15.75" hidden="1" customHeight="1">
      <c r="A24" t="s">
        <v>55</v>
      </c>
      <c r="B24" t="s">
        <v>56</v>
      </c>
      <c r="D24">
        <f t="shared" si="1"/>
        <v>1.2</v>
      </c>
      <c r="E24">
        <f t="shared" si="2"/>
        <v>10</v>
      </c>
      <c r="F24">
        <f t="shared" si="3"/>
        <v>10.2</v>
      </c>
      <c r="G24">
        <f t="shared" si="4"/>
        <v>9.98</v>
      </c>
      <c r="H24">
        <f t="shared" si="5"/>
        <v>10.1</v>
      </c>
      <c r="I24">
        <f t="shared" si="6"/>
        <v>6123415</v>
      </c>
    </row>
    <row r="25" ht="15.75" hidden="1" customHeight="1">
      <c r="A25" t="s">
        <v>57</v>
      </c>
      <c r="B25" t="s">
        <v>58</v>
      </c>
      <c r="D25">
        <f t="shared" si="1"/>
        <v>0.43</v>
      </c>
      <c r="E25">
        <f t="shared" si="2"/>
        <v>2.35</v>
      </c>
      <c r="F25">
        <f t="shared" si="3"/>
        <v>2.35</v>
      </c>
      <c r="G25">
        <f t="shared" si="4"/>
        <v>2.32</v>
      </c>
      <c r="H25">
        <f t="shared" si="5"/>
        <v>2.32</v>
      </c>
      <c r="I25">
        <f t="shared" si="6"/>
        <v>4910000</v>
      </c>
    </row>
    <row r="26" ht="15.75" hidden="1" customHeight="1">
      <c r="A26" t="s">
        <v>59</v>
      </c>
      <c r="B26" t="s">
        <v>60</v>
      </c>
      <c r="D26">
        <f t="shared" si="1"/>
        <v>-1.89</v>
      </c>
      <c r="E26">
        <f t="shared" si="2"/>
        <v>0.26</v>
      </c>
      <c r="F26">
        <f t="shared" si="3"/>
        <v>0.27</v>
      </c>
      <c r="G26">
        <f t="shared" si="4"/>
        <v>0.25</v>
      </c>
      <c r="H26">
        <f t="shared" si="5"/>
        <v>0.26</v>
      </c>
      <c r="I26">
        <f t="shared" si="6"/>
        <v>16298000</v>
      </c>
    </row>
    <row r="27" ht="15.75" hidden="1" customHeight="1">
      <c r="A27" t="s">
        <v>61</v>
      </c>
      <c r="B27" t="s">
        <v>62</v>
      </c>
      <c r="D27">
        <f t="shared" si="1"/>
        <v>1.33</v>
      </c>
      <c r="E27">
        <f t="shared" si="2"/>
        <v>7.51</v>
      </c>
      <c r="F27">
        <f t="shared" si="3"/>
        <v>7.6</v>
      </c>
      <c r="G27">
        <f t="shared" si="4"/>
        <v>7.46</v>
      </c>
      <c r="H27">
        <f t="shared" si="5"/>
        <v>7.6</v>
      </c>
      <c r="I27">
        <f t="shared" si="6"/>
        <v>27778295</v>
      </c>
    </row>
    <row r="28" ht="15.75" hidden="1" customHeight="1">
      <c r="A28" t="s">
        <v>63</v>
      </c>
      <c r="B28" t="s">
        <v>64</v>
      </c>
      <c r="D28">
        <f t="shared" si="1"/>
        <v>1.22</v>
      </c>
      <c r="E28">
        <f t="shared" si="2"/>
        <v>41.25</v>
      </c>
      <c r="F28">
        <f t="shared" si="3"/>
        <v>41.6</v>
      </c>
      <c r="G28">
        <f t="shared" si="4"/>
        <v>40.8</v>
      </c>
      <c r="H28">
        <f t="shared" si="5"/>
        <v>41.6</v>
      </c>
      <c r="I28">
        <f t="shared" si="6"/>
        <v>3436935</v>
      </c>
    </row>
    <row r="29" ht="15.75" hidden="1" customHeight="1">
      <c r="A29" t="s">
        <v>65</v>
      </c>
      <c r="B29" t="s">
        <v>66</v>
      </c>
      <c r="D29">
        <f t="shared" si="1"/>
        <v>3.69</v>
      </c>
      <c r="E29">
        <f t="shared" si="2"/>
        <v>33</v>
      </c>
      <c r="F29">
        <f t="shared" si="3"/>
        <v>33.9</v>
      </c>
      <c r="G29">
        <f t="shared" si="4"/>
        <v>32.25</v>
      </c>
      <c r="H29">
        <f t="shared" si="5"/>
        <v>33.7</v>
      </c>
      <c r="I29">
        <f t="shared" si="6"/>
        <v>3243491</v>
      </c>
    </row>
    <row r="30" ht="15.75" hidden="1" customHeight="1">
      <c r="A30" t="s">
        <v>67</v>
      </c>
      <c r="B30" t="s">
        <v>68</v>
      </c>
      <c r="D30">
        <f t="shared" si="1"/>
        <v>4.83</v>
      </c>
      <c r="E30">
        <f t="shared" si="2"/>
        <v>4.95</v>
      </c>
      <c r="F30">
        <f t="shared" si="3"/>
        <v>5.09</v>
      </c>
      <c r="G30">
        <f t="shared" si="4"/>
        <v>4.81</v>
      </c>
      <c r="H30">
        <f t="shared" si="5"/>
        <v>4.99</v>
      </c>
      <c r="I30">
        <f t="shared" si="6"/>
        <v>1422000</v>
      </c>
    </row>
    <row r="31" ht="15.75" hidden="1" customHeight="1">
      <c r="A31" t="s">
        <v>69</v>
      </c>
      <c r="B31" t="s">
        <v>70</v>
      </c>
      <c r="D31">
        <f t="shared" si="1"/>
        <v>1.4</v>
      </c>
      <c r="E31">
        <f t="shared" si="2"/>
        <v>3.62</v>
      </c>
      <c r="F31">
        <f t="shared" si="3"/>
        <v>3.64</v>
      </c>
      <c r="G31">
        <f t="shared" si="4"/>
        <v>3.56</v>
      </c>
      <c r="H31">
        <f t="shared" si="5"/>
        <v>3.61</v>
      </c>
      <c r="I31">
        <f t="shared" si="6"/>
        <v>45329946</v>
      </c>
    </row>
    <row r="32" ht="15.75" hidden="1" customHeight="1">
      <c r="A32" t="s">
        <v>71</v>
      </c>
      <c r="B32" t="s">
        <v>72</v>
      </c>
      <c r="D32">
        <f t="shared" si="1"/>
        <v>3.5</v>
      </c>
      <c r="E32">
        <f t="shared" si="2"/>
        <v>15.68</v>
      </c>
      <c r="F32">
        <f t="shared" si="3"/>
        <v>16.56</v>
      </c>
      <c r="G32">
        <f t="shared" si="4"/>
        <v>15.68</v>
      </c>
      <c r="H32">
        <f t="shared" si="5"/>
        <v>16.56</v>
      </c>
      <c r="I32">
        <f t="shared" si="6"/>
        <v>1824000</v>
      </c>
    </row>
    <row r="33" ht="15.75" hidden="1" customHeight="1">
      <c r="A33" t="s">
        <v>73</v>
      </c>
      <c r="B33" t="s">
        <v>74</v>
      </c>
      <c r="D33">
        <f t="shared" si="1"/>
        <v>-0.31</v>
      </c>
      <c r="E33">
        <f t="shared" si="2"/>
        <v>13.04</v>
      </c>
      <c r="F33">
        <f t="shared" si="3"/>
        <v>13.1</v>
      </c>
      <c r="G33">
        <f t="shared" si="4"/>
        <v>12.96</v>
      </c>
      <c r="H33">
        <f t="shared" si="5"/>
        <v>13.02</v>
      </c>
      <c r="I33">
        <f t="shared" si="6"/>
        <v>1515947</v>
      </c>
    </row>
    <row r="34" ht="15.75" hidden="1" customHeight="1">
      <c r="A34" t="s">
        <v>75</v>
      </c>
      <c r="B34" t="s">
        <v>76</v>
      </c>
      <c r="D34">
        <f t="shared" si="1"/>
        <v>0.67</v>
      </c>
      <c r="E34">
        <f t="shared" si="2"/>
        <v>15</v>
      </c>
      <c r="F34">
        <f t="shared" si="3"/>
        <v>15</v>
      </c>
      <c r="G34">
        <f t="shared" si="4"/>
        <v>14.76</v>
      </c>
      <c r="H34">
        <f t="shared" si="5"/>
        <v>15</v>
      </c>
      <c r="I34">
        <f t="shared" si="6"/>
        <v>3198952</v>
      </c>
    </row>
    <row r="35" ht="15.75" hidden="1" customHeight="1">
      <c r="A35" t="s">
        <v>77</v>
      </c>
      <c r="B35" t="s">
        <v>78</v>
      </c>
      <c r="D35">
        <f t="shared" si="1"/>
        <v>-1.1</v>
      </c>
      <c r="E35">
        <f t="shared" si="2"/>
        <v>50.1</v>
      </c>
      <c r="F35">
        <f t="shared" si="3"/>
        <v>50.2</v>
      </c>
      <c r="G35">
        <f t="shared" si="4"/>
        <v>49.6</v>
      </c>
      <c r="H35">
        <f t="shared" si="5"/>
        <v>49.65</v>
      </c>
      <c r="I35">
        <f t="shared" si="6"/>
        <v>5968565</v>
      </c>
    </row>
    <row r="36" ht="15.75" hidden="1" customHeight="1">
      <c r="A36" t="s">
        <v>79</v>
      </c>
      <c r="B36" t="s">
        <v>80</v>
      </c>
      <c r="D36">
        <f t="shared" si="1"/>
        <v>2.22</v>
      </c>
      <c r="E36">
        <f t="shared" si="2"/>
        <v>1.8</v>
      </c>
      <c r="F36">
        <f t="shared" si="3"/>
        <v>1.93</v>
      </c>
      <c r="G36">
        <f t="shared" si="4"/>
        <v>1.8</v>
      </c>
      <c r="H36">
        <f t="shared" si="5"/>
        <v>1.84</v>
      </c>
      <c r="I36">
        <f t="shared" si="6"/>
        <v>6390000</v>
      </c>
    </row>
    <row r="37" ht="15.75" hidden="1" customHeight="1">
      <c r="A37" t="s">
        <v>81</v>
      </c>
      <c r="B37" t="s">
        <v>82</v>
      </c>
      <c r="D37">
        <f t="shared" si="1"/>
        <v>0.96</v>
      </c>
      <c r="E37">
        <f t="shared" si="2"/>
        <v>1.04</v>
      </c>
      <c r="F37">
        <f t="shared" si="3"/>
        <v>1.08</v>
      </c>
      <c r="G37">
        <f t="shared" si="4"/>
        <v>1.04</v>
      </c>
      <c r="H37">
        <f t="shared" si="5"/>
        <v>1.05</v>
      </c>
      <c r="I37">
        <f t="shared" si="6"/>
        <v>2696000</v>
      </c>
    </row>
    <row r="38" ht="15.75" hidden="1" customHeight="1">
      <c r="A38" t="s">
        <v>83</v>
      </c>
      <c r="B38" t="s">
        <v>84</v>
      </c>
      <c r="D38">
        <f t="shared" si="1"/>
        <v>-0.1</v>
      </c>
      <c r="E38">
        <f t="shared" si="2"/>
        <v>9.58</v>
      </c>
      <c r="F38">
        <f t="shared" si="3"/>
        <v>9.58</v>
      </c>
      <c r="G38">
        <f t="shared" si="4"/>
        <v>9.43</v>
      </c>
      <c r="H38">
        <f t="shared" si="5"/>
        <v>9.54</v>
      </c>
      <c r="I38">
        <f t="shared" si="6"/>
        <v>37261282</v>
      </c>
    </row>
    <row r="39" ht="15.75" hidden="1" customHeight="1">
      <c r="A39" t="s">
        <v>85</v>
      </c>
      <c r="B39" t="s">
        <v>86</v>
      </c>
      <c r="D39">
        <f t="shared" si="1"/>
        <v>1.81</v>
      </c>
      <c r="E39">
        <f t="shared" si="2"/>
        <v>6.09</v>
      </c>
      <c r="F39">
        <f t="shared" si="3"/>
        <v>6.2</v>
      </c>
      <c r="G39">
        <f t="shared" si="4"/>
        <v>6.02</v>
      </c>
      <c r="H39">
        <f t="shared" si="5"/>
        <v>6.2</v>
      </c>
      <c r="I39">
        <f t="shared" si="6"/>
        <v>8347700</v>
      </c>
    </row>
    <row r="40" ht="15.75" hidden="1" customHeight="1">
      <c r="A40" t="s">
        <v>87</v>
      </c>
      <c r="B40" t="s">
        <v>88</v>
      </c>
      <c r="D40">
        <f t="shared" si="1"/>
        <v>0.38</v>
      </c>
      <c r="E40">
        <f t="shared" si="2"/>
        <v>5.29</v>
      </c>
      <c r="F40">
        <f t="shared" si="3"/>
        <v>5.3</v>
      </c>
      <c r="G40">
        <f t="shared" si="4"/>
        <v>5.21</v>
      </c>
      <c r="H40">
        <f t="shared" si="5"/>
        <v>5.28</v>
      </c>
      <c r="I40">
        <f t="shared" si="6"/>
        <v>706740</v>
      </c>
    </row>
    <row r="41" ht="15.75" hidden="1" customHeight="1">
      <c r="A41" t="s">
        <v>89</v>
      </c>
      <c r="B41" t="s">
        <v>90</v>
      </c>
      <c r="D41">
        <f t="shared" si="1"/>
        <v>3.39</v>
      </c>
      <c r="E41">
        <f t="shared" si="2"/>
        <v>3.86</v>
      </c>
      <c r="F41">
        <f t="shared" si="3"/>
        <v>4.04</v>
      </c>
      <c r="G41">
        <f t="shared" si="4"/>
        <v>3.84</v>
      </c>
      <c r="H41">
        <f t="shared" si="5"/>
        <v>3.96</v>
      </c>
      <c r="I41">
        <f t="shared" si="6"/>
        <v>45635571</v>
      </c>
    </row>
    <row r="42" ht="15.75" hidden="1" customHeight="1">
      <c r="A42" t="s">
        <v>91</v>
      </c>
      <c r="B42" t="s">
        <v>92</v>
      </c>
      <c r="D42">
        <f t="shared" si="1"/>
        <v>2.84</v>
      </c>
      <c r="E42">
        <f t="shared" si="2"/>
        <v>1.78</v>
      </c>
      <c r="F42">
        <f t="shared" si="3"/>
        <v>1.84</v>
      </c>
      <c r="G42">
        <f t="shared" si="4"/>
        <v>1.75</v>
      </c>
      <c r="H42">
        <f t="shared" si="5"/>
        <v>1.81</v>
      </c>
      <c r="I42">
        <f t="shared" si="6"/>
        <v>16231588</v>
      </c>
    </row>
    <row r="43" ht="15.75" hidden="1" customHeight="1">
      <c r="A43" t="s">
        <v>93</v>
      </c>
      <c r="B43" t="s">
        <v>94</v>
      </c>
      <c r="D43">
        <f t="shared" si="1"/>
        <v>3.32</v>
      </c>
      <c r="E43">
        <f t="shared" si="2"/>
        <v>10.86</v>
      </c>
      <c r="F43">
        <f t="shared" si="3"/>
        <v>11.2</v>
      </c>
      <c r="G43">
        <f t="shared" si="4"/>
        <v>10.7</v>
      </c>
      <c r="H43">
        <f t="shared" si="5"/>
        <v>11.2</v>
      </c>
      <c r="I43">
        <f t="shared" si="6"/>
        <v>4057500</v>
      </c>
    </row>
    <row r="44" ht="15.75" hidden="1" customHeight="1">
      <c r="A44" t="s">
        <v>95</v>
      </c>
      <c r="B44" t="s">
        <v>96</v>
      </c>
      <c r="D44">
        <f t="shared" si="1"/>
        <v>-0.97</v>
      </c>
      <c r="E44">
        <f t="shared" si="2"/>
        <v>6.23</v>
      </c>
      <c r="F44">
        <f t="shared" si="3"/>
        <v>6.23</v>
      </c>
      <c r="G44">
        <f t="shared" si="4"/>
        <v>6.08</v>
      </c>
      <c r="H44">
        <f t="shared" si="5"/>
        <v>6.1</v>
      </c>
      <c r="I44">
        <f t="shared" si="6"/>
        <v>137976533</v>
      </c>
    </row>
    <row r="45" ht="15.75" customHeight="1">
      <c r="A45" s="2" t="s">
        <v>97</v>
      </c>
      <c r="B45" s="2" t="s">
        <v>98</v>
      </c>
      <c r="C45" s="2" t="s">
        <v>12</v>
      </c>
      <c r="D45" s="2">
        <f t="shared" si="1"/>
        <v>10.9</v>
      </c>
      <c r="E45" s="2">
        <f t="shared" si="2"/>
        <v>18.4</v>
      </c>
      <c r="F45" s="2">
        <f t="shared" si="3"/>
        <v>20.85</v>
      </c>
      <c r="G45" s="2">
        <f t="shared" si="4"/>
        <v>18.26</v>
      </c>
      <c r="H45" s="2">
        <f t="shared" si="5"/>
        <v>20.65</v>
      </c>
      <c r="I45" s="2">
        <f t="shared" si="6"/>
        <v>10797893</v>
      </c>
      <c r="J45" s="2"/>
    </row>
    <row r="46" ht="15.75" hidden="1" customHeight="1">
      <c r="A46" t="s">
        <v>99</v>
      </c>
      <c r="B46" t="s">
        <v>100</v>
      </c>
      <c r="D46">
        <f t="shared" si="1"/>
        <v>-3.68</v>
      </c>
      <c r="E46">
        <f t="shared" si="2"/>
        <v>14.44</v>
      </c>
      <c r="F46">
        <f t="shared" si="3"/>
        <v>14.52</v>
      </c>
      <c r="G46">
        <f t="shared" si="4"/>
        <v>14.14</v>
      </c>
      <c r="H46">
        <f t="shared" si="5"/>
        <v>14.14</v>
      </c>
      <c r="I46">
        <f t="shared" si="6"/>
        <v>119781776</v>
      </c>
    </row>
    <row r="47" ht="15.75" hidden="1" customHeight="1">
      <c r="A47" t="s">
        <v>101</v>
      </c>
      <c r="B47" t="s">
        <v>102</v>
      </c>
      <c r="D47">
        <f t="shared" si="1"/>
        <v>-3.9</v>
      </c>
      <c r="E47">
        <f t="shared" si="2"/>
        <v>0.4</v>
      </c>
      <c r="F47">
        <f t="shared" si="3"/>
        <v>0.41</v>
      </c>
      <c r="G47">
        <f t="shared" si="4"/>
        <v>0.37</v>
      </c>
      <c r="H47">
        <f t="shared" si="5"/>
        <v>0.37</v>
      </c>
      <c r="I47">
        <f t="shared" si="6"/>
        <v>13962000</v>
      </c>
    </row>
    <row r="48" ht="15.75" hidden="1" customHeight="1">
      <c r="A48" t="s">
        <v>103</v>
      </c>
      <c r="B48" t="s">
        <v>104</v>
      </c>
      <c r="D48">
        <f t="shared" si="1"/>
        <v>4.69</v>
      </c>
      <c r="E48">
        <f t="shared" si="2"/>
        <v>6.93</v>
      </c>
      <c r="F48">
        <f t="shared" si="3"/>
        <v>7.2</v>
      </c>
      <c r="G48">
        <f t="shared" si="4"/>
        <v>6.93</v>
      </c>
      <c r="H48">
        <f t="shared" si="5"/>
        <v>7.14</v>
      </c>
      <c r="I48">
        <f t="shared" si="6"/>
        <v>1495000</v>
      </c>
    </row>
    <row r="49" ht="15.75" hidden="1" customHeight="1">
      <c r="A49" t="s">
        <v>105</v>
      </c>
      <c r="B49" t="s">
        <v>106</v>
      </c>
      <c r="D49">
        <f t="shared" si="1"/>
        <v>3.54</v>
      </c>
      <c r="E49">
        <f t="shared" si="2"/>
        <v>27</v>
      </c>
      <c r="F49">
        <f t="shared" si="3"/>
        <v>27.85</v>
      </c>
      <c r="G49">
        <f t="shared" si="4"/>
        <v>26.65</v>
      </c>
      <c r="H49">
        <f t="shared" si="5"/>
        <v>27.75</v>
      </c>
      <c r="I49">
        <f t="shared" si="6"/>
        <v>9917326</v>
      </c>
    </row>
    <row r="50" ht="15.75" customHeight="1">
      <c r="A50" s="2" t="s">
        <v>107</v>
      </c>
      <c r="B50" s="2" t="s">
        <v>108</v>
      </c>
      <c r="C50" s="2" t="s">
        <v>12</v>
      </c>
      <c r="D50" s="2">
        <f t="shared" si="1"/>
        <v>7.54</v>
      </c>
      <c r="E50" s="2">
        <f t="shared" si="2"/>
        <v>4.64</v>
      </c>
      <c r="F50" s="2">
        <f t="shared" si="3"/>
        <v>4.99</v>
      </c>
      <c r="G50" s="2">
        <f t="shared" si="4"/>
        <v>4.64</v>
      </c>
      <c r="H50" s="2">
        <f t="shared" si="5"/>
        <v>4.99</v>
      </c>
      <c r="I50" s="2">
        <f t="shared" si="6"/>
        <v>1700000</v>
      </c>
      <c r="J50" s="2"/>
    </row>
    <row r="51" ht="15.75" hidden="1" customHeight="1">
      <c r="A51" t="s">
        <v>109</v>
      </c>
      <c r="B51" t="s">
        <v>110</v>
      </c>
      <c r="D51">
        <f t="shared" si="1"/>
        <v>0.57</v>
      </c>
      <c r="E51">
        <f t="shared" si="2"/>
        <v>61.5</v>
      </c>
      <c r="F51">
        <f t="shared" si="3"/>
        <v>61.75</v>
      </c>
      <c r="G51">
        <f t="shared" si="4"/>
        <v>60.95</v>
      </c>
      <c r="H51">
        <f t="shared" si="5"/>
        <v>61.65</v>
      </c>
      <c r="I51">
        <f t="shared" si="6"/>
        <v>3120861</v>
      </c>
    </row>
    <row r="52" ht="15.75" hidden="1" customHeight="1">
      <c r="A52" t="s">
        <v>111</v>
      </c>
      <c r="B52" t="s">
        <v>112</v>
      </c>
      <c r="D52">
        <f t="shared" si="1"/>
        <v>-1.28</v>
      </c>
      <c r="E52">
        <f t="shared" si="2"/>
        <v>0.78</v>
      </c>
      <c r="F52">
        <f t="shared" si="3"/>
        <v>0.78</v>
      </c>
      <c r="G52">
        <f t="shared" si="4"/>
        <v>0.77</v>
      </c>
      <c r="H52">
        <f t="shared" si="5"/>
        <v>0.77</v>
      </c>
      <c r="I52">
        <f t="shared" si="6"/>
        <v>2242000</v>
      </c>
    </row>
    <row r="53" ht="15.75" hidden="1" customHeight="1">
      <c r="A53" t="s">
        <v>113</v>
      </c>
      <c r="B53" t="s">
        <v>114</v>
      </c>
      <c r="D53">
        <f t="shared" si="1"/>
        <v>2.06</v>
      </c>
      <c r="E53">
        <f t="shared" si="2"/>
        <v>0.98</v>
      </c>
      <c r="F53">
        <f t="shared" si="3"/>
        <v>1</v>
      </c>
      <c r="G53">
        <f t="shared" si="4"/>
        <v>0.98</v>
      </c>
      <c r="H53">
        <f t="shared" si="5"/>
        <v>0.99</v>
      </c>
      <c r="I53">
        <f t="shared" si="6"/>
        <v>40211636</v>
      </c>
    </row>
    <row r="54" ht="15.75" hidden="1" customHeight="1">
      <c r="A54" t="s">
        <v>115</v>
      </c>
      <c r="B54" t="s">
        <v>116</v>
      </c>
      <c r="D54">
        <f t="shared" si="1"/>
        <v>1.33</v>
      </c>
      <c r="E54">
        <f t="shared" si="2"/>
        <v>3.77</v>
      </c>
      <c r="F54">
        <f t="shared" si="3"/>
        <v>3.8</v>
      </c>
      <c r="G54">
        <f t="shared" si="4"/>
        <v>3.72</v>
      </c>
      <c r="H54">
        <f t="shared" si="5"/>
        <v>3.8</v>
      </c>
      <c r="I54">
        <f t="shared" si="6"/>
        <v>488600</v>
      </c>
    </row>
    <row r="55" ht="15.75" hidden="1" customHeight="1">
      <c r="A55" t="s">
        <v>117</v>
      </c>
      <c r="B55" t="s">
        <v>118</v>
      </c>
      <c r="D55">
        <f t="shared" si="1"/>
        <v>2.79</v>
      </c>
      <c r="E55">
        <f t="shared" si="2"/>
        <v>28.8</v>
      </c>
      <c r="F55">
        <f t="shared" si="3"/>
        <v>29.55</v>
      </c>
      <c r="G55">
        <f t="shared" si="4"/>
        <v>28.3</v>
      </c>
      <c r="H55">
        <f t="shared" si="5"/>
        <v>29.5</v>
      </c>
      <c r="I55">
        <f t="shared" si="6"/>
        <v>16802905</v>
      </c>
    </row>
    <row r="56" ht="15.75" hidden="1" customHeight="1">
      <c r="A56" t="s">
        <v>119</v>
      </c>
      <c r="B56" t="s">
        <v>120</v>
      </c>
      <c r="D56">
        <f t="shared" si="1"/>
        <v>0.75</v>
      </c>
      <c r="E56">
        <f t="shared" si="2"/>
        <v>60.5</v>
      </c>
      <c r="F56">
        <f t="shared" si="3"/>
        <v>61</v>
      </c>
      <c r="G56">
        <f t="shared" si="4"/>
        <v>59.95</v>
      </c>
      <c r="H56">
        <f t="shared" si="5"/>
        <v>60.75</v>
      </c>
      <c r="I56">
        <f t="shared" si="6"/>
        <v>7616155</v>
      </c>
    </row>
    <row r="57" ht="15.75" customHeight="1">
      <c r="A57" s="2" t="s">
        <v>121</v>
      </c>
      <c r="B57" s="2" t="s">
        <v>122</v>
      </c>
      <c r="C57" s="2" t="s">
        <v>12</v>
      </c>
      <c r="D57" s="2">
        <f t="shared" si="1"/>
        <v>8.67</v>
      </c>
      <c r="E57" s="2">
        <f t="shared" si="2"/>
        <v>12.86</v>
      </c>
      <c r="F57" s="2">
        <f t="shared" si="3"/>
        <v>13.58</v>
      </c>
      <c r="G57" s="2">
        <f t="shared" si="4"/>
        <v>12.1</v>
      </c>
      <c r="H57" s="2">
        <f t="shared" si="5"/>
        <v>13.54</v>
      </c>
      <c r="I57" s="2">
        <f t="shared" si="6"/>
        <v>45532743</v>
      </c>
      <c r="J57" s="2"/>
    </row>
    <row r="58" ht="15.75" hidden="1" customHeight="1">
      <c r="A58" t="s">
        <v>123</v>
      </c>
      <c r="B58" t="s">
        <v>124</v>
      </c>
      <c r="D58">
        <f t="shared" si="1"/>
        <v>0.57</v>
      </c>
      <c r="E58">
        <f t="shared" si="2"/>
        <v>1.75</v>
      </c>
      <c r="F58">
        <f t="shared" si="3"/>
        <v>1.77</v>
      </c>
      <c r="G58">
        <f t="shared" si="4"/>
        <v>1.7</v>
      </c>
      <c r="H58">
        <f t="shared" si="5"/>
        <v>1.76</v>
      </c>
      <c r="I58">
        <f t="shared" si="6"/>
        <v>59030396</v>
      </c>
    </row>
    <row r="59" ht="15.75" hidden="1" customHeight="1">
      <c r="A59" t="s">
        <v>125</v>
      </c>
      <c r="B59" t="s">
        <v>126</v>
      </c>
      <c r="D59">
        <f t="shared" si="1"/>
        <v>1.04</v>
      </c>
      <c r="E59">
        <f t="shared" si="2"/>
        <v>3.84</v>
      </c>
      <c r="F59">
        <f t="shared" si="3"/>
        <v>3.96</v>
      </c>
      <c r="G59">
        <f t="shared" si="4"/>
        <v>3.83</v>
      </c>
      <c r="H59">
        <f t="shared" si="5"/>
        <v>3.87</v>
      </c>
      <c r="I59">
        <f t="shared" si="6"/>
        <v>6370851</v>
      </c>
    </row>
    <row r="60" ht="15.75" hidden="1" customHeight="1">
      <c r="A60" t="s">
        <v>127</v>
      </c>
      <c r="B60" t="s">
        <v>128</v>
      </c>
      <c r="D60">
        <f t="shared" si="1"/>
        <v>1.9</v>
      </c>
      <c r="E60">
        <f t="shared" si="2"/>
        <v>1.6</v>
      </c>
      <c r="F60">
        <f t="shared" si="3"/>
        <v>1.62</v>
      </c>
      <c r="G60">
        <f t="shared" si="4"/>
        <v>1.57</v>
      </c>
      <c r="H60">
        <f t="shared" si="5"/>
        <v>1.61</v>
      </c>
      <c r="I60">
        <f t="shared" si="6"/>
        <v>78882292</v>
      </c>
    </row>
    <row r="61" ht="15.75" hidden="1" customHeight="1">
      <c r="A61" t="s">
        <v>129</v>
      </c>
      <c r="B61" t="s">
        <v>130</v>
      </c>
      <c r="D61">
        <f t="shared" si="1"/>
        <v>-1.16</v>
      </c>
      <c r="E61">
        <f t="shared" si="2"/>
        <v>10.4</v>
      </c>
      <c r="F61">
        <f t="shared" si="3"/>
        <v>10.4</v>
      </c>
      <c r="G61">
        <f t="shared" si="4"/>
        <v>10.08</v>
      </c>
      <c r="H61">
        <f t="shared" si="5"/>
        <v>10.22</v>
      </c>
      <c r="I61">
        <f t="shared" si="6"/>
        <v>16179667</v>
      </c>
    </row>
    <row r="62" ht="15.75" customHeight="1">
      <c r="A62" s="2" t="s">
        <v>131</v>
      </c>
      <c r="B62" s="2" t="s">
        <v>132</v>
      </c>
      <c r="C62" s="2" t="s">
        <v>12</v>
      </c>
      <c r="D62" s="2">
        <f t="shared" si="1"/>
        <v>6.1</v>
      </c>
      <c r="E62" s="2">
        <f t="shared" si="2"/>
        <v>52.65</v>
      </c>
      <c r="F62" s="2">
        <f t="shared" si="3"/>
        <v>54.8</v>
      </c>
      <c r="G62" s="2">
        <f t="shared" si="4"/>
        <v>52.3</v>
      </c>
      <c r="H62" s="2">
        <f t="shared" si="5"/>
        <v>54.8</v>
      </c>
      <c r="I62" s="2">
        <f t="shared" si="6"/>
        <v>12106691</v>
      </c>
      <c r="J62" s="2"/>
    </row>
    <row r="63" ht="15.75" customHeight="1">
      <c r="A63" s="2" t="s">
        <v>133</v>
      </c>
      <c r="B63" s="2" t="s">
        <v>134</v>
      </c>
      <c r="C63" s="2" t="s">
        <v>12</v>
      </c>
      <c r="D63" s="2">
        <f t="shared" si="1"/>
        <v>7.35</v>
      </c>
      <c r="E63" s="2">
        <f t="shared" si="2"/>
        <v>0.68</v>
      </c>
      <c r="F63" s="2">
        <f t="shared" si="3"/>
        <v>0.76</v>
      </c>
      <c r="G63" s="2">
        <f t="shared" si="4"/>
        <v>0.67</v>
      </c>
      <c r="H63" s="2">
        <f t="shared" si="5"/>
        <v>0.73</v>
      </c>
      <c r="I63" s="2">
        <f t="shared" si="6"/>
        <v>28234000</v>
      </c>
      <c r="J63" s="2"/>
    </row>
    <row r="64" ht="15.75" hidden="1" customHeight="1">
      <c r="A64" t="s">
        <v>135</v>
      </c>
      <c r="B64" t="s">
        <v>136</v>
      </c>
      <c r="D64">
        <f t="shared" si="1"/>
        <v>-1.51</v>
      </c>
      <c r="E64">
        <f t="shared" si="2"/>
        <v>1.99</v>
      </c>
      <c r="F64">
        <f t="shared" si="3"/>
        <v>1.99</v>
      </c>
      <c r="G64">
        <f t="shared" si="4"/>
        <v>1.9</v>
      </c>
      <c r="H64">
        <f t="shared" si="5"/>
        <v>1.96</v>
      </c>
      <c r="I64">
        <f t="shared" si="6"/>
        <v>1981000</v>
      </c>
    </row>
    <row r="65" ht="15.75" hidden="1" customHeight="1">
      <c r="A65" t="s">
        <v>137</v>
      </c>
      <c r="B65" t="s">
        <v>138</v>
      </c>
      <c r="D65">
        <f t="shared" si="1"/>
        <v>1.23</v>
      </c>
      <c r="E65">
        <f t="shared" si="2"/>
        <v>13.06</v>
      </c>
      <c r="F65">
        <f t="shared" si="3"/>
        <v>13.3</v>
      </c>
      <c r="G65">
        <f t="shared" si="4"/>
        <v>13.02</v>
      </c>
      <c r="H65">
        <f t="shared" si="5"/>
        <v>13.22</v>
      </c>
      <c r="I65">
        <f t="shared" si="6"/>
        <v>2418024</v>
      </c>
    </row>
    <row r="66" ht="15.75" hidden="1" customHeight="1">
      <c r="A66" t="s">
        <v>139</v>
      </c>
      <c r="B66" t="s">
        <v>140</v>
      </c>
      <c r="D66">
        <f t="shared" si="1"/>
        <v>-5.08</v>
      </c>
      <c r="E66">
        <f t="shared" si="2"/>
        <v>0.58</v>
      </c>
      <c r="F66">
        <f t="shared" si="3"/>
        <v>0.59</v>
      </c>
      <c r="G66">
        <f t="shared" si="4"/>
        <v>0.56</v>
      </c>
      <c r="H66">
        <f t="shared" si="5"/>
        <v>0.56</v>
      </c>
      <c r="I66">
        <f t="shared" si="6"/>
        <v>4912000</v>
      </c>
    </row>
    <row r="67" ht="15.75" customHeight="1">
      <c r="A67" s="2" t="s">
        <v>141</v>
      </c>
      <c r="B67" s="2" t="s">
        <v>142</v>
      </c>
      <c r="C67" s="2" t="s">
        <v>12</v>
      </c>
      <c r="D67" s="2">
        <f t="shared" si="1"/>
        <v>6.82</v>
      </c>
      <c r="E67" s="2">
        <f t="shared" si="2"/>
        <v>5.53</v>
      </c>
      <c r="F67" s="2">
        <f t="shared" si="3"/>
        <v>5.95</v>
      </c>
      <c r="G67" s="2">
        <f t="shared" si="4"/>
        <v>5.47</v>
      </c>
      <c r="H67" s="2">
        <f t="shared" si="5"/>
        <v>5.95</v>
      </c>
      <c r="I67" s="2">
        <f t="shared" si="6"/>
        <v>30834753</v>
      </c>
      <c r="J67" s="2"/>
    </row>
    <row r="68" ht="15.75" hidden="1" customHeight="1">
      <c r="A68" t="s">
        <v>143</v>
      </c>
      <c r="B68" t="s">
        <v>144</v>
      </c>
      <c r="D68">
        <f t="shared" si="1"/>
        <v>1.8</v>
      </c>
      <c r="E68">
        <f t="shared" si="2"/>
        <v>2.2</v>
      </c>
      <c r="F68">
        <f t="shared" si="3"/>
        <v>2.28</v>
      </c>
      <c r="G68">
        <f t="shared" si="4"/>
        <v>2.2</v>
      </c>
      <c r="H68">
        <f t="shared" si="5"/>
        <v>2.26</v>
      </c>
      <c r="I68">
        <f t="shared" si="6"/>
        <v>1650000</v>
      </c>
    </row>
    <row r="69" ht="15.75" hidden="1" customHeight="1">
      <c r="A69" t="s">
        <v>145</v>
      </c>
      <c r="B69" t="s">
        <v>146</v>
      </c>
      <c r="D69">
        <f t="shared" si="1"/>
        <v>0.12</v>
      </c>
      <c r="E69">
        <f t="shared" si="2"/>
        <v>8.09</v>
      </c>
      <c r="F69">
        <f t="shared" si="3"/>
        <v>8.17</v>
      </c>
      <c r="G69">
        <f t="shared" si="4"/>
        <v>7.9</v>
      </c>
      <c r="H69">
        <f t="shared" si="5"/>
        <v>8.14</v>
      </c>
      <c r="I69">
        <f t="shared" si="6"/>
        <v>332000</v>
      </c>
    </row>
    <row r="70" ht="15.75" hidden="1" customHeight="1">
      <c r="A70" t="s">
        <v>147</v>
      </c>
      <c r="B70" t="s">
        <v>148</v>
      </c>
      <c r="D70">
        <f t="shared" si="1"/>
        <v>3.31</v>
      </c>
      <c r="E70">
        <f t="shared" si="2"/>
        <v>0.25</v>
      </c>
      <c r="F70">
        <f t="shared" si="3"/>
        <v>0.26</v>
      </c>
      <c r="G70">
        <f t="shared" si="4"/>
        <v>0.23</v>
      </c>
      <c r="H70">
        <f t="shared" si="5"/>
        <v>0.25</v>
      </c>
      <c r="I70">
        <f t="shared" si="6"/>
        <v>126344000</v>
      </c>
    </row>
    <row r="71" ht="15.75" hidden="1" customHeight="1">
      <c r="A71" t="s">
        <v>149</v>
      </c>
      <c r="B71" t="s">
        <v>150</v>
      </c>
      <c r="D71">
        <f t="shared" si="1"/>
        <v>1.94</v>
      </c>
      <c r="E71">
        <f t="shared" si="2"/>
        <v>1.03</v>
      </c>
      <c r="F71">
        <f t="shared" si="3"/>
        <v>1.07</v>
      </c>
      <c r="G71">
        <f t="shared" si="4"/>
        <v>0.99</v>
      </c>
      <c r="H71">
        <f t="shared" si="5"/>
        <v>1.05</v>
      </c>
      <c r="I71">
        <f t="shared" si="6"/>
        <v>9407100</v>
      </c>
    </row>
    <row r="72" ht="15.75" hidden="1" customHeight="1">
      <c r="A72" t="s">
        <v>151</v>
      </c>
      <c r="B72" t="s">
        <v>152</v>
      </c>
      <c r="D72">
        <f t="shared" si="1"/>
        <v>3.57</v>
      </c>
      <c r="E72">
        <f t="shared" si="2"/>
        <v>1.41</v>
      </c>
      <c r="F72">
        <f t="shared" si="3"/>
        <v>1.45</v>
      </c>
      <c r="G72">
        <f t="shared" si="4"/>
        <v>1.38</v>
      </c>
      <c r="H72">
        <f t="shared" si="5"/>
        <v>1.45</v>
      </c>
      <c r="I72">
        <f t="shared" si="6"/>
        <v>4126000</v>
      </c>
    </row>
    <row r="73" ht="15.75" hidden="1" customHeight="1">
      <c r="A73" t="s">
        <v>153</v>
      </c>
      <c r="B73" t="s">
        <v>154</v>
      </c>
      <c r="D73">
        <f t="shared" si="1"/>
        <v>0</v>
      </c>
      <c r="E73">
        <f t="shared" si="2"/>
        <v>1.37</v>
      </c>
      <c r="F73">
        <f t="shared" si="3"/>
        <v>1.37</v>
      </c>
      <c r="G73">
        <f t="shared" si="4"/>
        <v>1.3</v>
      </c>
      <c r="H73">
        <f t="shared" si="5"/>
        <v>1.35</v>
      </c>
      <c r="I73">
        <f t="shared" si="6"/>
        <v>2062000</v>
      </c>
    </row>
    <row r="74" ht="15.75" hidden="1" customHeight="1">
      <c r="A74" t="s">
        <v>155</v>
      </c>
      <c r="B74" t="s">
        <v>156</v>
      </c>
      <c r="D74">
        <f t="shared" si="1"/>
        <v>-10</v>
      </c>
      <c r="E74">
        <f t="shared" si="2"/>
        <v>0.14</v>
      </c>
      <c r="F74">
        <f t="shared" si="3"/>
        <v>0.14</v>
      </c>
      <c r="G74">
        <f t="shared" si="4"/>
        <v>0.11</v>
      </c>
      <c r="H74">
        <f t="shared" si="5"/>
        <v>0.12</v>
      </c>
      <c r="I74">
        <f t="shared" si="6"/>
        <v>20637000</v>
      </c>
    </row>
    <row r="75" ht="15.75" hidden="1" customHeight="1">
      <c r="A75" t="s">
        <v>157</v>
      </c>
      <c r="B75" t="s">
        <v>158</v>
      </c>
      <c r="D75">
        <f t="shared" si="1"/>
        <v>0.54</v>
      </c>
      <c r="E75">
        <f t="shared" si="2"/>
        <v>1.85</v>
      </c>
      <c r="F75">
        <f t="shared" si="3"/>
        <v>1.85</v>
      </c>
      <c r="G75">
        <f t="shared" si="4"/>
        <v>1.84</v>
      </c>
      <c r="H75">
        <f t="shared" si="5"/>
        <v>1.85</v>
      </c>
      <c r="I75">
        <f t="shared" si="6"/>
        <v>9557000</v>
      </c>
    </row>
    <row r="76" ht="15.75" hidden="1" customHeight="1">
      <c r="A76" t="s">
        <v>159</v>
      </c>
      <c r="B76" t="s">
        <v>160</v>
      </c>
      <c r="D76">
        <f t="shared" si="1"/>
        <v>1.92</v>
      </c>
      <c r="E76">
        <f t="shared" si="2"/>
        <v>2.62</v>
      </c>
      <c r="F76">
        <f t="shared" si="3"/>
        <v>2.66</v>
      </c>
      <c r="G76">
        <f t="shared" si="4"/>
        <v>2.61</v>
      </c>
      <c r="H76">
        <f t="shared" si="5"/>
        <v>2.66</v>
      </c>
      <c r="I76">
        <f t="shared" si="6"/>
        <v>6584651</v>
      </c>
    </row>
    <row r="77" ht="15.75" hidden="1" customHeight="1">
      <c r="A77" t="s">
        <v>161</v>
      </c>
      <c r="B77" t="s">
        <v>162</v>
      </c>
      <c r="D77">
        <f t="shared" si="1"/>
        <v>1.01</v>
      </c>
      <c r="E77">
        <f t="shared" si="2"/>
        <v>8.02</v>
      </c>
      <c r="F77">
        <f t="shared" si="3"/>
        <v>8.09</v>
      </c>
      <c r="G77">
        <f t="shared" si="4"/>
        <v>7.85</v>
      </c>
      <c r="H77">
        <f t="shared" si="5"/>
        <v>8.03</v>
      </c>
      <c r="I77">
        <f t="shared" si="6"/>
        <v>7800976</v>
      </c>
    </row>
    <row r="78" ht="15.75" hidden="1" customHeight="1">
      <c r="A78" t="s">
        <v>163</v>
      </c>
      <c r="B78" t="s">
        <v>164</v>
      </c>
      <c r="D78">
        <f t="shared" si="1"/>
        <v>4.41</v>
      </c>
      <c r="E78">
        <f t="shared" si="2"/>
        <v>11.68</v>
      </c>
      <c r="F78">
        <f t="shared" si="3"/>
        <v>12.32</v>
      </c>
      <c r="G78">
        <f t="shared" si="4"/>
        <v>11.66</v>
      </c>
      <c r="H78">
        <f t="shared" si="5"/>
        <v>12.32</v>
      </c>
      <c r="I78">
        <f t="shared" si="6"/>
        <v>404000</v>
      </c>
    </row>
    <row r="79" ht="15.75" customHeight="1">
      <c r="A79" s="2" t="s">
        <v>165</v>
      </c>
      <c r="B79" s="2" t="s">
        <v>166</v>
      </c>
      <c r="C79" s="2" t="s">
        <v>12</v>
      </c>
      <c r="D79" s="2">
        <f t="shared" si="1"/>
        <v>11.76</v>
      </c>
      <c r="E79" s="2">
        <f t="shared" si="2"/>
        <v>6.68</v>
      </c>
      <c r="F79" s="2">
        <f t="shared" si="3"/>
        <v>8</v>
      </c>
      <c r="G79" s="2">
        <f t="shared" si="4"/>
        <v>6.6</v>
      </c>
      <c r="H79" s="2">
        <f t="shared" si="5"/>
        <v>7.6</v>
      </c>
      <c r="I79" s="2">
        <f t="shared" si="6"/>
        <v>718000</v>
      </c>
      <c r="J79" s="2"/>
    </row>
    <row r="80" ht="15.75" hidden="1" customHeight="1">
      <c r="A80" t="s">
        <v>167</v>
      </c>
      <c r="B80" t="s">
        <v>168</v>
      </c>
      <c r="D80">
        <f t="shared" si="1"/>
        <v>1.44</v>
      </c>
      <c r="E80">
        <f t="shared" si="2"/>
        <v>7.9</v>
      </c>
      <c r="F80">
        <f t="shared" si="3"/>
        <v>7.92</v>
      </c>
      <c r="G80">
        <f t="shared" si="4"/>
        <v>7.7</v>
      </c>
      <c r="H80">
        <f t="shared" si="5"/>
        <v>7.77</v>
      </c>
      <c r="I80">
        <f t="shared" si="6"/>
        <v>5096495</v>
      </c>
    </row>
    <row r="81" ht="15.75" customHeight="1">
      <c r="A81" s="2" t="s">
        <v>169</v>
      </c>
      <c r="B81" s="2" t="s">
        <v>170</v>
      </c>
      <c r="C81" s="2" t="s">
        <v>12</v>
      </c>
      <c r="D81" s="2">
        <f t="shared" si="1"/>
        <v>5.51</v>
      </c>
      <c r="E81" s="2">
        <f t="shared" si="2"/>
        <v>25.2</v>
      </c>
      <c r="F81" s="2">
        <f t="shared" si="3"/>
        <v>26.15</v>
      </c>
      <c r="G81" s="2">
        <f t="shared" si="4"/>
        <v>24.6</v>
      </c>
      <c r="H81" s="2">
        <f t="shared" si="5"/>
        <v>25.85</v>
      </c>
      <c r="I81" s="2">
        <f t="shared" si="6"/>
        <v>25754562</v>
      </c>
      <c r="J81" s="2"/>
    </row>
    <row r="82" ht="15.75" hidden="1" customHeight="1">
      <c r="A82" t="s">
        <v>171</v>
      </c>
      <c r="B82" t="s">
        <v>172</v>
      </c>
      <c r="D82">
        <f t="shared" si="1"/>
        <v>-3.08</v>
      </c>
      <c r="E82">
        <f t="shared" si="2"/>
        <v>0.67</v>
      </c>
      <c r="F82">
        <f t="shared" si="3"/>
        <v>0.67</v>
      </c>
      <c r="G82">
        <f t="shared" si="4"/>
        <v>0.62</v>
      </c>
      <c r="H82">
        <f t="shared" si="5"/>
        <v>0.63</v>
      </c>
      <c r="I82">
        <f t="shared" si="6"/>
        <v>60488000</v>
      </c>
    </row>
    <row r="83" ht="15.75" hidden="1" customHeight="1">
      <c r="A83" t="s">
        <v>173</v>
      </c>
      <c r="B83" t="s">
        <v>174</v>
      </c>
      <c r="D83">
        <f t="shared" si="1"/>
        <v>-17.65</v>
      </c>
      <c r="E83">
        <f t="shared" si="2"/>
        <v>0.07</v>
      </c>
      <c r="F83">
        <f t="shared" si="3"/>
        <v>0.07</v>
      </c>
      <c r="G83">
        <f t="shared" si="4"/>
        <v>0.05</v>
      </c>
      <c r="H83">
        <f t="shared" si="5"/>
        <v>0.06</v>
      </c>
      <c r="I83">
        <f t="shared" si="6"/>
        <v>256535231</v>
      </c>
    </row>
    <row r="84" ht="15.75" customHeight="1">
      <c r="A84" s="2" t="s">
        <v>175</v>
      </c>
      <c r="B84" s="2" t="s">
        <v>176</v>
      </c>
      <c r="C84" s="2" t="s">
        <v>12</v>
      </c>
      <c r="D84" s="2">
        <f t="shared" si="1"/>
        <v>8.86</v>
      </c>
      <c r="E84" s="2">
        <f t="shared" si="2"/>
        <v>5.1</v>
      </c>
      <c r="F84" s="2">
        <f t="shared" si="3"/>
        <v>5.6</v>
      </c>
      <c r="G84" s="2">
        <f t="shared" si="4"/>
        <v>5.1</v>
      </c>
      <c r="H84" s="2">
        <f t="shared" si="5"/>
        <v>5.53</v>
      </c>
      <c r="I84" s="2">
        <f t="shared" si="6"/>
        <v>117429669</v>
      </c>
      <c r="J84" s="2"/>
    </row>
    <row r="85" ht="15.75" hidden="1" customHeight="1">
      <c r="A85" t="s">
        <v>177</v>
      </c>
      <c r="B85" t="s">
        <v>178</v>
      </c>
      <c r="D85">
        <f t="shared" si="1"/>
        <v>4.23</v>
      </c>
      <c r="E85">
        <f t="shared" si="2"/>
        <v>9.75</v>
      </c>
      <c r="F85">
        <f t="shared" si="3"/>
        <v>10.02</v>
      </c>
      <c r="G85">
        <f t="shared" si="4"/>
        <v>9.37</v>
      </c>
      <c r="H85">
        <f t="shared" si="5"/>
        <v>9.85</v>
      </c>
      <c r="I85">
        <f t="shared" si="6"/>
        <v>31908580</v>
      </c>
    </row>
    <row r="86" ht="15.75" hidden="1" customHeight="1">
      <c r="A86" t="s">
        <v>179</v>
      </c>
      <c r="B86" t="s">
        <v>180</v>
      </c>
      <c r="D86">
        <f t="shared" si="1"/>
        <v>0.2</v>
      </c>
      <c r="E86">
        <f t="shared" si="2"/>
        <v>4.94</v>
      </c>
      <c r="F86">
        <f t="shared" si="3"/>
        <v>4.95</v>
      </c>
      <c r="G86">
        <f t="shared" si="4"/>
        <v>4.88</v>
      </c>
      <c r="H86">
        <f t="shared" si="5"/>
        <v>4.93</v>
      </c>
      <c r="I86">
        <f t="shared" si="6"/>
        <v>6509262</v>
      </c>
    </row>
    <row r="87" ht="15.75" hidden="1" customHeight="1">
      <c r="A87" t="s">
        <v>181</v>
      </c>
      <c r="B87" t="s">
        <v>182</v>
      </c>
      <c r="D87">
        <f t="shared" si="1"/>
        <v>1.54</v>
      </c>
      <c r="E87">
        <f t="shared" si="2"/>
        <v>8.1</v>
      </c>
      <c r="F87">
        <f t="shared" si="3"/>
        <v>8.25</v>
      </c>
      <c r="G87">
        <f t="shared" si="4"/>
        <v>8.1</v>
      </c>
      <c r="H87">
        <f t="shared" si="5"/>
        <v>8.2</v>
      </c>
      <c r="I87">
        <f t="shared" si="6"/>
        <v>3154360</v>
      </c>
    </row>
    <row r="88" ht="15.75" hidden="1" customHeight="1">
      <c r="A88" t="s">
        <v>183</v>
      </c>
      <c r="B88" t="s">
        <v>184</v>
      </c>
      <c r="D88">
        <f t="shared" si="1"/>
        <v>4.79</v>
      </c>
      <c r="E88">
        <f t="shared" si="2"/>
        <v>3.36</v>
      </c>
      <c r="F88">
        <f t="shared" si="3"/>
        <v>3.5</v>
      </c>
      <c r="G88">
        <f t="shared" si="4"/>
        <v>3.36</v>
      </c>
      <c r="H88">
        <f t="shared" si="5"/>
        <v>3.5</v>
      </c>
      <c r="I88">
        <f t="shared" si="6"/>
        <v>26772259</v>
      </c>
    </row>
    <row r="89" ht="15.75" hidden="1" customHeight="1">
      <c r="A89" t="s">
        <v>185</v>
      </c>
      <c r="B89" t="s">
        <v>186</v>
      </c>
      <c r="D89">
        <f t="shared" si="1"/>
        <v>1.94</v>
      </c>
      <c r="E89">
        <f t="shared" si="2"/>
        <v>2.6</v>
      </c>
      <c r="F89">
        <f t="shared" si="3"/>
        <v>2.63</v>
      </c>
      <c r="G89">
        <f t="shared" si="4"/>
        <v>2.58</v>
      </c>
      <c r="H89">
        <f t="shared" si="5"/>
        <v>2.63</v>
      </c>
      <c r="I89">
        <f t="shared" si="6"/>
        <v>11532477</v>
      </c>
    </row>
    <row r="90" ht="15.75" hidden="1" customHeight="1">
      <c r="A90" t="s">
        <v>187</v>
      </c>
      <c r="B90" t="s">
        <v>188</v>
      </c>
      <c r="D90">
        <f t="shared" si="1"/>
        <v>-1.74</v>
      </c>
      <c r="E90">
        <f t="shared" si="2"/>
        <v>8.05</v>
      </c>
      <c r="F90">
        <f t="shared" si="3"/>
        <v>8.06</v>
      </c>
      <c r="G90">
        <f t="shared" si="4"/>
        <v>7.78</v>
      </c>
      <c r="H90">
        <f t="shared" si="5"/>
        <v>7.89</v>
      </c>
      <c r="I90">
        <f t="shared" si="6"/>
        <v>10477561</v>
      </c>
    </row>
    <row r="91" ht="15.75" hidden="1" customHeight="1">
      <c r="A91" t="s">
        <v>189</v>
      </c>
      <c r="B91" t="s">
        <v>190</v>
      </c>
      <c r="D91">
        <f t="shared" si="1"/>
        <v>0.63</v>
      </c>
      <c r="E91">
        <f t="shared" si="2"/>
        <v>256</v>
      </c>
      <c r="F91">
        <f t="shared" si="3"/>
        <v>259</v>
      </c>
      <c r="G91">
        <f t="shared" si="4"/>
        <v>255.2</v>
      </c>
      <c r="H91">
        <f t="shared" si="5"/>
        <v>256.8</v>
      </c>
      <c r="I91">
        <f t="shared" si="6"/>
        <v>17540</v>
      </c>
    </row>
    <row r="92" ht="15.75" hidden="1" customHeight="1">
      <c r="A92" t="s">
        <v>191</v>
      </c>
      <c r="B92" t="s">
        <v>192</v>
      </c>
      <c r="D92">
        <f t="shared" si="1"/>
        <v>-1.3</v>
      </c>
      <c r="E92">
        <f t="shared" si="2"/>
        <v>15.18</v>
      </c>
      <c r="F92">
        <f t="shared" si="3"/>
        <v>15.2</v>
      </c>
      <c r="G92">
        <f t="shared" si="4"/>
        <v>15.16</v>
      </c>
      <c r="H92">
        <f t="shared" si="5"/>
        <v>15.2</v>
      </c>
      <c r="I92">
        <f t="shared" si="6"/>
        <v>248800</v>
      </c>
    </row>
    <row r="93" ht="15.75" customHeight="1">
      <c r="A93" s="2" t="s">
        <v>193</v>
      </c>
      <c r="B93" s="2" t="s">
        <v>194</v>
      </c>
      <c r="C93" s="2" t="s">
        <v>12</v>
      </c>
      <c r="D93" s="2">
        <f t="shared" si="1"/>
        <v>5</v>
      </c>
      <c r="E93" s="2">
        <f t="shared" si="2"/>
        <v>9.78</v>
      </c>
      <c r="F93" s="2">
        <f t="shared" si="3"/>
        <v>10.1</v>
      </c>
      <c r="G93" s="2">
        <f t="shared" si="4"/>
        <v>9.52</v>
      </c>
      <c r="H93" s="2">
        <f t="shared" si="5"/>
        <v>10.08</v>
      </c>
      <c r="I93" s="2">
        <f t="shared" si="6"/>
        <v>4185800</v>
      </c>
      <c r="J93" s="2"/>
    </row>
    <row r="94" ht="15.75" hidden="1" customHeight="1">
      <c r="A94" t="s">
        <v>195</v>
      </c>
      <c r="B94" t="s">
        <v>196</v>
      </c>
      <c r="D94">
        <f t="shared" si="1"/>
        <v>2.09</v>
      </c>
      <c r="E94">
        <f t="shared" si="2"/>
        <v>5.77</v>
      </c>
      <c r="F94">
        <f t="shared" si="3"/>
        <v>5.87</v>
      </c>
      <c r="G94">
        <f t="shared" si="4"/>
        <v>5.76</v>
      </c>
      <c r="H94">
        <f t="shared" si="5"/>
        <v>5.87</v>
      </c>
      <c r="I94">
        <f t="shared" si="6"/>
        <v>33949125</v>
      </c>
    </row>
    <row r="95" ht="15.75" customHeight="1">
      <c r="A95" s="2" t="s">
        <v>197</v>
      </c>
      <c r="B95" s="2" t="s">
        <v>198</v>
      </c>
      <c r="C95" s="2" t="s">
        <v>12</v>
      </c>
      <c r="D95" s="2">
        <f t="shared" si="1"/>
        <v>7.39</v>
      </c>
      <c r="E95" s="2">
        <f t="shared" si="2"/>
        <v>1.73</v>
      </c>
      <c r="F95" s="2">
        <f t="shared" si="3"/>
        <v>1.89</v>
      </c>
      <c r="G95" s="2">
        <f t="shared" si="4"/>
        <v>1.71</v>
      </c>
      <c r="H95" s="2">
        <f t="shared" si="5"/>
        <v>1.89</v>
      </c>
      <c r="I95" s="2">
        <f t="shared" si="6"/>
        <v>3630000</v>
      </c>
      <c r="J95" s="2"/>
    </row>
    <row r="96" ht="15.75" hidden="1" customHeight="1">
      <c r="A96" t="s">
        <v>199</v>
      </c>
      <c r="B96" t="s">
        <v>200</v>
      </c>
      <c r="D96">
        <f t="shared" si="1"/>
        <v>-1.63</v>
      </c>
      <c r="E96">
        <f t="shared" si="2"/>
        <v>1.23</v>
      </c>
      <c r="F96">
        <f t="shared" si="3"/>
        <v>1.23</v>
      </c>
      <c r="G96">
        <f t="shared" si="4"/>
        <v>1.2</v>
      </c>
      <c r="H96">
        <f t="shared" si="5"/>
        <v>1.21</v>
      </c>
      <c r="I96">
        <f t="shared" si="6"/>
        <v>62035528</v>
      </c>
    </row>
    <row r="97" ht="15.75" customHeight="1">
      <c r="A97" s="2" t="s">
        <v>201</v>
      </c>
      <c r="B97" s="2" t="s">
        <v>202</v>
      </c>
      <c r="C97" s="2" t="s">
        <v>12</v>
      </c>
      <c r="D97" s="2">
        <f t="shared" si="1"/>
        <v>24.71</v>
      </c>
      <c r="E97" s="2">
        <f t="shared" si="2"/>
        <v>17.7</v>
      </c>
      <c r="F97" s="2">
        <f t="shared" si="3"/>
        <v>23.15</v>
      </c>
      <c r="G97" s="2">
        <f t="shared" si="4"/>
        <v>17.26</v>
      </c>
      <c r="H97" s="2">
        <f t="shared" si="5"/>
        <v>21.65</v>
      </c>
      <c r="I97" s="2">
        <f t="shared" si="6"/>
        <v>35132558</v>
      </c>
      <c r="J97" s="2"/>
    </row>
    <row r="98" ht="15.75" hidden="1" customHeight="1">
      <c r="A98" t="s">
        <v>203</v>
      </c>
      <c r="B98" t="s">
        <v>204</v>
      </c>
      <c r="D98">
        <f t="shared" si="1"/>
        <v>0.78</v>
      </c>
      <c r="E98">
        <f t="shared" si="2"/>
        <v>45</v>
      </c>
      <c r="F98">
        <f t="shared" si="3"/>
        <v>45.2</v>
      </c>
      <c r="G98">
        <f t="shared" si="4"/>
        <v>44.35</v>
      </c>
      <c r="H98">
        <f t="shared" si="5"/>
        <v>45.05</v>
      </c>
      <c r="I98">
        <f t="shared" si="6"/>
        <v>2156375</v>
      </c>
    </row>
    <row r="99" ht="15.75" hidden="1" customHeight="1">
      <c r="A99" t="s">
        <v>205</v>
      </c>
      <c r="B99" t="s">
        <v>206</v>
      </c>
      <c r="D99">
        <f t="shared" si="1"/>
        <v>3.27</v>
      </c>
      <c r="E99">
        <f t="shared" si="2"/>
        <v>8.08</v>
      </c>
      <c r="F99">
        <f t="shared" si="3"/>
        <v>8.2</v>
      </c>
      <c r="G99">
        <f t="shared" si="4"/>
        <v>7.99</v>
      </c>
      <c r="H99">
        <f t="shared" si="5"/>
        <v>8.2</v>
      </c>
      <c r="I99">
        <f t="shared" si="6"/>
        <v>4752600</v>
      </c>
    </row>
    <row r="100" ht="15.75" hidden="1" customHeight="1">
      <c r="A100" t="s">
        <v>207</v>
      </c>
      <c r="B100" t="s">
        <v>208</v>
      </c>
      <c r="D100">
        <f t="shared" si="1"/>
        <v>2.19</v>
      </c>
      <c r="E100">
        <f t="shared" si="2"/>
        <v>14.66</v>
      </c>
      <c r="F100">
        <f t="shared" si="3"/>
        <v>14.92</v>
      </c>
      <c r="G100">
        <f t="shared" si="4"/>
        <v>14.52</v>
      </c>
      <c r="H100">
        <f t="shared" si="5"/>
        <v>14.92</v>
      </c>
      <c r="I100">
        <f t="shared" si="6"/>
        <v>5793176</v>
      </c>
    </row>
    <row r="101" ht="15.75" hidden="1" customHeight="1">
      <c r="A101" t="s">
        <v>209</v>
      </c>
      <c r="B101" t="s">
        <v>210</v>
      </c>
      <c r="D101">
        <f t="shared" si="1"/>
        <v>1.81</v>
      </c>
      <c r="E101">
        <f t="shared" si="2"/>
        <v>5.59</v>
      </c>
      <c r="F101">
        <f t="shared" si="3"/>
        <v>5.66</v>
      </c>
      <c r="G101">
        <f t="shared" si="4"/>
        <v>5.56</v>
      </c>
      <c r="H101">
        <f t="shared" si="5"/>
        <v>5.64</v>
      </c>
      <c r="I101">
        <f t="shared" si="6"/>
        <v>3430497</v>
      </c>
    </row>
    <row r="102" ht="15.75" hidden="1" customHeight="1">
      <c r="A102" t="s">
        <v>211</v>
      </c>
      <c r="B102" t="s">
        <v>212</v>
      </c>
      <c r="D102">
        <f t="shared" si="1"/>
        <v>4.65</v>
      </c>
      <c r="E102">
        <f t="shared" si="2"/>
        <v>3.49</v>
      </c>
      <c r="F102">
        <f t="shared" si="3"/>
        <v>3.6</v>
      </c>
      <c r="G102">
        <f t="shared" si="4"/>
        <v>3.43</v>
      </c>
      <c r="H102">
        <f t="shared" si="5"/>
        <v>3.6</v>
      </c>
      <c r="I102">
        <f t="shared" si="6"/>
        <v>19205534</v>
      </c>
    </row>
    <row r="103" ht="15.75" hidden="1" customHeight="1">
      <c r="A103" t="s">
        <v>213</v>
      </c>
      <c r="B103" t="s">
        <v>214</v>
      </c>
      <c r="D103">
        <f t="shared" si="1"/>
        <v>-1.11</v>
      </c>
      <c r="E103">
        <f t="shared" si="2"/>
        <v>10.8</v>
      </c>
      <c r="F103">
        <f t="shared" si="3"/>
        <v>10.8</v>
      </c>
      <c r="G103">
        <f t="shared" si="4"/>
        <v>10.58</v>
      </c>
      <c r="H103">
        <f t="shared" si="5"/>
        <v>10.66</v>
      </c>
      <c r="I103">
        <f t="shared" si="6"/>
        <v>12592090</v>
      </c>
    </row>
    <row r="104" ht="15.75" hidden="1" customHeight="1">
      <c r="A104" t="s">
        <v>215</v>
      </c>
      <c r="B104" t="s">
        <v>216</v>
      </c>
      <c r="D104">
        <f t="shared" si="1"/>
        <v>1.69</v>
      </c>
      <c r="E104">
        <f t="shared" si="2"/>
        <v>1.2</v>
      </c>
      <c r="F104">
        <f t="shared" si="3"/>
        <v>1.21</v>
      </c>
      <c r="G104">
        <f t="shared" si="4"/>
        <v>1.18</v>
      </c>
      <c r="H104">
        <f t="shared" si="5"/>
        <v>1.2</v>
      </c>
      <c r="I104">
        <f t="shared" si="6"/>
        <v>3834000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04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