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Sheet1!$A$1:$J$154</definedName>
  </definedNames>
  <calcPr/>
</workbook>
</file>

<file path=xl/sharedStrings.xml><?xml version="1.0" encoding="utf-8"?>
<sst xmlns="http://schemas.openxmlformats.org/spreadsheetml/2006/main" count="316" uniqueCount="316">
  <si>
    <t>Symbol</t>
  </si>
  <si>
    <t>Ticker</t>
  </si>
  <si>
    <t>Hit</t>
  </si>
  <si>
    <t>Change%</t>
  </si>
  <si>
    <t>Open</t>
  </si>
  <si>
    <t>High</t>
  </si>
  <si>
    <t>Low</t>
  </si>
  <si>
    <t>Close</t>
  </si>
  <si>
    <t>Volume</t>
  </si>
  <si>
    <t>Status</t>
  </si>
  <si>
    <t>HKG:0007</t>
  </si>
  <si>
    <t>0007.HK</t>
  </si>
  <si>
    <t>HKG:0008</t>
  </si>
  <si>
    <t>0008.HK</t>
  </si>
  <si>
    <t>HKG:0017</t>
  </si>
  <si>
    <t>0017.HK</t>
  </si>
  <si>
    <t>HKG:0033</t>
  </si>
  <si>
    <t>0033.HK</t>
  </si>
  <si>
    <t>HKG:0044</t>
  </si>
  <si>
    <t>0044.HK</t>
  </si>
  <si>
    <t>HKG:0066</t>
  </si>
  <si>
    <t>0066.HK</t>
  </si>
  <si>
    <t>HKG:0083</t>
  </si>
  <si>
    <t>0083.HK</t>
  </si>
  <si>
    <t>HKG:0107</t>
  </si>
  <si>
    <t>0107.HK</t>
  </si>
  <si>
    <t>HKG:0112</t>
  </si>
  <si>
    <t>0112.HK</t>
  </si>
  <si>
    <t>HKG:0120</t>
  </si>
  <si>
    <t>0120.HK</t>
  </si>
  <si>
    <t>HKG:0142</t>
  </si>
  <si>
    <t>0142.HK</t>
  </si>
  <si>
    <t>HKG:0151</t>
  </si>
  <si>
    <t>0151.HK</t>
  </si>
  <si>
    <t>HKG:0152</t>
  </si>
  <si>
    <t>0152.HK</t>
  </si>
  <si>
    <t>HKG:0162</t>
  </si>
  <si>
    <t>0162.HK</t>
  </si>
  <si>
    <t>HKG:0165</t>
  </si>
  <si>
    <t>0165.HK</t>
  </si>
  <si>
    <t>HKG:0171</t>
  </si>
  <si>
    <t>0171.HK</t>
  </si>
  <si>
    <t>HKG:0196</t>
  </si>
  <si>
    <t>0196.HK</t>
  </si>
  <si>
    <t>HKG:0215</t>
  </si>
  <si>
    <t>0215.HK</t>
  </si>
  <si>
    <t>HKG:0220</t>
  </si>
  <si>
    <t>0220.HK</t>
  </si>
  <si>
    <t>HKG:0267</t>
  </si>
  <si>
    <t>0267.HK</t>
  </si>
  <si>
    <t>HKG:0285</t>
  </si>
  <si>
    <t>0285.HK</t>
  </si>
  <si>
    <t>HKG:0297</t>
  </si>
  <si>
    <t>0297.HK</t>
  </si>
  <si>
    <t>HKG:0303</t>
  </si>
  <si>
    <t>0303.HK</t>
  </si>
  <si>
    <t>HKG:0315</t>
  </si>
  <si>
    <t>0315.HK</t>
  </si>
  <si>
    <t>HKG:0331</t>
  </si>
  <si>
    <t>0331.HK</t>
  </si>
  <si>
    <t>HKG:0338</t>
  </si>
  <si>
    <t>0338.HK</t>
  </si>
  <si>
    <t>HKG:0342</t>
  </si>
  <si>
    <t>0342.HK</t>
  </si>
  <si>
    <t>HKG:0383</t>
  </si>
  <si>
    <t>0383.HK</t>
  </si>
  <si>
    <t>HKG:0390</t>
  </si>
  <si>
    <t>0390.HK</t>
  </si>
  <si>
    <t>HKG:0392</t>
  </si>
  <si>
    <t>0392.HK</t>
  </si>
  <si>
    <t>HKG:0425</t>
  </si>
  <si>
    <t>0425.HK</t>
  </si>
  <si>
    <t>HKG:0467</t>
  </si>
  <si>
    <t>0467.HK</t>
  </si>
  <si>
    <t>HKG:0468</t>
  </si>
  <si>
    <t>0468.HK</t>
  </si>
  <si>
    <t>HKG:0506</t>
  </si>
  <si>
    <t>0506.HK</t>
  </si>
  <si>
    <t>HKG:0546</t>
  </si>
  <si>
    <t>0546.HK</t>
  </si>
  <si>
    <t>HKG:0590</t>
  </si>
  <si>
    <t>0590.HK</t>
  </si>
  <si>
    <t>HKG:0607</t>
  </si>
  <si>
    <t>0607.HK</t>
  </si>
  <si>
    <t>HKG:0612</t>
  </si>
  <si>
    <t>0612.HK</t>
  </si>
  <si>
    <t>HKG:0636</t>
  </si>
  <si>
    <t>0636.HK</t>
  </si>
  <si>
    <t>HKG:0659</t>
  </si>
  <si>
    <t>0659.HK</t>
  </si>
  <si>
    <t>HKG:0687</t>
  </si>
  <si>
    <t>0687.HK</t>
  </si>
  <si>
    <t>HKG:0688</t>
  </si>
  <si>
    <t>0688.HK</t>
  </si>
  <si>
    <t>HKG:0694</t>
  </si>
  <si>
    <t>0694.HK</t>
  </si>
  <si>
    <t>HKG:0732</t>
  </si>
  <si>
    <t>0732.HK</t>
  </si>
  <si>
    <t>HKG:0750</t>
  </si>
  <si>
    <t>0750.HK</t>
  </si>
  <si>
    <t>HKG:0753</t>
  </si>
  <si>
    <t>0753.HK</t>
  </si>
  <si>
    <t>HKG:0806</t>
  </si>
  <si>
    <t>0806.HK</t>
  </si>
  <si>
    <t>HKG:0810</t>
  </si>
  <si>
    <t>0810.HK</t>
  </si>
  <si>
    <t>HKG:0811</t>
  </si>
  <si>
    <t>0811.HK</t>
  </si>
  <si>
    <t>HKG:0815</t>
  </si>
  <si>
    <t>0815.HK</t>
  </si>
  <si>
    <t>HKG:0817</t>
  </si>
  <si>
    <t>0817.HK</t>
  </si>
  <si>
    <t>HKG:0857</t>
  </si>
  <si>
    <t>0857.HK</t>
  </si>
  <si>
    <t>HKG:0861</t>
  </si>
  <si>
    <t>0861.HK</t>
  </si>
  <si>
    <t>HKG:0881</t>
  </si>
  <si>
    <t>0881.HK</t>
  </si>
  <si>
    <t>HKG:0893</t>
  </si>
  <si>
    <t>0893.HK</t>
  </si>
  <si>
    <t>HKG:0897</t>
  </si>
  <si>
    <t>0897.HK</t>
  </si>
  <si>
    <t>HKG:0921</t>
  </si>
  <si>
    <t>0921.HK</t>
  </si>
  <si>
    <t>HKG:0928</t>
  </si>
  <si>
    <t>0928.HK</t>
  </si>
  <si>
    <t>HKG:0934</t>
  </si>
  <si>
    <t>0934.HK</t>
  </si>
  <si>
    <t>HKG:0960</t>
  </si>
  <si>
    <t>0960.HK</t>
  </si>
  <si>
    <t>HKG:0966</t>
  </si>
  <si>
    <t>0966.HK</t>
  </si>
  <si>
    <t>HKG:0975</t>
  </si>
  <si>
    <t>0975.HK</t>
  </si>
  <si>
    <t>HKG:0995</t>
  </si>
  <si>
    <t>0995.HK</t>
  </si>
  <si>
    <t>HKG:1031</t>
  </si>
  <si>
    <t>1031.HK</t>
  </si>
  <si>
    <t>HKG:1033</t>
  </si>
  <si>
    <t>1033.HK</t>
  </si>
  <si>
    <t>HKG:1038</t>
  </si>
  <si>
    <t>1038.HK</t>
  </si>
  <si>
    <t>HKG:1044</t>
  </si>
  <si>
    <t>1044.HK</t>
  </si>
  <si>
    <t>HKG:1046</t>
  </si>
  <si>
    <t>1046.HK</t>
  </si>
  <si>
    <t>HKG:1060</t>
  </si>
  <si>
    <t>1060.HK</t>
  </si>
  <si>
    <t>HKG:1069</t>
  </si>
  <si>
    <t>1069.HK</t>
  </si>
  <si>
    <t>HKG:1070</t>
  </si>
  <si>
    <t>1070.HK</t>
  </si>
  <si>
    <t>HKG:1072</t>
  </si>
  <si>
    <t>1072.HK</t>
  </si>
  <si>
    <t>HKG:1088</t>
  </si>
  <si>
    <t>1088.HK</t>
  </si>
  <si>
    <t>HKG:1109</t>
  </si>
  <si>
    <t>1109.HK</t>
  </si>
  <si>
    <t>HKG:1113</t>
  </si>
  <si>
    <t>1113.HK</t>
  </si>
  <si>
    <t>HKG:1114</t>
  </si>
  <si>
    <t>1114.HK</t>
  </si>
  <si>
    <t>HKG:1131</t>
  </si>
  <si>
    <t>1131.HK</t>
  </si>
  <si>
    <t>HKG:1138</t>
  </si>
  <si>
    <t>1138.HK</t>
  </si>
  <si>
    <t>HKG:1176</t>
  </si>
  <si>
    <t>1176.HK</t>
  </si>
  <si>
    <t>HKG:1186</t>
  </si>
  <si>
    <t>1186.HK</t>
  </si>
  <si>
    <t>HKG:1211</t>
  </si>
  <si>
    <t>1211.HK</t>
  </si>
  <si>
    <t>HKG:1251</t>
  </si>
  <si>
    <t>1251.HK</t>
  </si>
  <si>
    <t>HKG:1281</t>
  </si>
  <si>
    <t>1281.HK</t>
  </si>
  <si>
    <t>HKG:1293</t>
  </si>
  <si>
    <t>1293.HK</t>
  </si>
  <si>
    <t>HKG:1310</t>
  </si>
  <si>
    <t>1310.HK</t>
  </si>
  <si>
    <t>HKG:1336</t>
  </si>
  <si>
    <t>1336.HK</t>
  </si>
  <si>
    <t>HKG:1357</t>
  </si>
  <si>
    <t>1357.HK</t>
  </si>
  <si>
    <t>HKG:1360</t>
  </si>
  <si>
    <t>1360.HK</t>
  </si>
  <si>
    <t>HKG:1382</t>
  </si>
  <si>
    <t>1382.HK</t>
  </si>
  <si>
    <t>HKG:1387</t>
  </si>
  <si>
    <t>1387.HK</t>
  </si>
  <si>
    <t>HKG:1459</t>
  </si>
  <si>
    <t>1459.HK</t>
  </si>
  <si>
    <t>HKG:1466</t>
  </si>
  <si>
    <t>1466.HK</t>
  </si>
  <si>
    <t>HKG:1569</t>
  </si>
  <si>
    <t>1569.HK</t>
  </si>
  <si>
    <t>HKG:1573</t>
  </si>
  <si>
    <t>1573.HK</t>
  </si>
  <si>
    <t>HKG:1623</t>
  </si>
  <si>
    <t>1623.HK</t>
  </si>
  <si>
    <t>HKG:1658</t>
  </si>
  <si>
    <t>1658.HK</t>
  </si>
  <si>
    <t>HKG:1680</t>
  </si>
  <si>
    <t>1680.HK</t>
  </si>
  <si>
    <t>HKG:1685</t>
  </si>
  <si>
    <t>1685.HK</t>
  </si>
  <si>
    <t>HKG:1699</t>
  </si>
  <si>
    <t>1699.HK</t>
  </si>
  <si>
    <t>HKG:1728</t>
  </si>
  <si>
    <t>1728.HK</t>
  </si>
  <si>
    <t>HKG:1766</t>
  </si>
  <si>
    <t>1766.HK</t>
  </si>
  <si>
    <t>HKG:1776</t>
  </si>
  <si>
    <t>1776.HK</t>
  </si>
  <si>
    <t>HKG:1800</t>
  </si>
  <si>
    <t>1800.HK</t>
  </si>
  <si>
    <t>HKG:1856</t>
  </si>
  <si>
    <t>1856.HK</t>
  </si>
  <si>
    <t>HKG:1882</t>
  </si>
  <si>
    <t>1882.HK</t>
  </si>
  <si>
    <t>HKG:1883</t>
  </si>
  <si>
    <t>1883.HK</t>
  </si>
  <si>
    <t>HKG:1885</t>
  </si>
  <si>
    <t>1885.HK</t>
  </si>
  <si>
    <t>HKG:1918</t>
  </si>
  <si>
    <t>1918.HK</t>
  </si>
  <si>
    <t>HKG:1929</t>
  </si>
  <si>
    <t>1929.HK</t>
  </si>
  <si>
    <t>HKG:1988</t>
  </si>
  <si>
    <t>1988.HK</t>
  </si>
  <si>
    <t>HKG:2005</t>
  </si>
  <si>
    <t>2005.HK</t>
  </si>
  <si>
    <t>HKG:2099</t>
  </si>
  <si>
    <t>2099.HK</t>
  </si>
  <si>
    <t>HKG:2183</t>
  </si>
  <si>
    <t>2183.HK</t>
  </si>
  <si>
    <t>HKG:2202</t>
  </si>
  <si>
    <t>2202.HK</t>
  </si>
  <si>
    <t>HKG:2238</t>
  </si>
  <si>
    <t>2238.HK</t>
  </si>
  <si>
    <t>HKG:2303</t>
  </si>
  <si>
    <t>2303.HK</t>
  </si>
  <si>
    <t>HKG:2314</t>
  </si>
  <si>
    <t>2314.HK</t>
  </si>
  <si>
    <t>HKG:2318</t>
  </si>
  <si>
    <t>2318.HK</t>
  </si>
  <si>
    <t>HKG:2319</t>
  </si>
  <si>
    <t>2319.HK</t>
  </si>
  <si>
    <t>HKG:2333</t>
  </si>
  <si>
    <t>2333.HK</t>
  </si>
  <si>
    <t>HKG:2338</t>
  </si>
  <si>
    <t>2338.HK</t>
  </si>
  <si>
    <t>HKG:2357</t>
  </si>
  <si>
    <t>2357.HK</t>
  </si>
  <si>
    <t>HKG:2386</t>
  </si>
  <si>
    <t>2386.HK</t>
  </si>
  <si>
    <t>HKG:2600</t>
  </si>
  <si>
    <t>2600.HK</t>
  </si>
  <si>
    <t>HKG:2727</t>
  </si>
  <si>
    <t>2727.HK</t>
  </si>
  <si>
    <t>HKG:2822</t>
  </si>
  <si>
    <t>2822.HK</t>
  </si>
  <si>
    <t>HKG:2823</t>
  </si>
  <si>
    <t>2823.HK</t>
  </si>
  <si>
    <t>HKG:2883</t>
  </si>
  <si>
    <t>2883.HK</t>
  </si>
  <si>
    <t>HKG:3188</t>
  </si>
  <si>
    <t>3188.HK</t>
  </si>
  <si>
    <t>HKG:3301</t>
  </si>
  <si>
    <t>3301.HK</t>
  </si>
  <si>
    <t>HKG:3328</t>
  </si>
  <si>
    <t>3328.HK</t>
  </si>
  <si>
    <t>HKG:3336</t>
  </si>
  <si>
    <t>3336.HK</t>
  </si>
  <si>
    <t>HKG:3337</t>
  </si>
  <si>
    <t>3337.HK</t>
  </si>
  <si>
    <t>HKG:3360</t>
  </si>
  <si>
    <t>3360.HK</t>
  </si>
  <si>
    <t>HKG:3393</t>
  </si>
  <si>
    <t>3393.HK</t>
  </si>
  <si>
    <t>HKG:3618</t>
  </si>
  <si>
    <t>3618.HK</t>
  </si>
  <si>
    <t>HKG:3683</t>
  </si>
  <si>
    <t>3683.HK</t>
  </si>
  <si>
    <t>HKG:3737</t>
  </si>
  <si>
    <t>3737.HK</t>
  </si>
  <si>
    <t>HKG:3808</t>
  </si>
  <si>
    <t>3808.HK</t>
  </si>
  <si>
    <t>HKG:3836</t>
  </si>
  <si>
    <t>3836.HK</t>
  </si>
  <si>
    <t>HKG:3898</t>
  </si>
  <si>
    <t>3898.HK</t>
  </si>
  <si>
    <t>HKG:3899</t>
  </si>
  <si>
    <t>3899.HK</t>
  </si>
  <si>
    <t>HKG:3908</t>
  </si>
  <si>
    <t>3908.HK</t>
  </si>
  <si>
    <t>HKG:3969</t>
  </si>
  <si>
    <t>3969.HK</t>
  </si>
  <si>
    <t>HKG:6808</t>
  </si>
  <si>
    <t>6808.HK</t>
  </si>
  <si>
    <t>HKG:6818</t>
  </si>
  <si>
    <t>6818.HK</t>
  </si>
  <si>
    <t>HKG:6823</t>
  </si>
  <si>
    <t>6823.HK</t>
  </si>
  <si>
    <t>HKG:6836</t>
  </si>
  <si>
    <t>6836.HK</t>
  </si>
  <si>
    <t>HKG:6837</t>
  </si>
  <si>
    <t>6837.HK</t>
  </si>
  <si>
    <t>HKG:6865</t>
  </si>
  <si>
    <t>6865.HK</t>
  </si>
  <si>
    <t>HKG:6893</t>
  </si>
  <si>
    <t>6893.HK</t>
  </si>
  <si>
    <t>HKG:7228</t>
  </si>
  <si>
    <t>7228.HK</t>
  </si>
  <si>
    <t>HKG:7288</t>
  </si>
  <si>
    <t>7288.HK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</si>
</sst>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Fill="1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hidden="1" min="2" max="2" width="8.71"/>
    <col customWidth="1" min="3" max="3" width="6.71"/>
    <col customWidth="1" min="4" max="4" width="10.71"/>
    <col customWidth="1" min="5" max="6" width="7.71"/>
    <col customWidth="1" min="7" max="7" width="6.71"/>
    <col customWidth="1" min="8" max="8" width="8.71"/>
    <col customWidth="1" min="9" max="10" width="9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idden="1">
      <c r="A2" t="s">
        <v>10</v>
      </c>
      <c r="B2" t="s">
        <v>11</v>
      </c>
      <c r="D2">
        <f t="shared" ref="D2:D154" si="1">IFERROR(__xludf.DUMMYFUNCTION("GOOGLEFINANCE(A2,""changepct"")"),-0.93)</f>
        <v>-0.93</v>
      </c>
      <c r="E2">
        <f t="shared" ref="E2:E154" si="2">IFERROR(__xludf.DUMMYFUNCTION("GOOGLEFINANCE(A2,""priceopen"")"),1.05)</f>
        <v>1.05</v>
      </c>
      <c r="F2">
        <f t="shared" ref="F2:F154" si="3">IFERROR(__xludf.DUMMYFUNCTION("GOOGLEFINANCE(A2,""high"")"),1.15)</f>
        <v>1.15</v>
      </c>
      <c r="G2">
        <f t="shared" ref="G2:G154" si="4">IFERROR(__xludf.DUMMYFUNCTION("GOOGLEFINANCE(A2,""low"")"),0.99)</f>
        <v>0.99</v>
      </c>
      <c r="H2">
        <f t="shared" ref="H2:H154" si="5">IFERROR(__xludf.DUMMYFUNCTION("GOOGLEFINANCE(A2)"),1.07)</f>
        <v>1.07</v>
      </c>
      <c r="I2">
        <f t="shared" ref="I2:I154" si="6">IFERROR(__xludf.DUMMYFUNCTION("GOOGLEFINANCE(A2,""volume"")"),5326000.0)</f>
        <v>5326000</v>
      </c>
    </row>
    <row r="3" hidden="1">
      <c r="A3" t="s">
        <v>12</v>
      </c>
      <c r="B3" t="s">
        <v>13</v>
      </c>
      <c r="D3">
        <f t="shared" si="1"/>
        <v>0.68</v>
      </c>
      <c r="E3">
        <f t="shared" si="2"/>
        <v>4.44</v>
      </c>
      <c r="F3">
        <f t="shared" si="3"/>
        <v>4.47</v>
      </c>
      <c r="G3">
        <f t="shared" si="4"/>
        <v>4.41</v>
      </c>
      <c r="H3">
        <f t="shared" si="5"/>
        <v>4.44</v>
      </c>
      <c r="I3">
        <f t="shared" si="6"/>
        <v>5866180</v>
      </c>
    </row>
    <row r="4" hidden="1">
      <c r="A4" t="s">
        <v>14</v>
      </c>
      <c r="B4" t="s">
        <v>15</v>
      </c>
      <c r="D4">
        <f t="shared" si="1"/>
        <v>0.56</v>
      </c>
      <c r="E4">
        <f t="shared" si="2"/>
        <v>10.82</v>
      </c>
      <c r="F4">
        <f t="shared" si="3"/>
        <v>10.84</v>
      </c>
      <c r="G4">
        <f t="shared" si="4"/>
        <v>10.72</v>
      </c>
      <c r="H4">
        <f t="shared" si="5"/>
        <v>10.8</v>
      </c>
      <c r="I4">
        <f t="shared" si="6"/>
        <v>17634340</v>
      </c>
    </row>
    <row r="5" hidden="1">
      <c r="A5" t="s">
        <v>16</v>
      </c>
      <c r="B5" t="s">
        <v>17</v>
      </c>
      <c r="D5">
        <f t="shared" si="1"/>
        <v>-2.44</v>
      </c>
      <c r="E5">
        <f t="shared" si="2"/>
        <v>0.09</v>
      </c>
      <c r="F5">
        <f t="shared" si="3"/>
        <v>0.09</v>
      </c>
      <c r="G5">
        <f t="shared" si="4"/>
        <v>0.08</v>
      </c>
      <c r="H5">
        <f t="shared" si="5"/>
        <v>0.08</v>
      </c>
      <c r="I5">
        <f t="shared" si="6"/>
        <v>24412000</v>
      </c>
    </row>
    <row r="6" hidden="1">
      <c r="A6" t="s">
        <v>18</v>
      </c>
      <c r="B6" t="s">
        <v>19</v>
      </c>
      <c r="D6">
        <f t="shared" si="1"/>
        <v>-0.14</v>
      </c>
      <c r="E6">
        <f t="shared" si="2"/>
        <v>69.7</v>
      </c>
      <c r="F6">
        <f t="shared" si="3"/>
        <v>70.1</v>
      </c>
      <c r="G6">
        <f t="shared" si="4"/>
        <v>69.5</v>
      </c>
      <c r="H6">
        <f t="shared" si="5"/>
        <v>69.5</v>
      </c>
      <c r="I6">
        <f t="shared" si="6"/>
        <v>118800</v>
      </c>
    </row>
    <row r="7" hidden="1">
      <c r="A7" t="s">
        <v>20</v>
      </c>
      <c r="B7" t="s">
        <v>21</v>
      </c>
      <c r="D7">
        <f t="shared" si="1"/>
        <v>-0.12</v>
      </c>
      <c r="E7">
        <f t="shared" si="2"/>
        <v>41.45</v>
      </c>
      <c r="F7">
        <f t="shared" si="3"/>
        <v>41.5</v>
      </c>
      <c r="G7">
        <f t="shared" si="4"/>
        <v>40.7</v>
      </c>
      <c r="H7">
        <f t="shared" si="5"/>
        <v>40.75</v>
      </c>
      <c r="I7">
        <f t="shared" si="6"/>
        <v>3365396</v>
      </c>
    </row>
    <row r="8" hidden="1">
      <c r="A8" t="s">
        <v>22</v>
      </c>
      <c r="B8" t="s">
        <v>23</v>
      </c>
      <c r="D8">
        <f t="shared" si="1"/>
        <v>0</v>
      </c>
      <c r="E8">
        <f t="shared" si="2"/>
        <v>14.08</v>
      </c>
      <c r="F8">
        <f t="shared" si="3"/>
        <v>14.08</v>
      </c>
      <c r="G8">
        <f t="shared" si="4"/>
        <v>13.56</v>
      </c>
      <c r="H8">
        <f t="shared" si="5"/>
        <v>13.62</v>
      </c>
      <c r="I8">
        <f t="shared" si="6"/>
        <v>7933495</v>
      </c>
    </row>
    <row r="9" hidden="1">
      <c r="A9" t="s">
        <v>24</v>
      </c>
      <c r="B9" t="s">
        <v>25</v>
      </c>
      <c r="D9">
        <f t="shared" si="1"/>
        <v>-0.41</v>
      </c>
      <c r="E9">
        <f t="shared" si="2"/>
        <v>2.42</v>
      </c>
      <c r="F9">
        <f t="shared" si="3"/>
        <v>2.46</v>
      </c>
      <c r="G9">
        <f t="shared" si="4"/>
        <v>2.41</v>
      </c>
      <c r="H9">
        <f t="shared" si="5"/>
        <v>2.43</v>
      </c>
      <c r="I9">
        <f t="shared" si="6"/>
        <v>1524000</v>
      </c>
    </row>
    <row r="10" hidden="1">
      <c r="A10" t="s">
        <v>26</v>
      </c>
      <c r="B10" t="s">
        <v>27</v>
      </c>
      <c r="D10">
        <f t="shared" si="1"/>
        <v>1.47</v>
      </c>
      <c r="E10">
        <f t="shared" si="2"/>
        <v>6.87</v>
      </c>
      <c r="F10">
        <f t="shared" si="3"/>
        <v>7</v>
      </c>
      <c r="G10">
        <f t="shared" si="4"/>
        <v>6.77</v>
      </c>
      <c r="H10">
        <f t="shared" si="5"/>
        <v>6.9</v>
      </c>
      <c r="I10">
        <f t="shared" si="6"/>
        <v>292000</v>
      </c>
    </row>
    <row r="11" hidden="1">
      <c r="A11" s="2" t="s">
        <v>28</v>
      </c>
      <c r="B11" s="2" t="s">
        <v>29</v>
      </c>
      <c r="C11" s="3"/>
      <c r="D11" s="2">
        <f t="shared" si="1"/>
        <v>3.14</v>
      </c>
      <c r="E11" s="2">
        <f t="shared" si="2"/>
        <v>1.59</v>
      </c>
      <c r="F11" s="2">
        <f t="shared" si="3"/>
        <v>1.64</v>
      </c>
      <c r="G11" s="2">
        <f t="shared" si="4"/>
        <v>1.59</v>
      </c>
      <c r="H11" s="2">
        <f t="shared" si="5"/>
        <v>1.64</v>
      </c>
      <c r="I11" s="2">
        <f t="shared" si="6"/>
        <v>2440000</v>
      </c>
      <c r="J11" s="2"/>
    </row>
    <row r="12" hidden="1">
      <c r="A12" t="s">
        <v>30</v>
      </c>
      <c r="B12" t="s">
        <v>31</v>
      </c>
      <c r="D12">
        <f t="shared" si="1"/>
        <v>-0.5</v>
      </c>
      <c r="E12">
        <f t="shared" si="2"/>
        <v>4.01</v>
      </c>
      <c r="F12">
        <f t="shared" si="3"/>
        <v>4.06</v>
      </c>
      <c r="G12">
        <f t="shared" si="4"/>
        <v>3.92</v>
      </c>
      <c r="H12">
        <f t="shared" si="5"/>
        <v>3.98</v>
      </c>
      <c r="I12">
        <f t="shared" si="6"/>
        <v>12252265</v>
      </c>
    </row>
    <row r="13" hidden="1">
      <c r="A13" t="s">
        <v>32</v>
      </c>
      <c r="B13" t="s">
        <v>33</v>
      </c>
      <c r="D13">
        <f t="shared" si="1"/>
        <v>-0.61</v>
      </c>
      <c r="E13">
        <f t="shared" si="2"/>
        <v>6.51</v>
      </c>
      <c r="F13">
        <f t="shared" si="3"/>
        <v>6.7</v>
      </c>
      <c r="G13">
        <f t="shared" si="4"/>
        <v>6.48</v>
      </c>
      <c r="H13">
        <f t="shared" si="5"/>
        <v>6.53</v>
      </c>
      <c r="I13">
        <f t="shared" si="6"/>
        <v>12443005</v>
      </c>
    </row>
    <row r="14" hidden="1">
      <c r="A14" t="s">
        <v>34</v>
      </c>
      <c r="B14" t="s">
        <v>35</v>
      </c>
      <c r="D14">
        <f t="shared" si="1"/>
        <v>0.88</v>
      </c>
      <c r="E14">
        <f t="shared" si="2"/>
        <v>15.96</v>
      </c>
      <c r="F14">
        <f t="shared" si="3"/>
        <v>16.3</v>
      </c>
      <c r="G14">
        <f t="shared" si="4"/>
        <v>15.86</v>
      </c>
      <c r="H14">
        <f t="shared" si="5"/>
        <v>16.02</v>
      </c>
      <c r="I14">
        <f t="shared" si="6"/>
        <v>2961797</v>
      </c>
    </row>
    <row r="15">
      <c r="A15" s="2" t="s">
        <v>36</v>
      </c>
      <c r="B15" s="2" t="s">
        <v>37</v>
      </c>
      <c r="C15" s="3">
        <v>0.0</v>
      </c>
      <c r="D15" s="2">
        <f t="shared" si="1"/>
        <v>21.05</v>
      </c>
      <c r="E15" s="2">
        <f t="shared" si="2"/>
        <v>0.3</v>
      </c>
      <c r="F15" s="2">
        <f t="shared" si="3"/>
        <v>0.37</v>
      </c>
      <c r="G15" s="2">
        <f t="shared" si="4"/>
        <v>0.29</v>
      </c>
      <c r="H15" s="2">
        <f t="shared" si="5"/>
        <v>0.35</v>
      </c>
      <c r="I15" s="2">
        <f t="shared" si="6"/>
        <v>15628000</v>
      </c>
      <c r="J15" s="2"/>
    </row>
    <row r="16" hidden="1">
      <c r="A16" t="s">
        <v>38</v>
      </c>
      <c r="B16" t="s">
        <v>39</v>
      </c>
      <c r="D16">
        <f t="shared" si="1"/>
        <v>0.44</v>
      </c>
      <c r="E16">
        <f t="shared" si="2"/>
        <v>13.62</v>
      </c>
      <c r="F16">
        <f t="shared" si="3"/>
        <v>14</v>
      </c>
      <c r="G16">
        <f t="shared" si="4"/>
        <v>13.62</v>
      </c>
      <c r="H16">
        <f t="shared" si="5"/>
        <v>13.8</v>
      </c>
      <c r="I16">
        <f t="shared" si="6"/>
        <v>1448000</v>
      </c>
    </row>
    <row r="17" hidden="1">
      <c r="A17" t="s">
        <v>40</v>
      </c>
      <c r="B17" t="s">
        <v>41</v>
      </c>
      <c r="D17">
        <f t="shared" si="1"/>
        <v>-2.66</v>
      </c>
      <c r="E17">
        <f t="shared" si="2"/>
        <v>1.88</v>
      </c>
      <c r="F17">
        <f t="shared" si="3"/>
        <v>1.88</v>
      </c>
      <c r="G17">
        <f t="shared" si="4"/>
        <v>1.81</v>
      </c>
      <c r="H17">
        <f t="shared" si="5"/>
        <v>1.83</v>
      </c>
      <c r="I17">
        <f t="shared" si="6"/>
        <v>13484000</v>
      </c>
    </row>
    <row r="18">
      <c r="A18" s="2" t="s">
        <v>42</v>
      </c>
      <c r="B18" s="2" t="s">
        <v>43</v>
      </c>
      <c r="C18" s="3">
        <v>0.0</v>
      </c>
      <c r="D18" s="2">
        <f t="shared" si="1"/>
        <v>6.56</v>
      </c>
      <c r="E18" s="2">
        <f t="shared" si="2"/>
        <v>0.63</v>
      </c>
      <c r="F18" s="2">
        <f t="shared" si="3"/>
        <v>0.68</v>
      </c>
      <c r="G18" s="2">
        <f t="shared" si="4"/>
        <v>0.63</v>
      </c>
      <c r="H18" s="2">
        <f t="shared" si="5"/>
        <v>0.65</v>
      </c>
      <c r="I18" s="2">
        <f t="shared" si="6"/>
        <v>34728000</v>
      </c>
      <c r="J18" s="2"/>
    </row>
    <row r="19" hidden="1">
      <c r="A19" t="s">
        <v>44</v>
      </c>
      <c r="B19" t="s">
        <v>45</v>
      </c>
      <c r="D19">
        <f t="shared" si="1"/>
        <v>0.66</v>
      </c>
      <c r="E19">
        <f t="shared" si="2"/>
        <v>3.04</v>
      </c>
      <c r="F19">
        <f t="shared" si="3"/>
        <v>3.07</v>
      </c>
      <c r="G19">
        <f t="shared" si="4"/>
        <v>3.02</v>
      </c>
      <c r="H19">
        <f t="shared" si="5"/>
        <v>3.06</v>
      </c>
      <c r="I19">
        <f t="shared" si="6"/>
        <v>4652000</v>
      </c>
    </row>
    <row r="20" hidden="1">
      <c r="A20" t="s">
        <v>46</v>
      </c>
      <c r="B20" t="s">
        <v>47</v>
      </c>
      <c r="D20">
        <f t="shared" si="1"/>
        <v>0</v>
      </c>
      <c r="E20">
        <f t="shared" si="2"/>
        <v>8.19</v>
      </c>
      <c r="F20">
        <f t="shared" si="3"/>
        <v>8.35</v>
      </c>
      <c r="G20">
        <f t="shared" si="4"/>
        <v>8.15</v>
      </c>
      <c r="H20">
        <f t="shared" si="5"/>
        <v>8.2</v>
      </c>
      <c r="I20">
        <f t="shared" si="6"/>
        <v>3310000</v>
      </c>
    </row>
    <row r="21" ht="15.75" hidden="1" customHeight="1">
      <c r="A21" t="s">
        <v>48</v>
      </c>
      <c r="B21" t="s">
        <v>49</v>
      </c>
      <c r="D21">
        <f t="shared" si="1"/>
        <v>0.72</v>
      </c>
      <c r="E21">
        <f t="shared" si="2"/>
        <v>11.1</v>
      </c>
      <c r="F21">
        <f t="shared" si="3"/>
        <v>11.36</v>
      </c>
      <c r="G21">
        <f t="shared" si="4"/>
        <v>11.1</v>
      </c>
      <c r="H21">
        <f t="shared" si="5"/>
        <v>11.2</v>
      </c>
      <c r="I21">
        <f t="shared" si="6"/>
        <v>11066194</v>
      </c>
    </row>
    <row r="22" ht="15.75" hidden="1" customHeight="1">
      <c r="A22" t="s">
        <v>50</v>
      </c>
      <c r="B22" t="s">
        <v>51</v>
      </c>
      <c r="D22">
        <f t="shared" si="1"/>
        <v>-1.97</v>
      </c>
      <c r="E22">
        <f t="shared" si="2"/>
        <v>12.4</v>
      </c>
      <c r="F22">
        <f t="shared" si="3"/>
        <v>12.44</v>
      </c>
      <c r="G22">
        <f t="shared" si="4"/>
        <v>11.72</v>
      </c>
      <c r="H22">
        <f t="shared" si="5"/>
        <v>11.96</v>
      </c>
      <c r="I22">
        <f t="shared" si="6"/>
        <v>15686658</v>
      </c>
    </row>
    <row r="23" ht="15.75" hidden="1" customHeight="1">
      <c r="A23" s="2" t="s">
        <v>52</v>
      </c>
      <c r="B23" s="2" t="s">
        <v>53</v>
      </c>
      <c r="C23" s="3"/>
      <c r="D23" s="2">
        <f t="shared" si="1"/>
        <v>3.09</v>
      </c>
      <c r="E23" s="2">
        <f t="shared" si="2"/>
        <v>0.97</v>
      </c>
      <c r="F23" s="2">
        <f t="shared" si="3"/>
        <v>1.02</v>
      </c>
      <c r="G23" s="2">
        <f t="shared" si="4"/>
        <v>0.97</v>
      </c>
      <c r="H23" s="2">
        <f t="shared" si="5"/>
        <v>1</v>
      </c>
      <c r="I23" s="2">
        <f t="shared" si="6"/>
        <v>12448080</v>
      </c>
      <c r="J23" s="2"/>
    </row>
    <row r="24" ht="15.75" hidden="1" customHeight="1">
      <c r="A24" t="s">
        <v>54</v>
      </c>
      <c r="B24" t="s">
        <v>55</v>
      </c>
      <c r="D24">
        <f t="shared" si="1"/>
        <v>1.43</v>
      </c>
      <c r="E24">
        <f t="shared" si="2"/>
        <v>90.75</v>
      </c>
      <c r="F24">
        <f t="shared" si="3"/>
        <v>92.75</v>
      </c>
      <c r="G24">
        <f t="shared" si="4"/>
        <v>90.75</v>
      </c>
      <c r="H24">
        <f t="shared" si="5"/>
        <v>92.05</v>
      </c>
      <c r="I24">
        <f t="shared" si="6"/>
        <v>431587</v>
      </c>
    </row>
    <row r="25" ht="15.75" hidden="1" customHeight="1">
      <c r="A25" t="s">
        <v>56</v>
      </c>
      <c r="B25" t="s">
        <v>57</v>
      </c>
      <c r="D25">
        <f t="shared" si="1"/>
        <v>1.3</v>
      </c>
      <c r="E25">
        <f t="shared" si="2"/>
        <v>9.92</v>
      </c>
      <c r="F25">
        <f t="shared" si="3"/>
        <v>10.2</v>
      </c>
      <c r="G25">
        <f t="shared" si="4"/>
        <v>9.92</v>
      </c>
      <c r="H25">
        <f t="shared" si="5"/>
        <v>10.12</v>
      </c>
      <c r="I25">
        <f t="shared" si="6"/>
        <v>5235183</v>
      </c>
    </row>
    <row r="26" ht="15.75" customHeight="1">
      <c r="A26" s="2" t="s">
        <v>58</v>
      </c>
      <c r="B26" s="2" t="s">
        <v>59</v>
      </c>
      <c r="C26" s="3">
        <v>0.0</v>
      </c>
      <c r="D26" s="2">
        <f t="shared" si="1"/>
        <v>6.34</v>
      </c>
      <c r="E26" s="2">
        <f t="shared" si="2"/>
        <v>2.85</v>
      </c>
      <c r="F26" s="2">
        <f t="shared" si="3"/>
        <v>3.03</v>
      </c>
      <c r="G26" s="2">
        <f t="shared" si="4"/>
        <v>2.85</v>
      </c>
      <c r="H26" s="2">
        <f t="shared" si="5"/>
        <v>3.02</v>
      </c>
      <c r="I26" s="2">
        <f t="shared" si="6"/>
        <v>890000</v>
      </c>
      <c r="J26" s="2"/>
    </row>
    <row r="27" ht="15.75" customHeight="1">
      <c r="A27" s="2" t="s">
        <v>60</v>
      </c>
      <c r="B27" s="2" t="s">
        <v>61</v>
      </c>
      <c r="C27" s="3">
        <v>0.0</v>
      </c>
      <c r="D27" s="2">
        <f t="shared" si="1"/>
        <v>5.27</v>
      </c>
      <c r="E27" s="2">
        <f t="shared" si="2"/>
        <v>4.58</v>
      </c>
      <c r="F27" s="2">
        <f t="shared" si="3"/>
        <v>4.8</v>
      </c>
      <c r="G27" s="2">
        <f t="shared" si="4"/>
        <v>4.51</v>
      </c>
      <c r="H27" s="2">
        <f t="shared" si="5"/>
        <v>4.79</v>
      </c>
      <c r="I27" s="2">
        <f t="shared" si="6"/>
        <v>18629396</v>
      </c>
      <c r="J27" s="2"/>
    </row>
    <row r="28" ht="15.75" hidden="1" customHeight="1">
      <c r="A28" t="s">
        <v>62</v>
      </c>
      <c r="B28" t="s">
        <v>63</v>
      </c>
      <c r="D28">
        <f t="shared" si="1"/>
        <v>1.7</v>
      </c>
      <c r="E28">
        <f t="shared" si="2"/>
        <v>2.36</v>
      </c>
      <c r="F28">
        <f t="shared" si="3"/>
        <v>2.4</v>
      </c>
      <c r="G28">
        <f t="shared" si="4"/>
        <v>2.34</v>
      </c>
      <c r="H28">
        <f t="shared" si="5"/>
        <v>2.39</v>
      </c>
      <c r="I28">
        <f t="shared" si="6"/>
        <v>4080000</v>
      </c>
    </row>
    <row r="29" ht="15.75" hidden="1" customHeight="1">
      <c r="A29" t="s">
        <v>64</v>
      </c>
      <c r="B29" t="s">
        <v>65</v>
      </c>
      <c r="D29">
        <f t="shared" si="1"/>
        <v>-3.7</v>
      </c>
      <c r="E29">
        <f t="shared" si="2"/>
        <v>0.26</v>
      </c>
      <c r="F29">
        <f t="shared" si="3"/>
        <v>0.26</v>
      </c>
      <c r="G29">
        <f t="shared" si="4"/>
        <v>0.25</v>
      </c>
      <c r="H29">
        <f t="shared" si="5"/>
        <v>0.26</v>
      </c>
      <c r="I29">
        <f t="shared" si="6"/>
        <v>25560000</v>
      </c>
    </row>
    <row r="30" ht="15.75" hidden="1" customHeight="1">
      <c r="A30" t="s">
        <v>66</v>
      </c>
      <c r="B30" t="s">
        <v>67</v>
      </c>
      <c r="D30">
        <f t="shared" si="1"/>
        <v>-0.8</v>
      </c>
      <c r="E30">
        <f t="shared" si="2"/>
        <v>7.46</v>
      </c>
      <c r="F30">
        <f t="shared" si="3"/>
        <v>7.64</v>
      </c>
      <c r="G30">
        <f t="shared" si="4"/>
        <v>7.46</v>
      </c>
      <c r="H30">
        <f t="shared" si="5"/>
        <v>7.47</v>
      </c>
      <c r="I30">
        <f t="shared" si="6"/>
        <v>20482630</v>
      </c>
    </row>
    <row r="31" ht="15.75" hidden="1" customHeight="1">
      <c r="A31" t="s">
        <v>68</v>
      </c>
      <c r="B31" t="s">
        <v>69</v>
      </c>
      <c r="D31">
        <f t="shared" si="1"/>
        <v>1.18</v>
      </c>
      <c r="E31">
        <f t="shared" si="2"/>
        <v>42.2</v>
      </c>
      <c r="F31">
        <f t="shared" si="3"/>
        <v>42.75</v>
      </c>
      <c r="G31">
        <f t="shared" si="4"/>
        <v>42</v>
      </c>
      <c r="H31">
        <f t="shared" si="5"/>
        <v>42.7</v>
      </c>
      <c r="I31">
        <f t="shared" si="6"/>
        <v>4148373</v>
      </c>
    </row>
    <row r="32" ht="15.75" hidden="1" customHeight="1">
      <c r="A32" t="s">
        <v>70</v>
      </c>
      <c r="B32" t="s">
        <v>71</v>
      </c>
      <c r="D32">
        <f t="shared" si="1"/>
        <v>-1.5</v>
      </c>
      <c r="E32">
        <f t="shared" si="2"/>
        <v>33.1</v>
      </c>
      <c r="F32">
        <f t="shared" si="3"/>
        <v>34.05</v>
      </c>
      <c r="G32">
        <f t="shared" si="4"/>
        <v>32.4</v>
      </c>
      <c r="H32">
        <f t="shared" si="5"/>
        <v>32.9</v>
      </c>
      <c r="I32">
        <f t="shared" si="6"/>
        <v>3543824</v>
      </c>
    </row>
    <row r="33" ht="15.75" hidden="1" customHeight="1">
      <c r="A33" t="s">
        <v>72</v>
      </c>
      <c r="B33" t="s">
        <v>73</v>
      </c>
      <c r="D33">
        <f t="shared" si="1"/>
        <v>-2.56</v>
      </c>
      <c r="E33">
        <f t="shared" si="2"/>
        <v>1.56</v>
      </c>
      <c r="F33">
        <f t="shared" si="3"/>
        <v>1.56</v>
      </c>
      <c r="G33">
        <f t="shared" si="4"/>
        <v>1.46</v>
      </c>
      <c r="H33">
        <f t="shared" si="5"/>
        <v>1.52</v>
      </c>
      <c r="I33">
        <f t="shared" si="6"/>
        <v>6250000</v>
      </c>
    </row>
    <row r="34" ht="15.75" hidden="1" customHeight="1">
      <c r="A34" t="s">
        <v>74</v>
      </c>
      <c r="B34" t="s">
        <v>75</v>
      </c>
      <c r="D34">
        <f t="shared" si="1"/>
        <v>0</v>
      </c>
      <c r="E34">
        <f t="shared" si="2"/>
        <v>4.99</v>
      </c>
      <c r="F34">
        <f t="shared" si="3"/>
        <v>5.08</v>
      </c>
      <c r="G34">
        <f t="shared" si="4"/>
        <v>4.75</v>
      </c>
      <c r="H34">
        <f t="shared" si="5"/>
        <v>5</v>
      </c>
      <c r="I34">
        <f t="shared" si="6"/>
        <v>1574000</v>
      </c>
    </row>
    <row r="35" ht="15.75" hidden="1" customHeight="1">
      <c r="A35" t="s">
        <v>76</v>
      </c>
      <c r="B35" t="s">
        <v>77</v>
      </c>
      <c r="D35">
        <f t="shared" si="1"/>
        <v>-0.25</v>
      </c>
      <c r="E35">
        <f t="shared" si="2"/>
        <v>3.9</v>
      </c>
      <c r="F35">
        <f t="shared" si="3"/>
        <v>3.98</v>
      </c>
      <c r="G35">
        <f t="shared" si="4"/>
        <v>3.88</v>
      </c>
      <c r="H35">
        <f t="shared" si="5"/>
        <v>3.93</v>
      </c>
      <c r="I35">
        <f t="shared" si="6"/>
        <v>2088000</v>
      </c>
    </row>
    <row r="36" ht="15.75" hidden="1" customHeight="1">
      <c r="A36" t="s">
        <v>78</v>
      </c>
      <c r="B36" t="s">
        <v>79</v>
      </c>
      <c r="D36">
        <f t="shared" si="1"/>
        <v>0.26</v>
      </c>
      <c r="E36">
        <f t="shared" si="2"/>
        <v>3.94</v>
      </c>
      <c r="F36">
        <f t="shared" si="3"/>
        <v>3.94</v>
      </c>
      <c r="G36">
        <f t="shared" si="4"/>
        <v>3.81</v>
      </c>
      <c r="H36">
        <f t="shared" si="5"/>
        <v>3.85</v>
      </c>
      <c r="I36">
        <f t="shared" si="6"/>
        <v>2878000</v>
      </c>
    </row>
    <row r="37" ht="15.75" hidden="1" customHeight="1">
      <c r="A37" t="s">
        <v>80</v>
      </c>
      <c r="B37" t="s">
        <v>81</v>
      </c>
      <c r="D37">
        <f t="shared" si="1"/>
        <v>0.18</v>
      </c>
      <c r="E37">
        <f t="shared" si="2"/>
        <v>27.45</v>
      </c>
      <c r="F37">
        <f t="shared" si="3"/>
        <v>28</v>
      </c>
      <c r="G37">
        <f t="shared" si="4"/>
        <v>27.15</v>
      </c>
      <c r="H37">
        <f t="shared" si="5"/>
        <v>27.35</v>
      </c>
      <c r="I37">
        <f t="shared" si="6"/>
        <v>197000</v>
      </c>
    </row>
    <row r="38" ht="15.75" hidden="1" customHeight="1">
      <c r="A38" t="s">
        <v>82</v>
      </c>
      <c r="B38" t="s">
        <v>83</v>
      </c>
      <c r="D38">
        <f t="shared" si="1"/>
        <v>0.81</v>
      </c>
      <c r="E38">
        <f t="shared" si="2"/>
        <v>3.7</v>
      </c>
      <c r="F38">
        <f t="shared" si="3"/>
        <v>3.96</v>
      </c>
      <c r="G38">
        <f t="shared" si="4"/>
        <v>3.61</v>
      </c>
      <c r="H38">
        <f t="shared" si="5"/>
        <v>3.73</v>
      </c>
      <c r="I38">
        <f t="shared" si="6"/>
        <v>236319474</v>
      </c>
    </row>
    <row r="39" ht="15.75" customHeight="1">
      <c r="A39" s="2" t="s">
        <v>84</v>
      </c>
      <c r="B39" s="2" t="s">
        <v>85</v>
      </c>
      <c r="C39" s="3">
        <v>0.0</v>
      </c>
      <c r="D39" s="2">
        <f t="shared" si="1"/>
        <v>9.49</v>
      </c>
      <c r="E39" s="2">
        <f t="shared" si="2"/>
        <v>17.22</v>
      </c>
      <c r="F39" s="2">
        <f t="shared" si="3"/>
        <v>19.18</v>
      </c>
      <c r="G39" s="2">
        <f t="shared" si="4"/>
        <v>17.22</v>
      </c>
      <c r="H39" s="2">
        <f t="shared" si="5"/>
        <v>19.16</v>
      </c>
      <c r="I39" s="2">
        <f t="shared" si="6"/>
        <v>3142090</v>
      </c>
      <c r="J39" s="2"/>
    </row>
    <row r="40" ht="15.75" hidden="1" customHeight="1">
      <c r="A40" t="s">
        <v>86</v>
      </c>
      <c r="B40" t="s">
        <v>87</v>
      </c>
      <c r="D40">
        <f t="shared" si="1"/>
        <v>0</v>
      </c>
      <c r="E40">
        <f t="shared" si="2"/>
        <v>12.9</v>
      </c>
      <c r="F40">
        <f t="shared" si="3"/>
        <v>13.34</v>
      </c>
      <c r="G40">
        <f t="shared" si="4"/>
        <v>12.8</v>
      </c>
      <c r="H40">
        <f t="shared" si="5"/>
        <v>12.96</v>
      </c>
      <c r="I40">
        <f t="shared" si="6"/>
        <v>1767173</v>
      </c>
    </row>
    <row r="41" ht="15.75" hidden="1" customHeight="1">
      <c r="A41" t="s">
        <v>88</v>
      </c>
      <c r="B41" t="s">
        <v>89</v>
      </c>
      <c r="D41">
        <f t="shared" si="1"/>
        <v>1.34</v>
      </c>
      <c r="E41">
        <f t="shared" si="2"/>
        <v>14.96</v>
      </c>
      <c r="F41">
        <f t="shared" si="3"/>
        <v>15.16</v>
      </c>
      <c r="G41">
        <f t="shared" si="4"/>
        <v>14.88</v>
      </c>
      <c r="H41">
        <f t="shared" si="5"/>
        <v>15.12</v>
      </c>
      <c r="I41">
        <f t="shared" si="6"/>
        <v>2280061</v>
      </c>
    </row>
    <row r="42" ht="15.75" hidden="1" customHeight="1">
      <c r="A42" t="s">
        <v>90</v>
      </c>
      <c r="B42" t="s">
        <v>91</v>
      </c>
      <c r="D42">
        <f t="shared" si="1"/>
        <v>-1.09</v>
      </c>
      <c r="E42">
        <f t="shared" si="2"/>
        <v>1.83</v>
      </c>
      <c r="F42">
        <f t="shared" si="3"/>
        <v>1.85</v>
      </c>
      <c r="G42">
        <f t="shared" si="4"/>
        <v>1.8</v>
      </c>
      <c r="H42">
        <f t="shared" si="5"/>
        <v>1.81</v>
      </c>
      <c r="I42">
        <f t="shared" si="6"/>
        <v>2470000</v>
      </c>
    </row>
    <row r="43" ht="15.75" hidden="1" customHeight="1">
      <c r="A43" t="s">
        <v>92</v>
      </c>
      <c r="B43" t="s">
        <v>93</v>
      </c>
      <c r="D43">
        <f t="shared" si="1"/>
        <v>-0.59</v>
      </c>
      <c r="E43">
        <f t="shared" si="2"/>
        <v>25.3</v>
      </c>
      <c r="F43">
        <f t="shared" si="3"/>
        <v>25.45</v>
      </c>
      <c r="G43">
        <f t="shared" si="4"/>
        <v>24.7</v>
      </c>
      <c r="H43">
        <f t="shared" si="5"/>
        <v>25.15</v>
      </c>
      <c r="I43">
        <f t="shared" si="6"/>
        <v>25293425</v>
      </c>
    </row>
    <row r="44" ht="15.75" hidden="1" customHeight="1">
      <c r="A44" s="2" t="s">
        <v>94</v>
      </c>
      <c r="B44" s="2" t="s">
        <v>95</v>
      </c>
      <c r="C44" s="3"/>
      <c r="D44" s="2">
        <f t="shared" si="1"/>
        <v>3.11</v>
      </c>
      <c r="E44" s="2">
        <f t="shared" si="2"/>
        <v>9.04</v>
      </c>
      <c r="F44" s="2">
        <f t="shared" si="3"/>
        <v>9.39</v>
      </c>
      <c r="G44" s="2">
        <f t="shared" si="4"/>
        <v>8.89</v>
      </c>
      <c r="H44" s="2">
        <f t="shared" si="5"/>
        <v>9.29</v>
      </c>
      <c r="I44" s="2">
        <f t="shared" si="6"/>
        <v>9442000</v>
      </c>
      <c r="J44" s="2"/>
    </row>
    <row r="45" ht="15.75" hidden="1" customHeight="1">
      <c r="A45" t="s">
        <v>96</v>
      </c>
      <c r="B45" t="s">
        <v>97</v>
      </c>
      <c r="D45">
        <f t="shared" si="1"/>
        <v>2.34</v>
      </c>
      <c r="E45">
        <f t="shared" si="2"/>
        <v>1.31</v>
      </c>
      <c r="F45">
        <f t="shared" si="3"/>
        <v>1.36</v>
      </c>
      <c r="G45">
        <f t="shared" si="4"/>
        <v>1.28</v>
      </c>
      <c r="H45">
        <f t="shared" si="5"/>
        <v>1.31</v>
      </c>
      <c r="I45">
        <f t="shared" si="6"/>
        <v>10636000</v>
      </c>
    </row>
    <row r="46" ht="15.75" hidden="1" customHeight="1">
      <c r="A46" t="s">
        <v>98</v>
      </c>
      <c r="B46" t="s">
        <v>99</v>
      </c>
      <c r="D46">
        <f t="shared" si="1"/>
        <v>0.37</v>
      </c>
      <c r="E46">
        <f t="shared" si="2"/>
        <v>2.65</v>
      </c>
      <c r="F46">
        <f t="shared" si="3"/>
        <v>2.7</v>
      </c>
      <c r="G46">
        <f t="shared" si="4"/>
        <v>2.65</v>
      </c>
      <c r="H46">
        <f t="shared" si="5"/>
        <v>2.68</v>
      </c>
      <c r="I46">
        <f t="shared" si="6"/>
        <v>1742000</v>
      </c>
    </row>
    <row r="47" ht="15.75" hidden="1" customHeight="1">
      <c r="A47" t="s">
        <v>100</v>
      </c>
      <c r="B47" t="s">
        <v>101</v>
      </c>
      <c r="D47">
        <f t="shared" si="1"/>
        <v>2.96</v>
      </c>
      <c r="E47">
        <f t="shared" si="2"/>
        <v>7.42</v>
      </c>
      <c r="F47">
        <f t="shared" si="3"/>
        <v>7.74</v>
      </c>
      <c r="G47">
        <f t="shared" si="4"/>
        <v>7.35</v>
      </c>
      <c r="H47">
        <f t="shared" si="5"/>
        <v>7.65</v>
      </c>
      <c r="I47">
        <f t="shared" si="6"/>
        <v>28665423</v>
      </c>
    </row>
    <row r="48" ht="15.75" hidden="1" customHeight="1">
      <c r="A48" t="s">
        <v>102</v>
      </c>
      <c r="B48" t="s">
        <v>103</v>
      </c>
      <c r="D48">
        <f t="shared" si="1"/>
        <v>-0.16</v>
      </c>
      <c r="E48">
        <f t="shared" si="2"/>
        <v>6.2</v>
      </c>
      <c r="F48">
        <f t="shared" si="3"/>
        <v>6.3</v>
      </c>
      <c r="G48">
        <f t="shared" si="4"/>
        <v>6.17</v>
      </c>
      <c r="H48">
        <f t="shared" si="5"/>
        <v>6.23</v>
      </c>
      <c r="I48">
        <f t="shared" si="6"/>
        <v>3697000</v>
      </c>
    </row>
    <row r="49" ht="15.75" customHeight="1">
      <c r="A49" s="2" t="s">
        <v>104</v>
      </c>
      <c r="B49" s="2" t="s">
        <v>105</v>
      </c>
      <c r="C49" s="3">
        <v>0.0</v>
      </c>
      <c r="D49" s="2">
        <f t="shared" si="1"/>
        <v>4.05</v>
      </c>
      <c r="E49" s="2">
        <f t="shared" si="2"/>
        <v>0.39</v>
      </c>
      <c r="F49" s="2">
        <f t="shared" si="3"/>
        <v>0.43</v>
      </c>
      <c r="G49" s="2">
        <f t="shared" si="4"/>
        <v>0.38</v>
      </c>
      <c r="H49" s="2">
        <f t="shared" si="5"/>
        <v>0.39</v>
      </c>
      <c r="I49" s="2">
        <f t="shared" si="6"/>
        <v>11029000</v>
      </c>
      <c r="J49" s="2"/>
    </row>
    <row r="50" ht="15.75" hidden="1" customHeight="1">
      <c r="A50" t="s">
        <v>106</v>
      </c>
      <c r="B50" t="s">
        <v>107</v>
      </c>
      <c r="D50">
        <f t="shared" si="1"/>
        <v>0.19</v>
      </c>
      <c r="E50">
        <f t="shared" si="2"/>
        <v>5.28</v>
      </c>
      <c r="F50">
        <f t="shared" si="3"/>
        <v>5.33</v>
      </c>
      <c r="G50">
        <f t="shared" si="4"/>
        <v>5.25</v>
      </c>
      <c r="H50">
        <f t="shared" si="5"/>
        <v>5.28</v>
      </c>
      <c r="I50">
        <f t="shared" si="6"/>
        <v>789476</v>
      </c>
    </row>
    <row r="51" ht="15.75" hidden="1" customHeight="1">
      <c r="A51" t="s">
        <v>108</v>
      </c>
      <c r="B51" t="s">
        <v>109</v>
      </c>
      <c r="D51">
        <f t="shared" si="1"/>
        <v>0.9</v>
      </c>
      <c r="E51">
        <f t="shared" si="2"/>
        <v>1.12</v>
      </c>
      <c r="F51">
        <f t="shared" si="3"/>
        <v>1.13</v>
      </c>
      <c r="G51">
        <f t="shared" si="4"/>
        <v>1.11</v>
      </c>
      <c r="H51">
        <f t="shared" si="5"/>
        <v>1.12</v>
      </c>
      <c r="I51">
        <f t="shared" si="6"/>
        <v>1580000</v>
      </c>
    </row>
    <row r="52" ht="15.75" hidden="1" customHeight="1">
      <c r="A52" t="s">
        <v>110</v>
      </c>
      <c r="B52" t="s">
        <v>111</v>
      </c>
      <c r="D52">
        <f t="shared" si="1"/>
        <v>-0.26</v>
      </c>
      <c r="E52">
        <f t="shared" si="2"/>
        <v>3.78</v>
      </c>
      <c r="F52">
        <f t="shared" si="3"/>
        <v>3.83</v>
      </c>
      <c r="G52">
        <f t="shared" si="4"/>
        <v>3.7</v>
      </c>
      <c r="H52">
        <f t="shared" si="5"/>
        <v>3.78</v>
      </c>
      <c r="I52">
        <f t="shared" si="6"/>
        <v>56726696</v>
      </c>
    </row>
    <row r="53" ht="15.75" customHeight="1">
      <c r="A53" s="2" t="s">
        <v>112</v>
      </c>
      <c r="B53" s="2" t="s">
        <v>113</v>
      </c>
      <c r="C53" s="3">
        <v>0.0</v>
      </c>
      <c r="D53" s="2">
        <f t="shared" si="1"/>
        <v>4.85</v>
      </c>
      <c r="E53" s="2">
        <f t="shared" si="2"/>
        <v>6.1</v>
      </c>
      <c r="F53" s="2">
        <f t="shared" si="3"/>
        <v>6.32</v>
      </c>
      <c r="G53" s="2">
        <f t="shared" si="4"/>
        <v>6.1</v>
      </c>
      <c r="H53" s="2">
        <f t="shared" si="5"/>
        <v>6.27</v>
      </c>
      <c r="I53" s="2">
        <f t="shared" si="6"/>
        <v>228084773</v>
      </c>
      <c r="J53" s="2"/>
    </row>
    <row r="54" ht="15.75" hidden="1" customHeight="1">
      <c r="A54" t="s">
        <v>114</v>
      </c>
      <c r="B54" t="s">
        <v>115</v>
      </c>
      <c r="D54">
        <f t="shared" si="1"/>
        <v>0.73</v>
      </c>
      <c r="E54">
        <f t="shared" si="2"/>
        <v>4.16</v>
      </c>
      <c r="F54">
        <f t="shared" si="3"/>
        <v>4.16</v>
      </c>
      <c r="G54">
        <f t="shared" si="4"/>
        <v>4.09</v>
      </c>
      <c r="H54">
        <f t="shared" si="5"/>
        <v>4.12</v>
      </c>
      <c r="I54">
        <f t="shared" si="6"/>
        <v>756000</v>
      </c>
    </row>
    <row r="55" ht="15.75" hidden="1" customHeight="1">
      <c r="A55" t="s">
        <v>116</v>
      </c>
      <c r="B55" t="s">
        <v>117</v>
      </c>
      <c r="D55">
        <f t="shared" si="1"/>
        <v>-4.83</v>
      </c>
      <c r="E55">
        <f t="shared" si="2"/>
        <v>19.78</v>
      </c>
      <c r="F55">
        <f t="shared" si="3"/>
        <v>20.1</v>
      </c>
      <c r="G55">
        <f t="shared" si="4"/>
        <v>19.08</v>
      </c>
      <c r="H55">
        <f t="shared" si="5"/>
        <v>19.32</v>
      </c>
      <c r="I55">
        <f t="shared" si="6"/>
        <v>6263500</v>
      </c>
    </row>
    <row r="56" ht="15.75" hidden="1" customHeight="1">
      <c r="A56" t="s">
        <v>118</v>
      </c>
      <c r="B56" t="s">
        <v>119</v>
      </c>
      <c r="D56">
        <f t="shared" si="1"/>
        <v>-1.35</v>
      </c>
      <c r="E56">
        <f t="shared" si="2"/>
        <v>0.37</v>
      </c>
      <c r="F56">
        <f t="shared" si="3"/>
        <v>0.38</v>
      </c>
      <c r="G56">
        <f t="shared" si="4"/>
        <v>0.37</v>
      </c>
      <c r="H56">
        <f t="shared" si="5"/>
        <v>0.37</v>
      </c>
      <c r="I56">
        <f t="shared" si="6"/>
        <v>5955000</v>
      </c>
    </row>
    <row r="57" ht="15.75" hidden="1" customHeight="1">
      <c r="A57" t="s">
        <v>120</v>
      </c>
      <c r="B57" t="s">
        <v>121</v>
      </c>
      <c r="D57">
        <f t="shared" si="1"/>
        <v>0</v>
      </c>
      <c r="E57">
        <f t="shared" si="2"/>
        <v>0.28</v>
      </c>
      <c r="F57">
        <f t="shared" si="3"/>
        <v>0.31</v>
      </c>
      <c r="G57">
        <f t="shared" si="4"/>
        <v>0.28</v>
      </c>
      <c r="H57">
        <f t="shared" si="5"/>
        <v>0.31</v>
      </c>
      <c r="I57">
        <f t="shared" si="6"/>
        <v>20725001</v>
      </c>
    </row>
    <row r="58" ht="15.75" hidden="1" customHeight="1">
      <c r="A58" t="s">
        <v>122</v>
      </c>
      <c r="B58" t="s">
        <v>123</v>
      </c>
      <c r="D58">
        <f t="shared" si="1"/>
        <v>-2.26</v>
      </c>
      <c r="E58">
        <f t="shared" si="2"/>
        <v>7.02</v>
      </c>
      <c r="F58">
        <f t="shared" si="3"/>
        <v>7.09</v>
      </c>
      <c r="G58">
        <f t="shared" si="4"/>
        <v>6.88</v>
      </c>
      <c r="H58">
        <f t="shared" si="5"/>
        <v>6.92</v>
      </c>
      <c r="I58">
        <f t="shared" si="6"/>
        <v>1675768</v>
      </c>
    </row>
    <row r="59" ht="15.75" hidden="1" customHeight="1">
      <c r="A59" t="s">
        <v>124</v>
      </c>
      <c r="B59" t="s">
        <v>125</v>
      </c>
      <c r="D59">
        <f t="shared" si="1"/>
        <v>-33.94</v>
      </c>
      <c r="E59">
        <f t="shared" si="2"/>
        <v>0.33</v>
      </c>
      <c r="F59">
        <f t="shared" si="3"/>
        <v>0.33</v>
      </c>
      <c r="G59">
        <f t="shared" si="4"/>
        <v>0.21</v>
      </c>
      <c r="H59">
        <f t="shared" si="5"/>
        <v>0.22</v>
      </c>
      <c r="I59">
        <f t="shared" si="6"/>
        <v>57700000</v>
      </c>
    </row>
    <row r="60" ht="15.75" hidden="1" customHeight="1">
      <c r="A60" t="s">
        <v>126</v>
      </c>
      <c r="B60" t="s">
        <v>127</v>
      </c>
      <c r="D60">
        <f t="shared" si="1"/>
        <v>1.42</v>
      </c>
      <c r="E60">
        <f t="shared" si="2"/>
        <v>3.5</v>
      </c>
      <c r="F60">
        <f t="shared" si="3"/>
        <v>3.62</v>
      </c>
      <c r="G60">
        <f t="shared" si="4"/>
        <v>3.48</v>
      </c>
      <c r="H60">
        <f t="shared" si="5"/>
        <v>3.57</v>
      </c>
      <c r="I60">
        <f t="shared" si="6"/>
        <v>5186000</v>
      </c>
    </row>
    <row r="61" ht="15.75" hidden="1" customHeight="1">
      <c r="A61" t="s">
        <v>128</v>
      </c>
      <c r="B61" t="s">
        <v>129</v>
      </c>
      <c r="D61">
        <f t="shared" si="1"/>
        <v>-3.84</v>
      </c>
      <c r="E61">
        <f t="shared" si="2"/>
        <v>21.65</v>
      </c>
      <c r="F61">
        <f t="shared" si="3"/>
        <v>22.1</v>
      </c>
      <c r="G61">
        <f t="shared" si="4"/>
        <v>21.2</v>
      </c>
      <c r="H61">
        <f t="shared" si="5"/>
        <v>21.3</v>
      </c>
      <c r="I61">
        <f t="shared" si="6"/>
        <v>7144609</v>
      </c>
    </row>
    <row r="62" ht="15.75" hidden="1" customHeight="1">
      <c r="A62" t="s">
        <v>130</v>
      </c>
      <c r="B62" t="s">
        <v>131</v>
      </c>
      <c r="D62">
        <f t="shared" si="1"/>
        <v>2.07</v>
      </c>
      <c r="E62">
        <f t="shared" si="2"/>
        <v>26.8</v>
      </c>
      <c r="F62">
        <f t="shared" si="3"/>
        <v>27.6</v>
      </c>
      <c r="G62">
        <f t="shared" si="4"/>
        <v>26.8</v>
      </c>
      <c r="H62">
        <f t="shared" si="5"/>
        <v>27.15</v>
      </c>
      <c r="I62">
        <f t="shared" si="6"/>
        <v>13020606</v>
      </c>
    </row>
    <row r="63" ht="15.75" hidden="1" customHeight="1">
      <c r="A63" t="s">
        <v>132</v>
      </c>
      <c r="B63" t="s">
        <v>133</v>
      </c>
      <c r="D63">
        <f t="shared" si="1"/>
        <v>1.23</v>
      </c>
      <c r="E63">
        <f t="shared" si="2"/>
        <v>0.16</v>
      </c>
      <c r="F63">
        <f t="shared" si="3"/>
        <v>0.17</v>
      </c>
      <c r="G63">
        <f t="shared" si="4"/>
        <v>0.16</v>
      </c>
      <c r="H63">
        <f t="shared" si="5"/>
        <v>0.16</v>
      </c>
      <c r="I63">
        <f t="shared" si="6"/>
        <v>11461500</v>
      </c>
    </row>
    <row r="64" ht="15.75" hidden="1" customHeight="1">
      <c r="A64" t="s">
        <v>134</v>
      </c>
      <c r="B64" t="s">
        <v>135</v>
      </c>
      <c r="D64">
        <f t="shared" si="1"/>
        <v>0.21</v>
      </c>
      <c r="E64">
        <f t="shared" si="2"/>
        <v>4.75</v>
      </c>
      <c r="F64">
        <f t="shared" si="3"/>
        <v>4.83</v>
      </c>
      <c r="G64">
        <f t="shared" si="4"/>
        <v>4.74</v>
      </c>
      <c r="H64">
        <f t="shared" si="5"/>
        <v>4.77</v>
      </c>
      <c r="I64">
        <f t="shared" si="6"/>
        <v>934000</v>
      </c>
    </row>
    <row r="65" ht="15.75" hidden="1" customHeight="1">
      <c r="A65" t="s">
        <v>136</v>
      </c>
      <c r="B65" t="s">
        <v>137</v>
      </c>
      <c r="D65">
        <f t="shared" si="1"/>
        <v>0.93</v>
      </c>
      <c r="E65">
        <f t="shared" si="2"/>
        <v>2.15</v>
      </c>
      <c r="F65">
        <f t="shared" si="3"/>
        <v>2.21</v>
      </c>
      <c r="G65">
        <f t="shared" si="4"/>
        <v>2.02</v>
      </c>
      <c r="H65">
        <f t="shared" si="5"/>
        <v>2.17</v>
      </c>
      <c r="I65">
        <f t="shared" si="6"/>
        <v>1780000</v>
      </c>
    </row>
    <row r="66" ht="15.75" customHeight="1">
      <c r="A66" s="2" t="s">
        <v>138</v>
      </c>
      <c r="B66" s="2" t="s">
        <v>139</v>
      </c>
      <c r="C66" s="3">
        <v>0.0</v>
      </c>
      <c r="D66" s="2">
        <f t="shared" si="1"/>
        <v>4.85</v>
      </c>
      <c r="E66" s="2">
        <f t="shared" si="2"/>
        <v>1.04</v>
      </c>
      <c r="F66" s="2">
        <f t="shared" si="3"/>
        <v>1.09</v>
      </c>
      <c r="G66" s="2">
        <f t="shared" si="4"/>
        <v>1.04</v>
      </c>
      <c r="H66" s="2">
        <f t="shared" si="5"/>
        <v>1.08</v>
      </c>
      <c r="I66" s="2">
        <f t="shared" si="6"/>
        <v>9702000</v>
      </c>
      <c r="J66" s="2"/>
    </row>
    <row r="67" ht="15.75" hidden="1" customHeight="1">
      <c r="A67" t="s">
        <v>140</v>
      </c>
      <c r="B67" t="s">
        <v>141</v>
      </c>
      <c r="D67">
        <f t="shared" si="1"/>
        <v>0</v>
      </c>
      <c r="E67">
        <f t="shared" si="2"/>
        <v>61.8</v>
      </c>
      <c r="F67">
        <f t="shared" si="3"/>
        <v>62.45</v>
      </c>
      <c r="G67">
        <f t="shared" si="4"/>
        <v>61.45</v>
      </c>
      <c r="H67">
        <f t="shared" si="5"/>
        <v>61.75</v>
      </c>
      <c r="I67">
        <f t="shared" si="6"/>
        <v>2229592</v>
      </c>
    </row>
    <row r="68" ht="15.75" hidden="1" customHeight="1">
      <c r="A68" t="s">
        <v>142</v>
      </c>
      <c r="B68" t="s">
        <v>143</v>
      </c>
      <c r="D68">
        <f t="shared" si="1"/>
        <v>2.27</v>
      </c>
      <c r="E68">
        <f t="shared" si="2"/>
        <v>72</v>
      </c>
      <c r="F68">
        <f t="shared" si="3"/>
        <v>72.05</v>
      </c>
      <c r="G68">
        <f t="shared" si="4"/>
        <v>70.5</v>
      </c>
      <c r="H68">
        <f t="shared" si="5"/>
        <v>72</v>
      </c>
      <c r="I68">
        <f t="shared" si="6"/>
        <v>2561643</v>
      </c>
    </row>
    <row r="69" ht="15.75" hidden="1" customHeight="1">
      <c r="A69" t="s">
        <v>144</v>
      </c>
      <c r="B69" t="s">
        <v>145</v>
      </c>
      <c r="D69">
        <f t="shared" si="1"/>
        <v>0</v>
      </c>
      <c r="E69">
        <f t="shared" si="2"/>
        <v>0.78</v>
      </c>
      <c r="F69">
        <f t="shared" si="3"/>
        <v>0.78</v>
      </c>
      <c r="G69">
        <f t="shared" si="4"/>
        <v>0.76</v>
      </c>
      <c r="H69">
        <f t="shared" si="5"/>
        <v>0.77</v>
      </c>
      <c r="I69">
        <f t="shared" si="6"/>
        <v>5530000</v>
      </c>
    </row>
    <row r="70" ht="15.75" hidden="1" customHeight="1">
      <c r="A70" t="s">
        <v>146</v>
      </c>
      <c r="B70" t="s">
        <v>147</v>
      </c>
      <c r="D70">
        <f t="shared" si="1"/>
        <v>0.99</v>
      </c>
      <c r="E70">
        <f t="shared" si="2"/>
        <v>1.01</v>
      </c>
      <c r="F70">
        <f t="shared" si="3"/>
        <v>1.03</v>
      </c>
      <c r="G70">
        <f t="shared" si="4"/>
        <v>1</v>
      </c>
      <c r="H70">
        <f t="shared" si="5"/>
        <v>1.02</v>
      </c>
      <c r="I70">
        <f t="shared" si="6"/>
        <v>99660000</v>
      </c>
    </row>
    <row r="71" ht="15.75" hidden="1" customHeight="1">
      <c r="A71" t="s">
        <v>148</v>
      </c>
      <c r="B71" t="s">
        <v>149</v>
      </c>
      <c r="D71">
        <f t="shared" si="1"/>
        <v>1.28</v>
      </c>
      <c r="E71">
        <f t="shared" si="2"/>
        <v>0.08</v>
      </c>
      <c r="F71">
        <f t="shared" si="3"/>
        <v>0.08</v>
      </c>
      <c r="G71">
        <f t="shared" si="4"/>
        <v>0.08</v>
      </c>
      <c r="H71">
        <f t="shared" si="5"/>
        <v>0.08</v>
      </c>
      <c r="I71">
        <f t="shared" si="6"/>
        <v>22460000</v>
      </c>
    </row>
    <row r="72" ht="15.75" hidden="1" customHeight="1">
      <c r="A72" t="s">
        <v>150</v>
      </c>
      <c r="B72" t="s">
        <v>151</v>
      </c>
      <c r="D72">
        <f t="shared" si="1"/>
        <v>-2.13</v>
      </c>
      <c r="E72">
        <f t="shared" si="2"/>
        <v>3.76</v>
      </c>
      <c r="F72">
        <f t="shared" si="3"/>
        <v>3.76</v>
      </c>
      <c r="G72">
        <f t="shared" si="4"/>
        <v>3.68</v>
      </c>
      <c r="H72">
        <f t="shared" si="5"/>
        <v>3.68</v>
      </c>
      <c r="I72">
        <f t="shared" si="6"/>
        <v>1274400</v>
      </c>
    </row>
    <row r="73" ht="15.75" hidden="1" customHeight="1">
      <c r="A73" t="s">
        <v>152</v>
      </c>
      <c r="B73" t="s">
        <v>153</v>
      </c>
      <c r="D73">
        <f t="shared" si="1"/>
        <v>0.65</v>
      </c>
      <c r="E73">
        <f t="shared" si="2"/>
        <v>4.61</v>
      </c>
      <c r="F73">
        <f t="shared" si="3"/>
        <v>4.7</v>
      </c>
      <c r="G73">
        <f t="shared" si="4"/>
        <v>4.6</v>
      </c>
      <c r="H73">
        <f t="shared" si="5"/>
        <v>4.68</v>
      </c>
      <c r="I73">
        <f t="shared" si="6"/>
        <v>1210800</v>
      </c>
    </row>
    <row r="74" ht="15.75" hidden="1" customHeight="1">
      <c r="A74" t="s">
        <v>154</v>
      </c>
      <c r="B74" t="s">
        <v>155</v>
      </c>
      <c r="D74">
        <f t="shared" si="1"/>
        <v>2.22</v>
      </c>
      <c r="E74">
        <f t="shared" si="2"/>
        <v>18.3</v>
      </c>
      <c r="F74">
        <f t="shared" si="3"/>
        <v>18.68</v>
      </c>
      <c r="G74">
        <f t="shared" si="4"/>
        <v>18.06</v>
      </c>
      <c r="H74">
        <f t="shared" si="5"/>
        <v>18.38</v>
      </c>
      <c r="I74">
        <f t="shared" si="6"/>
        <v>28072044</v>
      </c>
    </row>
    <row r="75" ht="15.75" hidden="1" customHeight="1">
      <c r="A75" t="s">
        <v>156</v>
      </c>
      <c r="B75" t="s">
        <v>157</v>
      </c>
      <c r="D75">
        <f t="shared" si="1"/>
        <v>1.97</v>
      </c>
      <c r="E75">
        <f t="shared" si="2"/>
        <v>27.4</v>
      </c>
      <c r="F75">
        <f t="shared" si="3"/>
        <v>28.5</v>
      </c>
      <c r="G75">
        <f t="shared" si="4"/>
        <v>27.4</v>
      </c>
      <c r="H75">
        <f t="shared" si="5"/>
        <v>28.5</v>
      </c>
      <c r="I75">
        <f t="shared" si="6"/>
        <v>14804298</v>
      </c>
    </row>
    <row r="76" ht="15.75" hidden="1" customHeight="1">
      <c r="A76" t="s">
        <v>158</v>
      </c>
      <c r="B76" t="s">
        <v>159</v>
      </c>
      <c r="D76">
        <f t="shared" si="1"/>
        <v>0.34</v>
      </c>
      <c r="E76">
        <f t="shared" si="2"/>
        <v>60.5</v>
      </c>
      <c r="F76">
        <f t="shared" si="3"/>
        <v>60.5</v>
      </c>
      <c r="G76">
        <f t="shared" si="4"/>
        <v>59.65</v>
      </c>
      <c r="H76">
        <f t="shared" si="5"/>
        <v>59.8</v>
      </c>
      <c r="I76">
        <f t="shared" si="6"/>
        <v>8113110</v>
      </c>
    </row>
    <row r="77" ht="15.75" hidden="1" customHeight="1">
      <c r="A77" t="s">
        <v>160</v>
      </c>
      <c r="B77" t="s">
        <v>161</v>
      </c>
      <c r="D77">
        <f t="shared" si="1"/>
        <v>-4.86</v>
      </c>
      <c r="E77">
        <f t="shared" si="2"/>
        <v>11.86</v>
      </c>
      <c r="F77">
        <f t="shared" si="3"/>
        <v>12.98</v>
      </c>
      <c r="G77">
        <f t="shared" si="4"/>
        <v>11.86</v>
      </c>
      <c r="H77">
        <f t="shared" si="5"/>
        <v>12.52</v>
      </c>
      <c r="I77">
        <f t="shared" si="6"/>
        <v>37728900</v>
      </c>
    </row>
    <row r="78" ht="15.75" hidden="1" customHeight="1">
      <c r="A78" t="s">
        <v>162</v>
      </c>
      <c r="B78" t="s">
        <v>163</v>
      </c>
      <c r="D78">
        <f t="shared" si="1"/>
        <v>-1.14</v>
      </c>
      <c r="E78">
        <f t="shared" si="2"/>
        <v>1.76</v>
      </c>
      <c r="F78">
        <f t="shared" si="3"/>
        <v>1.76</v>
      </c>
      <c r="G78">
        <f t="shared" si="4"/>
        <v>1.71</v>
      </c>
      <c r="H78">
        <f t="shared" si="5"/>
        <v>1.73</v>
      </c>
      <c r="I78">
        <f t="shared" si="6"/>
        <v>5559000</v>
      </c>
    </row>
    <row r="79" ht="15.75" hidden="1" customHeight="1">
      <c r="A79" t="s">
        <v>164</v>
      </c>
      <c r="B79" t="s">
        <v>165</v>
      </c>
      <c r="D79">
        <f t="shared" si="1"/>
        <v>-1.85</v>
      </c>
      <c r="E79">
        <f t="shared" si="2"/>
        <v>3.83</v>
      </c>
      <c r="F79">
        <f t="shared" si="3"/>
        <v>3.84</v>
      </c>
      <c r="G79">
        <f t="shared" si="4"/>
        <v>3.69</v>
      </c>
      <c r="H79">
        <f t="shared" si="5"/>
        <v>3.72</v>
      </c>
      <c r="I79">
        <f t="shared" si="6"/>
        <v>3929203</v>
      </c>
    </row>
    <row r="80" ht="15.75" hidden="1" customHeight="1">
      <c r="A80" t="s">
        <v>166</v>
      </c>
      <c r="B80" t="s">
        <v>167</v>
      </c>
      <c r="D80">
        <f t="shared" si="1"/>
        <v>-5.06</v>
      </c>
      <c r="E80">
        <f t="shared" si="2"/>
        <v>1.58</v>
      </c>
      <c r="F80">
        <f t="shared" si="3"/>
        <v>1.62</v>
      </c>
      <c r="G80">
        <f t="shared" si="4"/>
        <v>1.48</v>
      </c>
      <c r="H80">
        <f t="shared" si="5"/>
        <v>1.5</v>
      </c>
      <c r="I80">
        <f t="shared" si="6"/>
        <v>16483000</v>
      </c>
    </row>
    <row r="81" ht="15.75" hidden="1" customHeight="1">
      <c r="A81" t="s">
        <v>168</v>
      </c>
      <c r="B81" t="s">
        <v>169</v>
      </c>
      <c r="D81">
        <f t="shared" si="1"/>
        <v>1.79</v>
      </c>
      <c r="E81">
        <f t="shared" si="2"/>
        <v>10.04</v>
      </c>
      <c r="F81">
        <f t="shared" si="3"/>
        <v>10.26</v>
      </c>
      <c r="G81">
        <f t="shared" si="4"/>
        <v>9.95</v>
      </c>
      <c r="H81">
        <f t="shared" si="5"/>
        <v>10.26</v>
      </c>
      <c r="I81">
        <f t="shared" si="6"/>
        <v>13702302</v>
      </c>
    </row>
    <row r="82" ht="15.75" hidden="1" customHeight="1">
      <c r="A82" t="s">
        <v>170</v>
      </c>
      <c r="B82" t="s">
        <v>171</v>
      </c>
      <c r="D82">
        <f t="shared" si="1"/>
        <v>1.28</v>
      </c>
      <c r="E82">
        <f t="shared" si="2"/>
        <v>55.5</v>
      </c>
      <c r="F82">
        <f t="shared" si="3"/>
        <v>55.85</v>
      </c>
      <c r="G82">
        <f t="shared" si="4"/>
        <v>54.35</v>
      </c>
      <c r="H82">
        <f t="shared" si="5"/>
        <v>55.45</v>
      </c>
      <c r="I82">
        <f t="shared" si="6"/>
        <v>7985829</v>
      </c>
    </row>
    <row r="83" ht="15.75" hidden="1" customHeight="1">
      <c r="A83" t="s">
        <v>172</v>
      </c>
      <c r="B83" t="s">
        <v>173</v>
      </c>
      <c r="D83">
        <f t="shared" si="1"/>
        <v>1.37</v>
      </c>
      <c r="E83">
        <f t="shared" si="2"/>
        <v>0.74</v>
      </c>
      <c r="F83">
        <f t="shared" si="3"/>
        <v>0.79</v>
      </c>
      <c r="G83">
        <f t="shared" si="4"/>
        <v>0.73</v>
      </c>
      <c r="H83">
        <f t="shared" si="5"/>
        <v>0.74</v>
      </c>
      <c r="I83">
        <f t="shared" si="6"/>
        <v>19190000</v>
      </c>
    </row>
    <row r="84" ht="15.75" hidden="1" customHeight="1">
      <c r="A84" t="s">
        <v>174</v>
      </c>
      <c r="B84" t="s">
        <v>175</v>
      </c>
      <c r="D84">
        <f t="shared" si="1"/>
        <v>-3.35</v>
      </c>
      <c r="E84">
        <f t="shared" si="2"/>
        <v>2.07</v>
      </c>
      <c r="F84">
        <f t="shared" si="3"/>
        <v>2.07</v>
      </c>
      <c r="G84">
        <f t="shared" si="4"/>
        <v>1.96</v>
      </c>
      <c r="H84">
        <f t="shared" si="5"/>
        <v>2.02</v>
      </c>
      <c r="I84">
        <f t="shared" si="6"/>
        <v>1446500</v>
      </c>
    </row>
    <row r="85" ht="15.75" hidden="1" customHeight="1">
      <c r="A85" t="s">
        <v>176</v>
      </c>
      <c r="B85" t="s">
        <v>177</v>
      </c>
      <c r="D85">
        <f t="shared" si="1"/>
        <v>-11.87</v>
      </c>
      <c r="E85">
        <f t="shared" si="2"/>
        <v>2.84</v>
      </c>
      <c r="F85">
        <f t="shared" si="3"/>
        <v>2.9</v>
      </c>
      <c r="G85">
        <f t="shared" si="4"/>
        <v>2.44</v>
      </c>
      <c r="H85">
        <f t="shared" si="5"/>
        <v>2.45</v>
      </c>
      <c r="I85">
        <f t="shared" si="6"/>
        <v>33262000</v>
      </c>
    </row>
    <row r="86" ht="15.75" hidden="1" customHeight="1">
      <c r="A86" t="s">
        <v>178</v>
      </c>
      <c r="B86" t="s">
        <v>179</v>
      </c>
      <c r="D86">
        <f t="shared" si="1"/>
        <v>2.01</v>
      </c>
      <c r="E86">
        <f t="shared" si="2"/>
        <v>12.98</v>
      </c>
      <c r="F86">
        <f t="shared" si="3"/>
        <v>13.18</v>
      </c>
      <c r="G86">
        <f t="shared" si="4"/>
        <v>12.8</v>
      </c>
      <c r="H86">
        <f t="shared" si="5"/>
        <v>13.18</v>
      </c>
      <c r="I86">
        <f t="shared" si="6"/>
        <v>1195860</v>
      </c>
    </row>
    <row r="87" ht="15.75" hidden="1" customHeight="1">
      <c r="A87" s="2" t="s">
        <v>180</v>
      </c>
      <c r="B87" s="2" t="s">
        <v>181</v>
      </c>
      <c r="C87" s="3"/>
      <c r="D87" s="2">
        <f t="shared" si="1"/>
        <v>3.01</v>
      </c>
      <c r="E87" s="2">
        <f t="shared" si="2"/>
        <v>36.7</v>
      </c>
      <c r="F87" s="2">
        <f t="shared" si="3"/>
        <v>38.85</v>
      </c>
      <c r="G87" s="2">
        <f t="shared" si="4"/>
        <v>36.7</v>
      </c>
      <c r="H87" s="2">
        <f t="shared" si="5"/>
        <v>37.65</v>
      </c>
      <c r="I87" s="2">
        <f t="shared" si="6"/>
        <v>17094362</v>
      </c>
      <c r="J87" s="2"/>
    </row>
    <row r="88" ht="15.75" hidden="1" customHeight="1">
      <c r="A88" t="s">
        <v>182</v>
      </c>
      <c r="B88" t="s">
        <v>183</v>
      </c>
      <c r="D88">
        <f t="shared" si="1"/>
        <v>2.28</v>
      </c>
      <c r="E88">
        <f t="shared" si="2"/>
        <v>6.09</v>
      </c>
      <c r="F88">
        <f t="shared" si="3"/>
        <v>6.45</v>
      </c>
      <c r="G88">
        <f t="shared" si="4"/>
        <v>6.08</v>
      </c>
      <c r="H88">
        <f t="shared" si="5"/>
        <v>6.28</v>
      </c>
      <c r="I88">
        <f t="shared" si="6"/>
        <v>35374670</v>
      </c>
    </row>
    <row r="89" ht="15.75" hidden="1" customHeight="1">
      <c r="A89" t="s">
        <v>184</v>
      </c>
      <c r="B89" t="s">
        <v>185</v>
      </c>
      <c r="D89">
        <f t="shared" si="1"/>
        <v>-0.45</v>
      </c>
      <c r="E89">
        <f t="shared" si="2"/>
        <v>2.21</v>
      </c>
      <c r="F89">
        <f t="shared" si="3"/>
        <v>2.33</v>
      </c>
      <c r="G89">
        <f t="shared" si="4"/>
        <v>2.2</v>
      </c>
      <c r="H89">
        <f t="shared" si="5"/>
        <v>2.2</v>
      </c>
      <c r="I89">
        <f t="shared" si="6"/>
        <v>3155000</v>
      </c>
    </row>
    <row r="90" ht="15.75" customHeight="1">
      <c r="A90" s="2" t="s">
        <v>186</v>
      </c>
      <c r="B90" s="2" t="s">
        <v>187</v>
      </c>
      <c r="C90" s="3">
        <v>0.0</v>
      </c>
      <c r="D90" s="2">
        <f t="shared" si="1"/>
        <v>5.52</v>
      </c>
      <c r="E90" s="2">
        <f t="shared" si="2"/>
        <v>6.54</v>
      </c>
      <c r="F90" s="2">
        <f t="shared" si="3"/>
        <v>6.89</v>
      </c>
      <c r="G90" s="2">
        <f t="shared" si="4"/>
        <v>6.5</v>
      </c>
      <c r="H90" s="2">
        <f t="shared" si="5"/>
        <v>6.88</v>
      </c>
      <c r="I90" s="2">
        <f t="shared" si="6"/>
        <v>7331000</v>
      </c>
      <c r="J90" s="2"/>
    </row>
    <row r="91" ht="15.75" customHeight="1">
      <c r="A91" s="2" t="s">
        <v>188</v>
      </c>
      <c r="B91" s="2" t="s">
        <v>189</v>
      </c>
      <c r="C91" s="3">
        <v>0.0</v>
      </c>
      <c r="D91" s="2">
        <f t="shared" si="1"/>
        <v>4</v>
      </c>
      <c r="E91" s="2">
        <f t="shared" si="2"/>
        <v>0.25</v>
      </c>
      <c r="F91" s="2">
        <f t="shared" si="3"/>
        <v>0.27</v>
      </c>
      <c r="G91" s="2">
        <f t="shared" si="4"/>
        <v>0.24</v>
      </c>
      <c r="H91" s="2">
        <f t="shared" si="5"/>
        <v>0.26</v>
      </c>
      <c r="I91" s="2">
        <f t="shared" si="6"/>
        <v>61471477</v>
      </c>
      <c r="J91" s="2"/>
    </row>
    <row r="92" ht="15.75" hidden="1" customHeight="1">
      <c r="A92" t="s">
        <v>190</v>
      </c>
      <c r="B92" t="s">
        <v>191</v>
      </c>
      <c r="D92">
        <f t="shared" si="1"/>
        <v>0.93</v>
      </c>
      <c r="E92">
        <f t="shared" si="2"/>
        <v>1.1</v>
      </c>
      <c r="F92">
        <f t="shared" si="3"/>
        <v>1.1</v>
      </c>
      <c r="G92">
        <f t="shared" si="4"/>
        <v>1.08</v>
      </c>
      <c r="H92">
        <f t="shared" si="5"/>
        <v>1.08</v>
      </c>
      <c r="I92">
        <f t="shared" si="6"/>
        <v>1422000</v>
      </c>
    </row>
    <row r="93" ht="15.75" hidden="1" customHeight="1">
      <c r="A93" t="s">
        <v>192</v>
      </c>
      <c r="B93" t="s">
        <v>193</v>
      </c>
      <c r="D93">
        <f t="shared" si="1"/>
        <v>2.43</v>
      </c>
      <c r="E93">
        <f t="shared" si="2"/>
        <v>7.02</v>
      </c>
      <c r="F93">
        <f t="shared" si="3"/>
        <v>7.18</v>
      </c>
      <c r="G93">
        <f t="shared" si="4"/>
        <v>7.01</v>
      </c>
      <c r="H93">
        <f t="shared" si="5"/>
        <v>7.18</v>
      </c>
      <c r="I93">
        <f t="shared" si="6"/>
        <v>2848000</v>
      </c>
    </row>
    <row r="94" ht="15.75" hidden="1" customHeight="1">
      <c r="A94" t="s">
        <v>194</v>
      </c>
      <c r="B94" t="s">
        <v>195</v>
      </c>
      <c r="D94">
        <f t="shared" si="1"/>
        <v>0</v>
      </c>
      <c r="E94">
        <f t="shared" si="2"/>
        <v>1.69</v>
      </c>
      <c r="F94">
        <f t="shared" si="3"/>
        <v>1.74</v>
      </c>
      <c r="G94">
        <f t="shared" si="4"/>
        <v>1.67</v>
      </c>
      <c r="H94">
        <f t="shared" si="5"/>
        <v>1.69</v>
      </c>
      <c r="I94">
        <f t="shared" si="6"/>
        <v>2114000</v>
      </c>
    </row>
    <row r="95" ht="15.75" hidden="1" customHeight="1">
      <c r="A95" t="s">
        <v>196</v>
      </c>
      <c r="B95" t="s">
        <v>197</v>
      </c>
      <c r="D95">
        <f t="shared" si="1"/>
        <v>1.83</v>
      </c>
      <c r="E95">
        <f t="shared" si="2"/>
        <v>14.38</v>
      </c>
      <c r="F95">
        <f t="shared" si="3"/>
        <v>14.68</v>
      </c>
      <c r="G95">
        <f t="shared" si="4"/>
        <v>14.1</v>
      </c>
      <c r="H95">
        <f t="shared" si="5"/>
        <v>14.48</v>
      </c>
      <c r="I95">
        <f t="shared" si="6"/>
        <v>1480000</v>
      </c>
    </row>
    <row r="96" ht="15.75" customHeight="1">
      <c r="A96" s="2" t="s">
        <v>198</v>
      </c>
      <c r="B96" s="2" t="s">
        <v>199</v>
      </c>
      <c r="C96" s="3">
        <v>0.0</v>
      </c>
      <c r="D96" s="2">
        <f t="shared" si="1"/>
        <v>10.78</v>
      </c>
      <c r="E96" s="2">
        <f t="shared" si="2"/>
        <v>1.07</v>
      </c>
      <c r="F96" s="2">
        <f t="shared" si="3"/>
        <v>1.13</v>
      </c>
      <c r="G96" s="2">
        <f t="shared" si="4"/>
        <v>1.05</v>
      </c>
      <c r="H96" s="2">
        <f t="shared" si="5"/>
        <v>1.13</v>
      </c>
      <c r="I96" s="2">
        <f t="shared" si="6"/>
        <v>17105000</v>
      </c>
      <c r="J96" s="2"/>
    </row>
    <row r="97" ht="15.75" hidden="1" customHeight="1">
      <c r="A97" t="s">
        <v>200</v>
      </c>
      <c r="B97" t="s">
        <v>201</v>
      </c>
      <c r="D97">
        <f t="shared" si="1"/>
        <v>0.41</v>
      </c>
      <c r="E97">
        <f t="shared" si="2"/>
        <v>4.86</v>
      </c>
      <c r="F97">
        <f t="shared" si="3"/>
        <v>4.93</v>
      </c>
      <c r="G97">
        <f t="shared" si="4"/>
        <v>4.81</v>
      </c>
      <c r="H97">
        <f t="shared" si="5"/>
        <v>4.85</v>
      </c>
      <c r="I97">
        <f t="shared" si="6"/>
        <v>31780019</v>
      </c>
    </row>
    <row r="98" ht="15.75" hidden="1" customHeight="1">
      <c r="A98" t="s">
        <v>202</v>
      </c>
      <c r="B98" t="s">
        <v>203</v>
      </c>
      <c r="D98">
        <f t="shared" si="1"/>
        <v>0.72</v>
      </c>
      <c r="E98">
        <f t="shared" si="2"/>
        <v>1.42</v>
      </c>
      <c r="F98">
        <f t="shared" si="3"/>
        <v>1.42</v>
      </c>
      <c r="G98">
        <f t="shared" si="4"/>
        <v>1.38</v>
      </c>
      <c r="H98">
        <f t="shared" si="5"/>
        <v>1.4</v>
      </c>
      <c r="I98">
        <f t="shared" si="6"/>
        <v>2365000</v>
      </c>
    </row>
    <row r="99" ht="15.75" hidden="1" customHeight="1">
      <c r="A99" t="s">
        <v>204</v>
      </c>
      <c r="B99" t="s">
        <v>205</v>
      </c>
      <c r="D99">
        <f t="shared" si="1"/>
        <v>-6.94</v>
      </c>
      <c r="E99">
        <f t="shared" si="2"/>
        <v>0.75</v>
      </c>
      <c r="F99">
        <f t="shared" si="3"/>
        <v>0.75</v>
      </c>
      <c r="G99">
        <f t="shared" si="4"/>
        <v>0.67</v>
      </c>
      <c r="H99">
        <f t="shared" si="5"/>
        <v>0.67</v>
      </c>
      <c r="I99">
        <f t="shared" si="6"/>
        <v>5739000</v>
      </c>
    </row>
    <row r="100" ht="15.75" hidden="1" customHeight="1">
      <c r="A100" t="s">
        <v>206</v>
      </c>
      <c r="B100" t="s">
        <v>207</v>
      </c>
      <c r="D100">
        <f t="shared" si="1"/>
        <v>2.7</v>
      </c>
      <c r="E100">
        <f t="shared" si="2"/>
        <v>0.37</v>
      </c>
      <c r="F100">
        <f t="shared" si="3"/>
        <v>0.38</v>
      </c>
      <c r="G100">
        <f t="shared" si="4"/>
        <v>0.36</v>
      </c>
      <c r="H100">
        <f t="shared" si="5"/>
        <v>0.38</v>
      </c>
      <c r="I100">
        <f t="shared" si="6"/>
        <v>6148000</v>
      </c>
    </row>
    <row r="101" ht="15.75" hidden="1" customHeight="1">
      <c r="A101" t="s">
        <v>208</v>
      </c>
      <c r="B101" t="s">
        <v>209</v>
      </c>
      <c r="D101">
        <f t="shared" si="1"/>
        <v>-1.95</v>
      </c>
      <c r="E101">
        <f t="shared" si="2"/>
        <v>5.14</v>
      </c>
      <c r="F101">
        <f t="shared" si="3"/>
        <v>5.14</v>
      </c>
      <c r="G101">
        <f t="shared" si="4"/>
        <v>4.98</v>
      </c>
      <c r="H101">
        <f t="shared" si="5"/>
        <v>5.04</v>
      </c>
      <c r="I101">
        <f t="shared" si="6"/>
        <v>10826000</v>
      </c>
    </row>
    <row r="102" ht="15.75" hidden="1" customHeight="1">
      <c r="A102" t="s">
        <v>210</v>
      </c>
      <c r="B102" t="s">
        <v>211</v>
      </c>
      <c r="D102">
        <f t="shared" si="1"/>
        <v>1</v>
      </c>
      <c r="E102">
        <f t="shared" si="2"/>
        <v>7.08</v>
      </c>
      <c r="F102">
        <f t="shared" si="3"/>
        <v>7.18</v>
      </c>
      <c r="G102">
        <f t="shared" si="4"/>
        <v>7</v>
      </c>
      <c r="H102">
        <f t="shared" si="5"/>
        <v>7.09</v>
      </c>
      <c r="I102">
        <f t="shared" si="6"/>
        <v>36616450</v>
      </c>
    </row>
    <row r="103" ht="15.75" hidden="1" customHeight="1">
      <c r="A103" t="s">
        <v>212</v>
      </c>
      <c r="B103" t="s">
        <v>213</v>
      </c>
      <c r="D103">
        <f t="shared" si="1"/>
        <v>2.93</v>
      </c>
      <c r="E103">
        <f t="shared" si="2"/>
        <v>10.26</v>
      </c>
      <c r="F103">
        <f t="shared" si="3"/>
        <v>10.56</v>
      </c>
      <c r="G103">
        <f t="shared" si="4"/>
        <v>10.16</v>
      </c>
      <c r="H103">
        <f t="shared" si="5"/>
        <v>10.54</v>
      </c>
      <c r="I103">
        <f t="shared" si="6"/>
        <v>3997171</v>
      </c>
    </row>
    <row r="104" ht="15.75" hidden="1" customHeight="1">
      <c r="A104" t="s">
        <v>214</v>
      </c>
      <c r="B104" t="s">
        <v>215</v>
      </c>
      <c r="D104">
        <f t="shared" si="1"/>
        <v>1.02</v>
      </c>
      <c r="E104">
        <f t="shared" si="2"/>
        <v>7.85</v>
      </c>
      <c r="F104">
        <f t="shared" si="3"/>
        <v>8.03</v>
      </c>
      <c r="G104">
        <f t="shared" si="4"/>
        <v>7.85</v>
      </c>
      <c r="H104">
        <f t="shared" si="5"/>
        <v>7.93</v>
      </c>
      <c r="I104">
        <f t="shared" si="6"/>
        <v>10553424</v>
      </c>
    </row>
    <row r="105" ht="15.75" hidden="1" customHeight="1">
      <c r="A105" t="s">
        <v>216</v>
      </c>
      <c r="B105" t="s">
        <v>217</v>
      </c>
      <c r="D105">
        <f t="shared" si="1"/>
        <v>-0.54</v>
      </c>
      <c r="E105">
        <f t="shared" si="2"/>
        <v>1.85</v>
      </c>
      <c r="F105">
        <f t="shared" si="3"/>
        <v>1.85</v>
      </c>
      <c r="G105">
        <f t="shared" si="4"/>
        <v>1.84</v>
      </c>
      <c r="H105">
        <f t="shared" si="5"/>
        <v>1.84</v>
      </c>
      <c r="I105">
        <f t="shared" si="6"/>
        <v>11579000</v>
      </c>
    </row>
    <row r="106" ht="15.75" hidden="1" customHeight="1">
      <c r="A106" t="s">
        <v>218</v>
      </c>
      <c r="B106" t="s">
        <v>219</v>
      </c>
      <c r="D106">
        <f t="shared" si="1"/>
        <v>2.8</v>
      </c>
      <c r="E106">
        <f t="shared" si="2"/>
        <v>16.88</v>
      </c>
      <c r="F106">
        <f t="shared" si="3"/>
        <v>17.62</v>
      </c>
      <c r="G106">
        <f t="shared" si="4"/>
        <v>16.32</v>
      </c>
      <c r="H106">
        <f t="shared" si="5"/>
        <v>17.62</v>
      </c>
      <c r="I106">
        <f t="shared" si="6"/>
        <v>4649200</v>
      </c>
    </row>
    <row r="107" ht="15.75" hidden="1" customHeight="1">
      <c r="A107" t="s">
        <v>220</v>
      </c>
      <c r="B107" t="s">
        <v>221</v>
      </c>
      <c r="D107">
        <f t="shared" si="1"/>
        <v>-5.62</v>
      </c>
      <c r="E107">
        <f t="shared" si="2"/>
        <v>2.68</v>
      </c>
      <c r="F107">
        <f t="shared" si="3"/>
        <v>2.68</v>
      </c>
      <c r="G107">
        <f t="shared" si="4"/>
        <v>2.51</v>
      </c>
      <c r="H107">
        <f t="shared" si="5"/>
        <v>2.52</v>
      </c>
      <c r="I107">
        <f t="shared" si="6"/>
        <v>8897975</v>
      </c>
    </row>
    <row r="108" ht="15.75" hidden="1" customHeight="1">
      <c r="A108" t="s">
        <v>222</v>
      </c>
      <c r="B108" t="s">
        <v>223</v>
      </c>
      <c r="D108">
        <f t="shared" si="1"/>
        <v>-2.42</v>
      </c>
      <c r="E108">
        <f t="shared" si="2"/>
        <v>2.08</v>
      </c>
      <c r="F108">
        <f t="shared" si="3"/>
        <v>2.08</v>
      </c>
      <c r="G108">
        <f t="shared" si="4"/>
        <v>2.02</v>
      </c>
      <c r="H108">
        <f t="shared" si="5"/>
        <v>2.02</v>
      </c>
      <c r="I108">
        <f t="shared" si="6"/>
        <v>5120000</v>
      </c>
    </row>
    <row r="109" ht="15.75" hidden="1" customHeight="1">
      <c r="A109" t="s">
        <v>224</v>
      </c>
      <c r="B109" t="s">
        <v>225</v>
      </c>
      <c r="D109">
        <f t="shared" si="1"/>
        <v>-1.52</v>
      </c>
      <c r="E109">
        <f t="shared" si="2"/>
        <v>26.1</v>
      </c>
      <c r="F109">
        <f t="shared" si="3"/>
        <v>26.5</v>
      </c>
      <c r="G109">
        <f t="shared" si="4"/>
        <v>25.6</v>
      </c>
      <c r="H109">
        <f t="shared" si="5"/>
        <v>25.85</v>
      </c>
      <c r="I109">
        <f t="shared" si="6"/>
        <v>25920003</v>
      </c>
    </row>
    <row r="110" ht="15.75" hidden="1" customHeight="1">
      <c r="A110" t="s">
        <v>226</v>
      </c>
      <c r="B110" t="s">
        <v>227</v>
      </c>
      <c r="D110">
        <f t="shared" si="1"/>
        <v>0</v>
      </c>
      <c r="E110">
        <f t="shared" si="2"/>
        <v>8.05</v>
      </c>
      <c r="F110">
        <f t="shared" si="3"/>
        <v>8.05</v>
      </c>
      <c r="G110">
        <f t="shared" si="4"/>
        <v>7.95</v>
      </c>
      <c r="H110">
        <f t="shared" si="5"/>
        <v>7.98</v>
      </c>
      <c r="I110">
        <f t="shared" si="6"/>
        <v>2612403</v>
      </c>
    </row>
    <row r="111" ht="15.75" hidden="1" customHeight="1">
      <c r="A111" t="s">
        <v>228</v>
      </c>
      <c r="B111" t="s">
        <v>229</v>
      </c>
      <c r="D111">
        <f t="shared" si="1"/>
        <v>1.77</v>
      </c>
      <c r="E111">
        <f t="shared" si="2"/>
        <v>5.68</v>
      </c>
      <c r="F111">
        <f t="shared" si="3"/>
        <v>5.8</v>
      </c>
      <c r="G111">
        <f t="shared" si="4"/>
        <v>5.67</v>
      </c>
      <c r="H111">
        <f t="shared" si="5"/>
        <v>5.74</v>
      </c>
      <c r="I111">
        <f t="shared" si="6"/>
        <v>23838623</v>
      </c>
    </row>
    <row r="112" ht="15.75" hidden="1" customHeight="1">
      <c r="A112" t="s">
        <v>230</v>
      </c>
      <c r="B112" t="s">
        <v>231</v>
      </c>
      <c r="D112">
        <f t="shared" si="1"/>
        <v>2.31</v>
      </c>
      <c r="E112">
        <f t="shared" si="2"/>
        <v>7.35</v>
      </c>
      <c r="F112">
        <f t="shared" si="3"/>
        <v>7.59</v>
      </c>
      <c r="G112">
        <f t="shared" si="4"/>
        <v>7.22</v>
      </c>
      <c r="H112">
        <f t="shared" si="5"/>
        <v>7.53</v>
      </c>
      <c r="I112">
        <f t="shared" si="6"/>
        <v>3260000</v>
      </c>
    </row>
    <row r="113" ht="15.75" hidden="1" customHeight="1">
      <c r="A113" t="s">
        <v>232</v>
      </c>
      <c r="B113" t="s">
        <v>233</v>
      </c>
      <c r="D113">
        <f t="shared" si="1"/>
        <v>-0.34</v>
      </c>
      <c r="E113">
        <f t="shared" si="2"/>
        <v>12</v>
      </c>
      <c r="F113">
        <f t="shared" si="3"/>
        <v>12.02</v>
      </c>
      <c r="G113">
        <f t="shared" si="4"/>
        <v>11.84</v>
      </c>
      <c r="H113">
        <f t="shared" si="5"/>
        <v>11.86</v>
      </c>
      <c r="I113">
        <f t="shared" si="6"/>
        <v>257500</v>
      </c>
    </row>
    <row r="114" ht="15.75" customHeight="1">
      <c r="A114" s="2" t="s">
        <v>234</v>
      </c>
      <c r="B114" s="2" t="s">
        <v>235</v>
      </c>
      <c r="C114" s="3">
        <v>0.0</v>
      </c>
      <c r="D114" s="2">
        <f t="shared" si="1"/>
        <v>6.33</v>
      </c>
      <c r="E114" s="2">
        <f t="shared" si="2"/>
        <v>12.3</v>
      </c>
      <c r="F114" s="2">
        <f t="shared" si="3"/>
        <v>12.78</v>
      </c>
      <c r="G114" s="2">
        <f t="shared" si="4"/>
        <v>11.66</v>
      </c>
      <c r="H114" s="2">
        <f t="shared" si="5"/>
        <v>12.76</v>
      </c>
      <c r="I114" s="2">
        <f t="shared" si="6"/>
        <v>238000</v>
      </c>
      <c r="J114" s="2"/>
    </row>
    <row r="115" ht="15.75" hidden="1" customHeight="1">
      <c r="A115" t="s">
        <v>236</v>
      </c>
      <c r="B115" t="s">
        <v>237</v>
      </c>
      <c r="D115">
        <f t="shared" si="1"/>
        <v>-1.85</v>
      </c>
      <c r="E115">
        <f t="shared" si="2"/>
        <v>27.1</v>
      </c>
      <c r="F115">
        <f t="shared" si="3"/>
        <v>27.35</v>
      </c>
      <c r="G115">
        <f t="shared" si="4"/>
        <v>26.1</v>
      </c>
      <c r="H115">
        <f t="shared" si="5"/>
        <v>26.6</v>
      </c>
      <c r="I115">
        <f t="shared" si="6"/>
        <v>11511667</v>
      </c>
    </row>
    <row r="116" ht="15.75" hidden="1" customHeight="1">
      <c r="A116" t="s">
        <v>238</v>
      </c>
      <c r="B116" t="s">
        <v>239</v>
      </c>
      <c r="D116">
        <f t="shared" si="1"/>
        <v>-0.48</v>
      </c>
      <c r="E116">
        <f t="shared" si="2"/>
        <v>8.31</v>
      </c>
      <c r="F116">
        <f t="shared" si="3"/>
        <v>8.49</v>
      </c>
      <c r="G116">
        <f t="shared" si="4"/>
        <v>8.21</v>
      </c>
      <c r="H116">
        <f t="shared" si="5"/>
        <v>8.35</v>
      </c>
      <c r="I116">
        <f t="shared" si="6"/>
        <v>35464049</v>
      </c>
    </row>
    <row r="117" ht="15.75" customHeight="1">
      <c r="A117" s="2" t="s">
        <v>240</v>
      </c>
      <c r="B117" s="2" t="s">
        <v>241</v>
      </c>
      <c r="C117" s="3">
        <v>0.0</v>
      </c>
      <c r="D117" s="2">
        <f t="shared" si="1"/>
        <v>7.75</v>
      </c>
      <c r="E117" s="2">
        <f t="shared" si="2"/>
        <v>7.4</v>
      </c>
      <c r="F117" s="2">
        <f t="shared" si="3"/>
        <v>8.2</v>
      </c>
      <c r="G117" s="2">
        <f t="shared" si="4"/>
        <v>6.65</v>
      </c>
      <c r="H117" s="2">
        <f t="shared" si="5"/>
        <v>7.79</v>
      </c>
      <c r="I117" s="2">
        <f t="shared" si="6"/>
        <v>426000</v>
      </c>
      <c r="J117" s="2"/>
    </row>
    <row r="118" ht="15.75" hidden="1" customHeight="1">
      <c r="A118" t="s">
        <v>242</v>
      </c>
      <c r="B118" t="s">
        <v>243</v>
      </c>
      <c r="D118">
        <f t="shared" si="1"/>
        <v>-3.98</v>
      </c>
      <c r="E118">
        <f t="shared" si="2"/>
        <v>7.86</v>
      </c>
      <c r="F118">
        <f t="shared" si="3"/>
        <v>7.86</v>
      </c>
      <c r="G118">
        <f t="shared" si="4"/>
        <v>7.42</v>
      </c>
      <c r="H118">
        <f t="shared" si="5"/>
        <v>7.47</v>
      </c>
      <c r="I118">
        <f t="shared" si="6"/>
        <v>5144055</v>
      </c>
    </row>
    <row r="119" ht="15.75" hidden="1" customHeight="1">
      <c r="A119" t="s">
        <v>244</v>
      </c>
      <c r="B119" t="s">
        <v>245</v>
      </c>
      <c r="D119">
        <f t="shared" si="1"/>
        <v>0.89</v>
      </c>
      <c r="E119">
        <f t="shared" si="2"/>
        <v>78.6</v>
      </c>
      <c r="F119">
        <f t="shared" si="3"/>
        <v>80.5</v>
      </c>
      <c r="G119">
        <f t="shared" si="4"/>
        <v>78.6</v>
      </c>
      <c r="H119">
        <f t="shared" si="5"/>
        <v>79.15</v>
      </c>
      <c r="I119">
        <f t="shared" si="6"/>
        <v>70986009</v>
      </c>
    </row>
    <row r="120" ht="15.75" hidden="1" customHeight="1">
      <c r="A120" t="s">
        <v>246</v>
      </c>
      <c r="B120" t="s">
        <v>247</v>
      </c>
      <c r="D120">
        <f t="shared" si="1"/>
        <v>2.22</v>
      </c>
      <c r="E120">
        <f t="shared" si="2"/>
        <v>24.3</v>
      </c>
      <c r="F120">
        <f t="shared" si="3"/>
        <v>25.8</v>
      </c>
      <c r="G120">
        <f t="shared" si="4"/>
        <v>24.3</v>
      </c>
      <c r="H120">
        <f t="shared" si="5"/>
        <v>25.3</v>
      </c>
      <c r="I120">
        <f t="shared" si="6"/>
        <v>26849872</v>
      </c>
    </row>
    <row r="121" ht="15.75" hidden="1" customHeight="1">
      <c r="A121" t="s">
        <v>248</v>
      </c>
      <c r="B121" t="s">
        <v>249</v>
      </c>
      <c r="D121">
        <f t="shared" si="1"/>
        <v>-3.24</v>
      </c>
      <c r="E121">
        <f t="shared" si="2"/>
        <v>5.17</v>
      </c>
      <c r="F121">
        <f t="shared" si="3"/>
        <v>5.28</v>
      </c>
      <c r="G121">
        <f t="shared" si="4"/>
        <v>5.06</v>
      </c>
      <c r="H121">
        <f t="shared" si="5"/>
        <v>5.08</v>
      </c>
      <c r="I121">
        <f t="shared" si="6"/>
        <v>46249650</v>
      </c>
    </row>
    <row r="122" ht="15.75" hidden="1" customHeight="1">
      <c r="A122" t="s">
        <v>250</v>
      </c>
      <c r="B122" t="s">
        <v>251</v>
      </c>
      <c r="D122">
        <f t="shared" si="1"/>
        <v>1.04</v>
      </c>
      <c r="E122">
        <f t="shared" si="2"/>
        <v>9.82</v>
      </c>
      <c r="F122">
        <f t="shared" si="3"/>
        <v>9.89</v>
      </c>
      <c r="G122">
        <f t="shared" si="4"/>
        <v>9.61</v>
      </c>
      <c r="H122">
        <f t="shared" si="5"/>
        <v>9.74</v>
      </c>
      <c r="I122">
        <f t="shared" si="6"/>
        <v>19470449</v>
      </c>
    </row>
    <row r="123" ht="15.75" customHeight="1">
      <c r="A123" s="2" t="s">
        <v>252</v>
      </c>
      <c r="B123" s="2" t="s">
        <v>253</v>
      </c>
      <c r="C123" s="3">
        <v>0.0</v>
      </c>
      <c r="D123" s="2">
        <f t="shared" si="1"/>
        <v>5.52</v>
      </c>
      <c r="E123" s="2">
        <f t="shared" si="2"/>
        <v>4.83</v>
      </c>
      <c r="F123" s="2">
        <f t="shared" si="3"/>
        <v>5.18</v>
      </c>
      <c r="G123" s="2">
        <f t="shared" si="4"/>
        <v>4.83</v>
      </c>
      <c r="H123" s="2">
        <f t="shared" si="5"/>
        <v>5.16</v>
      </c>
      <c r="I123" s="2">
        <f t="shared" si="6"/>
        <v>23823000</v>
      </c>
      <c r="J123" s="2"/>
    </row>
    <row r="124" ht="15.75" customHeight="1">
      <c r="A124" s="2" t="s">
        <v>254</v>
      </c>
      <c r="B124" s="2" t="s">
        <v>255</v>
      </c>
      <c r="C124" s="3">
        <v>0.0</v>
      </c>
      <c r="D124" s="2">
        <f t="shared" si="1"/>
        <v>4.38</v>
      </c>
      <c r="E124" s="2">
        <f t="shared" si="2"/>
        <v>8.21</v>
      </c>
      <c r="F124" s="2">
        <f t="shared" si="3"/>
        <v>8.78</v>
      </c>
      <c r="G124" s="2">
        <f t="shared" si="4"/>
        <v>8.21</v>
      </c>
      <c r="H124" s="2">
        <f t="shared" si="5"/>
        <v>8.57</v>
      </c>
      <c r="I124" s="2">
        <f t="shared" si="6"/>
        <v>6389000</v>
      </c>
      <c r="J124" s="2"/>
    </row>
    <row r="125" ht="15.75" hidden="1" customHeight="1">
      <c r="A125" t="s">
        <v>256</v>
      </c>
      <c r="B125" t="s">
        <v>257</v>
      </c>
      <c r="D125">
        <f t="shared" si="1"/>
        <v>-2.04</v>
      </c>
      <c r="E125">
        <f t="shared" si="2"/>
        <v>3.38</v>
      </c>
      <c r="F125">
        <f t="shared" si="3"/>
        <v>3.47</v>
      </c>
      <c r="G125">
        <f t="shared" si="4"/>
        <v>3.35</v>
      </c>
      <c r="H125">
        <f t="shared" si="5"/>
        <v>3.36</v>
      </c>
      <c r="I125">
        <f t="shared" si="6"/>
        <v>21759440</v>
      </c>
    </row>
    <row r="126" ht="15.75" hidden="1" customHeight="1">
      <c r="A126" t="s">
        <v>258</v>
      </c>
      <c r="B126" t="s">
        <v>259</v>
      </c>
      <c r="D126">
        <f t="shared" si="1"/>
        <v>0.74</v>
      </c>
      <c r="E126">
        <f t="shared" si="2"/>
        <v>2.64</v>
      </c>
      <c r="F126">
        <f t="shared" si="3"/>
        <v>2.72</v>
      </c>
      <c r="G126">
        <f t="shared" si="4"/>
        <v>2.64</v>
      </c>
      <c r="H126">
        <f t="shared" si="5"/>
        <v>2.72</v>
      </c>
      <c r="I126">
        <f t="shared" si="6"/>
        <v>10080000</v>
      </c>
    </row>
    <row r="127" ht="15.75" hidden="1" customHeight="1">
      <c r="A127" t="s">
        <v>260</v>
      </c>
      <c r="B127" t="s">
        <v>261</v>
      </c>
      <c r="D127">
        <f t="shared" si="1"/>
        <v>0.45</v>
      </c>
      <c r="E127">
        <f t="shared" si="2"/>
        <v>13.2</v>
      </c>
      <c r="F127">
        <f t="shared" si="3"/>
        <v>13.48</v>
      </c>
      <c r="G127">
        <f t="shared" si="4"/>
        <v>13.18</v>
      </c>
      <c r="H127">
        <f t="shared" si="5"/>
        <v>13.28</v>
      </c>
      <c r="I127">
        <f t="shared" si="6"/>
        <v>51626980</v>
      </c>
    </row>
    <row r="128" ht="15.75" hidden="1" customHeight="1">
      <c r="A128" t="s">
        <v>262</v>
      </c>
      <c r="B128" t="s">
        <v>263</v>
      </c>
      <c r="D128">
        <f t="shared" si="1"/>
        <v>0.15</v>
      </c>
      <c r="E128">
        <f t="shared" si="2"/>
        <v>12.9</v>
      </c>
      <c r="F128">
        <f t="shared" si="3"/>
        <v>13.18</v>
      </c>
      <c r="G128">
        <f t="shared" si="4"/>
        <v>12.9</v>
      </c>
      <c r="H128">
        <f t="shared" si="5"/>
        <v>12.98</v>
      </c>
      <c r="I128">
        <f t="shared" si="6"/>
        <v>61665515</v>
      </c>
    </row>
    <row r="129" ht="15.75" customHeight="1">
      <c r="A129" s="2" t="s">
        <v>264</v>
      </c>
      <c r="B129" s="2" t="s">
        <v>265</v>
      </c>
      <c r="C129" s="3">
        <v>0.0</v>
      </c>
      <c r="D129" s="2">
        <f t="shared" si="1"/>
        <v>5.3</v>
      </c>
      <c r="E129" s="2">
        <f t="shared" si="2"/>
        <v>8.14</v>
      </c>
      <c r="F129" s="2">
        <f t="shared" si="3"/>
        <v>8.37</v>
      </c>
      <c r="G129" s="2">
        <f t="shared" si="4"/>
        <v>8.1</v>
      </c>
      <c r="H129" s="2">
        <f t="shared" si="5"/>
        <v>8.35</v>
      </c>
      <c r="I129" s="2">
        <f t="shared" si="6"/>
        <v>20006890</v>
      </c>
      <c r="J129" s="2"/>
    </row>
    <row r="130" ht="15.75" hidden="1" customHeight="1">
      <c r="A130" t="s">
        <v>266</v>
      </c>
      <c r="B130" t="s">
        <v>267</v>
      </c>
      <c r="D130">
        <f t="shared" si="1"/>
        <v>0.63</v>
      </c>
      <c r="E130">
        <f t="shared" si="2"/>
        <v>39.45</v>
      </c>
      <c r="F130">
        <f t="shared" si="3"/>
        <v>40.15</v>
      </c>
      <c r="G130">
        <f t="shared" si="4"/>
        <v>39.4</v>
      </c>
      <c r="H130">
        <f t="shared" si="5"/>
        <v>39.75</v>
      </c>
      <c r="I130">
        <f t="shared" si="6"/>
        <v>7982917</v>
      </c>
    </row>
    <row r="131" ht="15.75" hidden="1" customHeight="1">
      <c r="A131" t="s">
        <v>268</v>
      </c>
      <c r="B131" t="s">
        <v>269</v>
      </c>
      <c r="D131">
        <f t="shared" si="1"/>
        <v>1.33</v>
      </c>
      <c r="E131">
        <f t="shared" si="2"/>
        <v>9.11</v>
      </c>
      <c r="F131">
        <f t="shared" si="3"/>
        <v>9.29</v>
      </c>
      <c r="G131">
        <f t="shared" si="4"/>
        <v>8.75</v>
      </c>
      <c r="H131">
        <f t="shared" si="5"/>
        <v>9.12</v>
      </c>
      <c r="I131">
        <f t="shared" si="6"/>
        <v>3251288</v>
      </c>
    </row>
    <row r="132" ht="15.75" hidden="1" customHeight="1">
      <c r="A132" t="s">
        <v>270</v>
      </c>
      <c r="B132" t="s">
        <v>271</v>
      </c>
      <c r="D132">
        <f t="shared" si="1"/>
        <v>0.87</v>
      </c>
      <c r="E132">
        <f t="shared" si="2"/>
        <v>5.77</v>
      </c>
      <c r="F132">
        <f t="shared" si="3"/>
        <v>5.83</v>
      </c>
      <c r="G132">
        <f t="shared" si="4"/>
        <v>5.73</v>
      </c>
      <c r="H132">
        <f t="shared" si="5"/>
        <v>5.8</v>
      </c>
      <c r="I132">
        <f t="shared" si="6"/>
        <v>40178737</v>
      </c>
    </row>
    <row r="133" ht="15.75" hidden="1" customHeight="1">
      <c r="A133" t="s">
        <v>272</v>
      </c>
      <c r="B133" t="s">
        <v>273</v>
      </c>
      <c r="D133">
        <f t="shared" si="1"/>
        <v>0.52</v>
      </c>
      <c r="E133">
        <f t="shared" si="2"/>
        <v>1.92</v>
      </c>
      <c r="F133">
        <f t="shared" si="3"/>
        <v>1.93</v>
      </c>
      <c r="G133">
        <f t="shared" si="4"/>
        <v>1.85</v>
      </c>
      <c r="H133">
        <f t="shared" si="5"/>
        <v>1.93</v>
      </c>
      <c r="I133">
        <f t="shared" si="6"/>
        <v>3200000</v>
      </c>
    </row>
    <row r="134" ht="15.75" customHeight="1">
      <c r="A134" s="2" t="s">
        <v>274</v>
      </c>
      <c r="B134" s="2" t="s">
        <v>275</v>
      </c>
      <c r="C134" s="3">
        <v>0.0</v>
      </c>
      <c r="D134" s="2">
        <f t="shared" si="1"/>
        <v>7.5</v>
      </c>
      <c r="E134" s="2">
        <f t="shared" si="2"/>
        <v>1.23</v>
      </c>
      <c r="F134" s="2">
        <f t="shared" si="3"/>
        <v>1.3</v>
      </c>
      <c r="G134" s="2">
        <f t="shared" si="4"/>
        <v>1.23</v>
      </c>
      <c r="H134" s="2">
        <f t="shared" si="5"/>
        <v>1.29</v>
      </c>
      <c r="I134" s="2">
        <f t="shared" si="6"/>
        <v>73696000</v>
      </c>
      <c r="J134" s="2"/>
    </row>
    <row r="135" ht="15.75" hidden="1" customHeight="1">
      <c r="A135" t="s">
        <v>276</v>
      </c>
      <c r="B135" t="s">
        <v>277</v>
      </c>
      <c r="D135">
        <f t="shared" si="1"/>
        <v>1.37</v>
      </c>
      <c r="E135">
        <f t="shared" si="2"/>
        <v>7.46</v>
      </c>
      <c r="F135">
        <f t="shared" si="3"/>
        <v>7.53</v>
      </c>
      <c r="G135">
        <f t="shared" si="4"/>
        <v>7.38</v>
      </c>
      <c r="H135">
        <f t="shared" si="5"/>
        <v>7.41</v>
      </c>
      <c r="I135">
        <f t="shared" si="6"/>
        <v>1647000</v>
      </c>
    </row>
    <row r="136" ht="15.75" hidden="1" customHeight="1">
      <c r="A136" t="s">
        <v>278</v>
      </c>
      <c r="B136" t="s">
        <v>279</v>
      </c>
      <c r="D136">
        <f t="shared" si="1"/>
        <v>0</v>
      </c>
      <c r="E136">
        <f t="shared" si="2"/>
        <v>4.24</v>
      </c>
      <c r="F136">
        <f t="shared" si="3"/>
        <v>4.24</v>
      </c>
      <c r="G136">
        <f t="shared" si="4"/>
        <v>4.16</v>
      </c>
      <c r="H136">
        <f t="shared" si="5"/>
        <v>4.18</v>
      </c>
      <c r="I136">
        <f t="shared" si="6"/>
        <v>466000</v>
      </c>
    </row>
    <row r="137" ht="15.75" hidden="1" customHeight="1">
      <c r="A137" t="s">
        <v>280</v>
      </c>
      <c r="B137" t="s">
        <v>281</v>
      </c>
      <c r="D137">
        <f t="shared" si="1"/>
        <v>0.93</v>
      </c>
      <c r="E137">
        <f t="shared" si="2"/>
        <v>4.35</v>
      </c>
      <c r="F137">
        <f t="shared" si="3"/>
        <v>4.43</v>
      </c>
      <c r="G137">
        <f t="shared" si="4"/>
        <v>4.28</v>
      </c>
      <c r="H137">
        <f t="shared" si="5"/>
        <v>4.35</v>
      </c>
      <c r="I137">
        <f t="shared" si="6"/>
        <v>9638000</v>
      </c>
    </row>
    <row r="138" ht="15.75" hidden="1" customHeight="1">
      <c r="A138" t="s">
        <v>282</v>
      </c>
      <c r="B138" t="s">
        <v>283</v>
      </c>
      <c r="D138">
        <f t="shared" si="1"/>
        <v>0.45</v>
      </c>
      <c r="E138">
        <f t="shared" si="2"/>
        <v>2.22</v>
      </c>
      <c r="F138">
        <f t="shared" si="3"/>
        <v>2.24</v>
      </c>
      <c r="G138">
        <f t="shared" si="4"/>
        <v>2.21</v>
      </c>
      <c r="H138">
        <f t="shared" si="5"/>
        <v>2.24</v>
      </c>
      <c r="I138">
        <f t="shared" si="6"/>
        <v>5810000</v>
      </c>
    </row>
    <row r="139" ht="15.75" hidden="1" customHeight="1">
      <c r="A139" t="s">
        <v>284</v>
      </c>
      <c r="B139" t="s">
        <v>285</v>
      </c>
      <c r="D139">
        <f t="shared" si="1"/>
        <v>1.35</v>
      </c>
      <c r="E139">
        <f t="shared" si="2"/>
        <v>1.48</v>
      </c>
      <c r="F139">
        <f t="shared" si="3"/>
        <v>1.5</v>
      </c>
      <c r="G139">
        <f t="shared" si="4"/>
        <v>1.47</v>
      </c>
      <c r="H139">
        <f t="shared" si="5"/>
        <v>1.5</v>
      </c>
      <c r="I139">
        <f t="shared" si="6"/>
        <v>1149000</v>
      </c>
    </row>
    <row r="140" ht="15.75" hidden="1" customHeight="1">
      <c r="A140" t="s">
        <v>286</v>
      </c>
      <c r="B140" t="s">
        <v>287</v>
      </c>
      <c r="D140">
        <f t="shared" si="1"/>
        <v>-4.98</v>
      </c>
      <c r="E140">
        <f t="shared" si="2"/>
        <v>18.24</v>
      </c>
      <c r="F140">
        <f t="shared" si="3"/>
        <v>18.3</v>
      </c>
      <c r="G140">
        <f t="shared" si="4"/>
        <v>16.84</v>
      </c>
      <c r="H140">
        <f t="shared" si="5"/>
        <v>17.56</v>
      </c>
      <c r="I140">
        <f t="shared" si="6"/>
        <v>25001220</v>
      </c>
    </row>
    <row r="141" ht="15.75" hidden="1" customHeight="1">
      <c r="A141" t="s">
        <v>288</v>
      </c>
      <c r="B141" t="s">
        <v>289</v>
      </c>
      <c r="D141">
        <f t="shared" si="1"/>
        <v>-0.61</v>
      </c>
      <c r="E141">
        <f t="shared" si="2"/>
        <v>3.23</v>
      </c>
      <c r="F141">
        <f t="shared" si="3"/>
        <v>3.26</v>
      </c>
      <c r="G141">
        <f t="shared" si="4"/>
        <v>3.17</v>
      </c>
      <c r="H141">
        <f t="shared" si="5"/>
        <v>3.26</v>
      </c>
      <c r="I141">
        <f t="shared" si="6"/>
        <v>1560000</v>
      </c>
    </row>
    <row r="142" ht="15.75" hidden="1" customHeight="1">
      <c r="A142" t="s">
        <v>290</v>
      </c>
      <c r="B142" t="s">
        <v>291</v>
      </c>
      <c r="D142">
        <f t="shared" si="1"/>
        <v>0.56</v>
      </c>
      <c r="E142">
        <f t="shared" si="2"/>
        <v>43.95</v>
      </c>
      <c r="F142">
        <f t="shared" si="3"/>
        <v>46</v>
      </c>
      <c r="G142">
        <f t="shared" si="4"/>
        <v>43.9</v>
      </c>
      <c r="H142">
        <f t="shared" si="5"/>
        <v>44.85</v>
      </c>
      <c r="I142">
        <f t="shared" si="6"/>
        <v>3283317</v>
      </c>
    </row>
    <row r="143" ht="15.75" hidden="1" customHeight="1">
      <c r="A143" t="s">
        <v>292</v>
      </c>
      <c r="B143" t="s">
        <v>293</v>
      </c>
      <c r="D143">
        <f t="shared" si="1"/>
        <v>-0.24</v>
      </c>
      <c r="E143">
        <f t="shared" si="2"/>
        <v>8.21</v>
      </c>
      <c r="F143">
        <f t="shared" si="3"/>
        <v>8.45</v>
      </c>
      <c r="G143">
        <f t="shared" si="4"/>
        <v>8.12</v>
      </c>
      <c r="H143">
        <f t="shared" si="5"/>
        <v>8.18</v>
      </c>
      <c r="I143">
        <f t="shared" si="6"/>
        <v>3307465</v>
      </c>
    </row>
    <row r="144" ht="15.75" hidden="1" customHeight="1">
      <c r="A144" t="s">
        <v>294</v>
      </c>
      <c r="B144" t="s">
        <v>295</v>
      </c>
      <c r="D144">
        <f t="shared" si="1"/>
        <v>1.23</v>
      </c>
      <c r="E144">
        <f t="shared" si="2"/>
        <v>14.6</v>
      </c>
      <c r="F144">
        <f t="shared" si="3"/>
        <v>14.98</v>
      </c>
      <c r="G144">
        <f t="shared" si="4"/>
        <v>14.6</v>
      </c>
      <c r="H144">
        <f t="shared" si="5"/>
        <v>14.8</v>
      </c>
      <c r="I144">
        <f t="shared" si="6"/>
        <v>3936800</v>
      </c>
    </row>
    <row r="145" ht="15.75" hidden="1" customHeight="1">
      <c r="A145" t="s">
        <v>296</v>
      </c>
      <c r="B145" t="s">
        <v>297</v>
      </c>
      <c r="D145">
        <f t="shared" si="1"/>
        <v>0.18</v>
      </c>
      <c r="E145">
        <f t="shared" si="2"/>
        <v>5.71</v>
      </c>
      <c r="F145">
        <f t="shared" si="3"/>
        <v>5.71</v>
      </c>
      <c r="G145">
        <f t="shared" si="4"/>
        <v>5.5</v>
      </c>
      <c r="H145">
        <f t="shared" si="5"/>
        <v>5.6</v>
      </c>
      <c r="I145">
        <f t="shared" si="6"/>
        <v>3403000</v>
      </c>
    </row>
    <row r="146" ht="15.75" hidden="1" customHeight="1">
      <c r="A146" t="s">
        <v>298</v>
      </c>
      <c r="B146" t="s">
        <v>299</v>
      </c>
      <c r="D146">
        <f t="shared" si="1"/>
        <v>0.71</v>
      </c>
      <c r="E146">
        <f t="shared" si="2"/>
        <v>9.81</v>
      </c>
      <c r="F146">
        <f t="shared" si="3"/>
        <v>10.02</v>
      </c>
      <c r="G146">
        <f t="shared" si="4"/>
        <v>9.71</v>
      </c>
      <c r="H146">
        <f t="shared" si="5"/>
        <v>9.92</v>
      </c>
      <c r="I146">
        <f t="shared" si="6"/>
        <v>13882400</v>
      </c>
    </row>
    <row r="147" ht="15.75" hidden="1" customHeight="1">
      <c r="A147" t="s">
        <v>300</v>
      </c>
      <c r="B147" t="s">
        <v>301</v>
      </c>
      <c r="D147">
        <f t="shared" si="1"/>
        <v>0.57</v>
      </c>
      <c r="E147">
        <f t="shared" si="2"/>
        <v>3.47</v>
      </c>
      <c r="F147">
        <f t="shared" si="3"/>
        <v>3.61</v>
      </c>
      <c r="G147">
        <f t="shared" si="4"/>
        <v>3.47</v>
      </c>
      <c r="H147">
        <f t="shared" si="5"/>
        <v>3.54</v>
      </c>
      <c r="I147">
        <f t="shared" si="6"/>
        <v>25408315</v>
      </c>
    </row>
    <row r="148" ht="15.75" hidden="1" customHeight="1">
      <c r="A148" t="s">
        <v>302</v>
      </c>
      <c r="B148" t="s">
        <v>303</v>
      </c>
      <c r="D148">
        <f t="shared" si="1"/>
        <v>0.38</v>
      </c>
      <c r="E148">
        <f t="shared" si="2"/>
        <v>10.7</v>
      </c>
      <c r="F148">
        <f t="shared" si="3"/>
        <v>10.74</v>
      </c>
      <c r="G148">
        <f t="shared" si="4"/>
        <v>10.6</v>
      </c>
      <c r="H148">
        <f t="shared" si="5"/>
        <v>10.64</v>
      </c>
      <c r="I148">
        <f t="shared" si="6"/>
        <v>7083218</v>
      </c>
    </row>
    <row r="149" ht="15.75" hidden="1" customHeight="1">
      <c r="A149" t="s">
        <v>304</v>
      </c>
      <c r="B149" t="s">
        <v>305</v>
      </c>
      <c r="D149">
        <f t="shared" si="1"/>
        <v>-0.85</v>
      </c>
      <c r="E149">
        <f t="shared" si="2"/>
        <v>1.18</v>
      </c>
      <c r="F149">
        <f t="shared" si="3"/>
        <v>1.19</v>
      </c>
      <c r="G149">
        <f t="shared" si="4"/>
        <v>1.15</v>
      </c>
      <c r="H149">
        <f t="shared" si="5"/>
        <v>1.17</v>
      </c>
      <c r="I149">
        <f t="shared" si="6"/>
        <v>3042000</v>
      </c>
    </row>
    <row r="150" ht="15.75" hidden="1" customHeight="1">
      <c r="A150" t="s">
        <v>306</v>
      </c>
      <c r="B150" t="s">
        <v>307</v>
      </c>
      <c r="D150">
        <f t="shared" si="1"/>
        <v>2.6</v>
      </c>
      <c r="E150">
        <f t="shared" si="2"/>
        <v>7.36</v>
      </c>
      <c r="F150">
        <f t="shared" si="3"/>
        <v>7.63</v>
      </c>
      <c r="G150">
        <f t="shared" si="4"/>
        <v>7.36</v>
      </c>
      <c r="H150">
        <f t="shared" si="5"/>
        <v>7.51</v>
      </c>
      <c r="I150">
        <f t="shared" si="6"/>
        <v>14792800</v>
      </c>
    </row>
    <row r="151" ht="15.75" hidden="1" customHeight="1">
      <c r="A151" t="s">
        <v>308</v>
      </c>
      <c r="B151" t="s">
        <v>309</v>
      </c>
      <c r="D151">
        <f t="shared" si="1"/>
        <v>1.74</v>
      </c>
      <c r="E151">
        <f t="shared" si="2"/>
        <v>1.71</v>
      </c>
      <c r="F151">
        <f t="shared" si="3"/>
        <v>1.85</v>
      </c>
      <c r="G151">
        <f t="shared" si="4"/>
        <v>1.68</v>
      </c>
      <c r="H151">
        <f t="shared" si="5"/>
        <v>1.75</v>
      </c>
      <c r="I151">
        <f t="shared" si="6"/>
        <v>1644000</v>
      </c>
    </row>
    <row r="152" ht="15.75" hidden="1" customHeight="1">
      <c r="A152" t="s">
        <v>310</v>
      </c>
      <c r="B152" t="s">
        <v>311</v>
      </c>
      <c r="D152">
        <f t="shared" si="1"/>
        <v>2.59</v>
      </c>
      <c r="E152">
        <f t="shared" si="2"/>
        <v>1.11</v>
      </c>
      <c r="F152">
        <f t="shared" si="3"/>
        <v>1.2</v>
      </c>
      <c r="G152">
        <f t="shared" si="4"/>
        <v>1.1</v>
      </c>
      <c r="H152">
        <f t="shared" si="5"/>
        <v>1.19</v>
      </c>
      <c r="I152">
        <f t="shared" si="6"/>
        <v>1284000</v>
      </c>
    </row>
    <row r="153" ht="15.75" hidden="1" customHeight="1">
      <c r="A153" s="2" t="s">
        <v>312</v>
      </c>
      <c r="B153" s="2" t="s">
        <v>313</v>
      </c>
      <c r="C153" s="3"/>
      <c r="D153" s="2">
        <f t="shared" si="1"/>
        <v>3.16</v>
      </c>
      <c r="E153" s="2">
        <f t="shared" si="2"/>
        <v>7.06</v>
      </c>
      <c r="F153" s="2">
        <f t="shared" si="3"/>
        <v>7.35</v>
      </c>
      <c r="G153" s="2">
        <f t="shared" si="4"/>
        <v>7.06</v>
      </c>
      <c r="H153" s="2">
        <f t="shared" si="5"/>
        <v>7.18</v>
      </c>
      <c r="I153" s="2">
        <f t="shared" si="6"/>
        <v>933400</v>
      </c>
      <c r="J153" s="2"/>
    </row>
    <row r="154" ht="15.75" hidden="1" customHeight="1">
      <c r="A154" s="2" t="s">
        <v>314</v>
      </c>
      <c r="B154" s="2" t="s">
        <v>315</v>
      </c>
      <c r="C154" s="3"/>
      <c r="D154" s="2">
        <f t="shared" si="1"/>
        <v>3.37</v>
      </c>
      <c r="E154" s="2">
        <f t="shared" si="2"/>
        <v>8.4</v>
      </c>
      <c r="F154" s="2">
        <f t="shared" si="3"/>
        <v>8.77</v>
      </c>
      <c r="G154" s="2">
        <f t="shared" si="4"/>
        <v>8.4</v>
      </c>
      <c r="H154" s="2">
        <f t="shared" si="5"/>
        <v>8.58</v>
      </c>
      <c r="I154" s="2">
        <f t="shared" si="6"/>
        <v>2901900</v>
      </c>
      <c r="J154" s="2"/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154">
    <filterColumn colId="2">
      <filters>
        <filter val="0"/>
      </filters>
    </filterColumn>
  </autoFilter>
  <printOptions/>
  <pageMargins bottom="0.75" footer="0.0" header="0.0" left="0.7" right="0.7" top="0.75"/>
  <pageSetup orientation="landscape"/>
  <drawing r:id="rId1"/>
</worksheet>
</file>