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Sheet1!$A$1:$J$46</definedName>
  </definedNames>
  <calcPr/>
</workbook>
</file>

<file path=xl/sharedStrings.xml><?xml version="1.0" encoding="utf-8"?>
<sst xmlns="http://schemas.openxmlformats.org/spreadsheetml/2006/main" count="103" uniqueCount="101">
  <si>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</si>
  <si>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</si>
  <si>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</si>
  <si>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</si>
  <si>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</si>
  <si>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</si>
  <si>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</si>
  <si>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</si>
  <si>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</si>
  <si>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</si>
  <si>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HKG:0066</t>
  </si>
  <si>
    <t>0066.HK</t>
  </si>
  <si>
    <t>HKG:0116</t>
  </si>
  <si>
    <t>0116.HK</t>
  </si>
  <si>
    <t>HKG:0135</t>
  </si>
  <si>
    <t>0135.HK</t>
  </si>
  <si>
    <t>HKG:0142</t>
  </si>
  <si>
    <t>0142.HK</t>
  </si>
  <si>
    <t>HKG:0151</t>
  </si>
  <si>
    <t>0151.HK</t>
  </si>
  <si>
    <t>HKG:0171</t>
  </si>
  <si>
    <t>0171.HK</t>
  </si>
  <si>
    <t>HKG:0232</t>
  </si>
  <si>
    <t>0232.HK</t>
  </si>
  <si>
    <t>HKG:0285</t>
  </si>
  <si>
    <t>0285.HK</t>
  </si>
  <si>
    <t>HKG:0297</t>
  </si>
  <si>
    <t>0297.HK</t>
  </si>
  <si>
    <t>HKG:0315</t>
  </si>
  <si>
    <t>0315.HK</t>
  </si>
  <si>
    <t>0</t>
  </si>
  <si>
    <t>HKG:0342</t>
  </si>
  <si>
    <t>0342.HK</t>
  </si>
  <si>
    <t>HKG:0390</t>
  </si>
  <si>
    <t>0390.HK</t>
  </si>
  <si>
    <t>HKG:0392</t>
  </si>
  <si>
    <t>0392.HK</t>
  </si>
  <si>
    <t>HKG:0607</t>
  </si>
  <si>
    <t>0607.HK</t>
  </si>
  <si>
    <t>HKG:0612</t>
  </si>
  <si>
    <t>0612.HK</t>
  </si>
  <si>
    <t>HKG:0636</t>
  </si>
  <si>
    <t>0636.HK</t>
  </si>
  <si>
    <t>HKG:0687</t>
  </si>
  <si>
    <t>0687.HK</t>
  </si>
  <si>
    <t>HKG:0853</t>
  </si>
  <si>
    <t>0853.HK</t>
  </si>
  <si>
    <t>HKG:0883</t>
  </si>
  <si>
    <t>0883.HK</t>
  </si>
  <si>
    <t>HKG:0893</t>
  </si>
  <si>
    <t>0893.HK</t>
  </si>
  <si>
    <t>HKG:0941</t>
  </si>
  <si>
    <t>0941.HK</t>
  </si>
  <si>
    <t>HKG:1038</t>
  </si>
  <si>
    <t>1038.HK</t>
  </si>
  <si>
    <t>HKG:1097</t>
  </si>
  <si>
    <t>1097.HK</t>
  </si>
  <si>
    <t>HKG:1113</t>
  </si>
  <si>
    <t>1113.HK</t>
  </si>
  <si>
    <t>HKG:1281</t>
  </si>
  <si>
    <t>1281.HK</t>
  </si>
  <si>
    <t>HKG:1310</t>
  </si>
  <si>
    <t>1310.HK</t>
  </si>
  <si>
    <t>HKG:1323</t>
  </si>
  <si>
    <t>1323.HK</t>
  </si>
  <si>
    <t>HKG:1367</t>
  </si>
  <si>
    <t>1367.HK</t>
  </si>
  <si>
    <t>HKG:1680</t>
  </si>
  <si>
    <t>1680.HK</t>
  </si>
  <si>
    <t>HKG:1908</t>
  </si>
  <si>
    <t>1908.HK</t>
  </si>
  <si>
    <t>HKG:1929</t>
  </si>
  <si>
    <t>1929.HK</t>
  </si>
  <si>
    <t>HKG:2213</t>
  </si>
  <si>
    <t>2213.HK</t>
  </si>
  <si>
    <t>HKG:2326</t>
  </si>
  <si>
    <t>2326.HK</t>
  </si>
  <si>
    <t>HKG:2338</t>
  </si>
  <si>
    <t>2338.HK</t>
  </si>
  <si>
    <t>HKG:2357</t>
  </si>
  <si>
    <t>2357.HK</t>
  </si>
  <si>
    <t>HKG:2883</t>
  </si>
  <si>
    <t>2883.HK</t>
  </si>
  <si>
    <t>HKG:3337</t>
  </si>
  <si>
    <t>3337.HK</t>
  </si>
  <si>
    <t>HKG:3393</t>
  </si>
  <si>
    <t>3393.HK</t>
  </si>
  <si>
    <t>HKG:3808</t>
  </si>
  <si>
    <t>3808.HK</t>
  </si>
  <si>
    <t>HKG:6138</t>
  </si>
  <si>
    <t>6138.HK</t>
  </si>
  <si>
    <t>HKG:6828</t>
  </si>
  <si>
    <t>6828.HK</t>
  </si>
  <si>
    <t>HKG:6836</t>
  </si>
  <si>
    <t>6836.HK</t>
  </si>
  <si>
    <t>HKG:7300</t>
  </si>
  <si>
    <t>7300.HK</t>
  </si>
  <si>
    <t>HKG:7312</t>
  </si>
  <si>
    <t>7312.HK</t>
  </si>
  <si>
    <t>HKG:7321</t>
  </si>
  <si>
    <t>7321.HK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</si>
</sst>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t="s">
        <v>10</v>
      </c>
      <c r="B2" t="s">
        <v>11</v>
      </c>
      <c r="D2">
        <f t="shared" ref="D2:D46" si="1">IFERROR(__xludf.DUMMYFUNCTION("GOOGLEFINANCE(A2,""changepct"")"),0.24)</f>
        <v>0.24</v>
      </c>
      <c r="E2">
        <f t="shared" ref="E2:E46" si="2">IFERROR(__xludf.DUMMYFUNCTION("GOOGLEFINANCE(A2,""priceopen"")"),41.65)</f>
        <v>41.65</v>
      </c>
      <c r="F2">
        <f t="shared" ref="F2:F46" si="3">IFERROR(__xludf.DUMMYFUNCTION("GOOGLEFINANCE(A2,""high"")"),41.85)</f>
        <v>41.85</v>
      </c>
      <c r="G2">
        <f t="shared" ref="G2:G46" si="4">IFERROR(__xludf.DUMMYFUNCTION("GOOGLEFINANCE(A2,""low"")"),40.0)</f>
        <v>40</v>
      </c>
      <c r="H2">
        <f t="shared" ref="H2:H46" si="5">IFERROR(__xludf.DUMMYFUNCTION("GOOGLEFINANCE(A2)"),41.8)</f>
        <v>41.8</v>
      </c>
      <c r="I2">
        <f t="shared" ref="I2:I46" si="6">IFERROR(__xludf.DUMMYFUNCTION("GOOGLEFINANCE(A2,""volume"")"),4763016.0)</f>
        <v>4763016</v>
      </c>
    </row>
    <row r="3" hidden="1">
      <c r="A3" t="s">
        <v>12</v>
      </c>
      <c r="B3" t="s">
        <v>13</v>
      </c>
      <c r="D3">
        <f t="shared" si="1"/>
        <v>-1</v>
      </c>
      <c r="E3">
        <f t="shared" si="2"/>
        <v>16.06</v>
      </c>
      <c r="F3">
        <f t="shared" si="3"/>
        <v>16.06</v>
      </c>
      <c r="G3">
        <f t="shared" si="4"/>
        <v>15.4</v>
      </c>
      <c r="H3">
        <f t="shared" si="5"/>
        <v>15.9</v>
      </c>
      <c r="I3">
        <f t="shared" si="6"/>
        <v>146000</v>
      </c>
    </row>
    <row r="4" hidden="1">
      <c r="A4" t="s">
        <v>14</v>
      </c>
      <c r="B4" t="s">
        <v>15</v>
      </c>
      <c r="D4">
        <f t="shared" si="1"/>
        <v>0.57</v>
      </c>
      <c r="E4">
        <f t="shared" si="2"/>
        <v>8.82</v>
      </c>
      <c r="F4">
        <f t="shared" si="3"/>
        <v>9</v>
      </c>
      <c r="G4">
        <f t="shared" si="4"/>
        <v>8.78</v>
      </c>
      <c r="H4">
        <f t="shared" si="5"/>
        <v>8.88</v>
      </c>
      <c r="I4">
        <f t="shared" si="6"/>
        <v>20445999</v>
      </c>
    </row>
    <row r="5" hidden="1">
      <c r="A5" t="s">
        <v>16</v>
      </c>
      <c r="B5" t="s">
        <v>17</v>
      </c>
      <c r="D5">
        <f t="shared" si="1"/>
        <v>0.52</v>
      </c>
      <c r="E5">
        <f t="shared" si="2"/>
        <v>3.75</v>
      </c>
      <c r="F5">
        <f t="shared" si="3"/>
        <v>3.94</v>
      </c>
      <c r="G5">
        <f t="shared" si="4"/>
        <v>3.75</v>
      </c>
      <c r="H5">
        <f t="shared" si="5"/>
        <v>3.9</v>
      </c>
      <c r="I5">
        <f t="shared" si="6"/>
        <v>4608000</v>
      </c>
    </row>
    <row r="6" hidden="1">
      <c r="A6" t="s">
        <v>18</v>
      </c>
      <c r="B6" t="s">
        <v>19</v>
      </c>
      <c r="D6">
        <f t="shared" si="1"/>
        <v>-1.38</v>
      </c>
      <c r="E6">
        <f t="shared" si="2"/>
        <v>6.53</v>
      </c>
      <c r="F6">
        <f t="shared" si="3"/>
        <v>6.53</v>
      </c>
      <c r="G6">
        <f t="shared" si="4"/>
        <v>6.36</v>
      </c>
      <c r="H6">
        <f t="shared" si="5"/>
        <v>6.44</v>
      </c>
      <c r="I6">
        <f t="shared" si="6"/>
        <v>7359741</v>
      </c>
    </row>
    <row r="7" hidden="1">
      <c r="A7" t="s">
        <v>20</v>
      </c>
      <c r="B7" t="s">
        <v>21</v>
      </c>
      <c r="D7">
        <f t="shared" si="1"/>
        <v>-0.53</v>
      </c>
      <c r="E7">
        <f t="shared" si="2"/>
        <v>1.88</v>
      </c>
      <c r="F7">
        <f t="shared" si="3"/>
        <v>1.9</v>
      </c>
      <c r="G7">
        <f t="shared" si="4"/>
        <v>1.84</v>
      </c>
      <c r="H7">
        <f t="shared" si="5"/>
        <v>1.89</v>
      </c>
      <c r="I7">
        <f t="shared" si="6"/>
        <v>11790000</v>
      </c>
    </row>
    <row r="8" hidden="1">
      <c r="A8" t="s">
        <v>22</v>
      </c>
      <c r="B8" t="s">
        <v>23</v>
      </c>
      <c r="D8">
        <f t="shared" si="1"/>
        <v>-3.86</v>
      </c>
      <c r="E8">
        <f t="shared" si="2"/>
        <v>0.23</v>
      </c>
      <c r="F8">
        <f t="shared" si="3"/>
        <v>0.23</v>
      </c>
      <c r="G8">
        <f t="shared" si="4"/>
        <v>0.22</v>
      </c>
      <c r="H8">
        <f t="shared" si="5"/>
        <v>0.22</v>
      </c>
      <c r="I8">
        <f t="shared" si="6"/>
        <v>13064000</v>
      </c>
    </row>
    <row r="9" hidden="1">
      <c r="A9" t="s">
        <v>24</v>
      </c>
      <c r="B9" t="s">
        <v>25</v>
      </c>
      <c r="D9">
        <f t="shared" si="1"/>
        <v>-2.56</v>
      </c>
      <c r="E9">
        <f t="shared" si="2"/>
        <v>9.55</v>
      </c>
      <c r="F9">
        <f t="shared" si="3"/>
        <v>9.55</v>
      </c>
      <c r="G9">
        <f t="shared" si="4"/>
        <v>9.23</v>
      </c>
      <c r="H9">
        <f t="shared" si="5"/>
        <v>9.52</v>
      </c>
      <c r="I9">
        <f t="shared" si="6"/>
        <v>6997500</v>
      </c>
    </row>
    <row r="10" hidden="1">
      <c r="A10" t="s">
        <v>26</v>
      </c>
      <c r="B10" t="s">
        <v>27</v>
      </c>
      <c r="D10">
        <f t="shared" si="1"/>
        <v>0</v>
      </c>
      <c r="E10">
        <f t="shared" si="2"/>
        <v>0.92</v>
      </c>
      <c r="F10">
        <f t="shared" si="3"/>
        <v>0.93</v>
      </c>
      <c r="G10">
        <f t="shared" si="4"/>
        <v>0.92</v>
      </c>
      <c r="H10">
        <f t="shared" si="5"/>
        <v>0.93</v>
      </c>
      <c r="I10">
        <f t="shared" si="6"/>
        <v>2536000</v>
      </c>
    </row>
    <row r="11">
      <c r="A11" s="2" t="s">
        <v>28</v>
      </c>
      <c r="B11" s="2" t="s">
        <v>29</v>
      </c>
      <c r="C11" s="2" t="s">
        <v>30</v>
      </c>
      <c r="D11" s="2">
        <f t="shared" si="1"/>
        <v>5.54</v>
      </c>
      <c r="E11" s="2">
        <f t="shared" si="2"/>
        <v>8.7</v>
      </c>
      <c r="F11" s="2">
        <f t="shared" si="3"/>
        <v>9.15</v>
      </c>
      <c r="G11" s="2">
        <f t="shared" si="4"/>
        <v>8.7</v>
      </c>
      <c r="H11" s="2">
        <f t="shared" si="5"/>
        <v>9.14</v>
      </c>
      <c r="I11" s="2">
        <f t="shared" si="6"/>
        <v>5686102</v>
      </c>
      <c r="J11" s="2"/>
    </row>
    <row r="12" hidden="1">
      <c r="A12" t="s">
        <v>31</v>
      </c>
      <c r="B12" t="s">
        <v>32</v>
      </c>
      <c r="D12">
        <f t="shared" si="1"/>
        <v>0</v>
      </c>
      <c r="E12">
        <f t="shared" si="2"/>
        <v>2.29</v>
      </c>
      <c r="F12">
        <f t="shared" si="3"/>
        <v>2.3</v>
      </c>
      <c r="G12">
        <f t="shared" si="4"/>
        <v>2.28</v>
      </c>
      <c r="H12">
        <f t="shared" si="5"/>
        <v>2.3</v>
      </c>
      <c r="I12">
        <f t="shared" si="6"/>
        <v>2028000</v>
      </c>
    </row>
    <row r="13" hidden="1">
      <c r="A13" t="s">
        <v>33</v>
      </c>
      <c r="B13" t="s">
        <v>34</v>
      </c>
      <c r="D13">
        <f t="shared" si="1"/>
        <v>-2.12</v>
      </c>
      <c r="E13">
        <f t="shared" si="2"/>
        <v>7</v>
      </c>
      <c r="F13">
        <f t="shared" si="3"/>
        <v>7</v>
      </c>
      <c r="G13">
        <f t="shared" si="4"/>
        <v>6.85</v>
      </c>
      <c r="H13">
        <f t="shared" si="5"/>
        <v>6.93</v>
      </c>
      <c r="I13">
        <f t="shared" si="6"/>
        <v>16242419</v>
      </c>
    </row>
    <row r="14" hidden="1">
      <c r="A14" t="s">
        <v>35</v>
      </c>
      <c r="B14" t="s">
        <v>36</v>
      </c>
      <c r="D14">
        <f t="shared" si="1"/>
        <v>-1.11</v>
      </c>
      <c r="E14">
        <f t="shared" si="2"/>
        <v>38.7</v>
      </c>
      <c r="F14">
        <f t="shared" si="3"/>
        <v>38.9</v>
      </c>
      <c r="G14">
        <f t="shared" si="4"/>
        <v>38.25</v>
      </c>
      <c r="H14">
        <f t="shared" si="5"/>
        <v>38.4</v>
      </c>
      <c r="I14">
        <f t="shared" si="6"/>
        <v>448890</v>
      </c>
    </row>
    <row r="15" hidden="1">
      <c r="A15" t="s">
        <v>37</v>
      </c>
      <c r="B15" t="s">
        <v>38</v>
      </c>
      <c r="D15">
        <f t="shared" si="1"/>
        <v>-4.75</v>
      </c>
      <c r="E15">
        <f t="shared" si="2"/>
        <v>3.56</v>
      </c>
      <c r="F15">
        <f t="shared" si="3"/>
        <v>3.64</v>
      </c>
      <c r="G15">
        <f t="shared" si="4"/>
        <v>3.37</v>
      </c>
      <c r="H15">
        <f t="shared" si="5"/>
        <v>3.41</v>
      </c>
      <c r="I15">
        <f t="shared" si="6"/>
        <v>28080000</v>
      </c>
    </row>
    <row r="16" hidden="1">
      <c r="A16" t="s">
        <v>39</v>
      </c>
      <c r="B16" t="s">
        <v>40</v>
      </c>
      <c r="D16">
        <f t="shared" si="1"/>
        <v>-4.42</v>
      </c>
      <c r="E16">
        <f t="shared" si="2"/>
        <v>15.82</v>
      </c>
      <c r="F16">
        <f t="shared" si="3"/>
        <v>15.82</v>
      </c>
      <c r="G16">
        <f t="shared" si="4"/>
        <v>14.6</v>
      </c>
      <c r="H16">
        <f t="shared" si="5"/>
        <v>15.12</v>
      </c>
      <c r="I16">
        <f t="shared" si="6"/>
        <v>1448000</v>
      </c>
    </row>
    <row r="17" hidden="1">
      <c r="A17" t="s">
        <v>41</v>
      </c>
      <c r="B17" t="s">
        <v>42</v>
      </c>
      <c r="D17">
        <f t="shared" si="1"/>
        <v>4.91</v>
      </c>
      <c r="E17">
        <f t="shared" si="2"/>
        <v>12.16</v>
      </c>
      <c r="F17">
        <f t="shared" si="3"/>
        <v>12.76</v>
      </c>
      <c r="G17">
        <f t="shared" si="4"/>
        <v>12.16</v>
      </c>
      <c r="H17">
        <f t="shared" si="5"/>
        <v>12.6</v>
      </c>
      <c r="I17">
        <f t="shared" si="6"/>
        <v>2821889</v>
      </c>
    </row>
    <row r="18" hidden="1">
      <c r="A18" t="s">
        <v>43</v>
      </c>
      <c r="B18" t="s">
        <v>44</v>
      </c>
      <c r="D18">
        <f t="shared" si="1"/>
        <v>-4.59</v>
      </c>
      <c r="E18">
        <f t="shared" si="2"/>
        <v>1.96</v>
      </c>
      <c r="F18">
        <f t="shared" si="3"/>
        <v>1.96</v>
      </c>
      <c r="G18">
        <f t="shared" si="4"/>
        <v>1.87</v>
      </c>
      <c r="H18">
        <f t="shared" si="5"/>
        <v>1.87</v>
      </c>
      <c r="I18">
        <f t="shared" si="6"/>
        <v>4246000</v>
      </c>
    </row>
    <row r="19" hidden="1">
      <c r="A19" t="s">
        <v>45</v>
      </c>
      <c r="B19" t="s">
        <v>46</v>
      </c>
      <c r="D19">
        <f t="shared" si="1"/>
        <v>-3.67</v>
      </c>
      <c r="E19">
        <f t="shared" si="2"/>
        <v>10.58</v>
      </c>
      <c r="F19">
        <f t="shared" si="3"/>
        <v>10.86</v>
      </c>
      <c r="G19">
        <f t="shared" si="4"/>
        <v>10.48</v>
      </c>
      <c r="H19">
        <f t="shared" si="5"/>
        <v>10.5</v>
      </c>
      <c r="I19">
        <f t="shared" si="6"/>
        <v>2777167</v>
      </c>
    </row>
    <row r="20" hidden="1">
      <c r="A20" t="s">
        <v>47</v>
      </c>
      <c r="B20" t="s">
        <v>48</v>
      </c>
      <c r="D20">
        <f t="shared" si="1"/>
        <v>-0.82</v>
      </c>
      <c r="E20">
        <f t="shared" si="2"/>
        <v>14.44</v>
      </c>
      <c r="F20">
        <f t="shared" si="3"/>
        <v>14.62</v>
      </c>
      <c r="G20">
        <f t="shared" si="4"/>
        <v>14.4</v>
      </c>
      <c r="H20">
        <f t="shared" si="5"/>
        <v>14.5</v>
      </c>
      <c r="I20">
        <f t="shared" si="6"/>
        <v>59698077</v>
      </c>
    </row>
    <row r="21" ht="15.75" customHeight="1">
      <c r="A21" s="2" t="s">
        <v>49</v>
      </c>
      <c r="B21" s="2" t="s">
        <v>50</v>
      </c>
      <c r="C21" s="2" t="s">
        <v>30</v>
      </c>
      <c r="D21" s="2">
        <f t="shared" si="1"/>
        <v>5.56</v>
      </c>
      <c r="E21" s="2">
        <f t="shared" si="2"/>
        <v>0.36</v>
      </c>
      <c r="F21" s="2">
        <f t="shared" si="3"/>
        <v>0.42</v>
      </c>
      <c r="G21" s="2">
        <f t="shared" si="4"/>
        <v>0.34</v>
      </c>
      <c r="H21" s="2">
        <f t="shared" si="5"/>
        <v>0.38</v>
      </c>
      <c r="I21" s="2">
        <f t="shared" si="6"/>
        <v>30388000</v>
      </c>
      <c r="J21" s="2"/>
    </row>
    <row r="22" ht="15.75" hidden="1" customHeight="1">
      <c r="A22" t="s">
        <v>51</v>
      </c>
      <c r="B22" t="s">
        <v>52</v>
      </c>
      <c r="D22">
        <f t="shared" si="1"/>
        <v>-1.11</v>
      </c>
      <c r="E22">
        <f t="shared" si="2"/>
        <v>75.9</v>
      </c>
      <c r="F22">
        <f t="shared" si="3"/>
        <v>76.6</v>
      </c>
      <c r="G22">
        <f t="shared" si="4"/>
        <v>75.75</v>
      </c>
      <c r="H22">
        <f t="shared" si="5"/>
        <v>76.05</v>
      </c>
      <c r="I22">
        <f t="shared" si="6"/>
        <v>14948506</v>
      </c>
    </row>
    <row r="23" ht="15.75" hidden="1" customHeight="1">
      <c r="A23" t="s">
        <v>53</v>
      </c>
      <c r="B23" t="s">
        <v>54</v>
      </c>
      <c r="D23">
        <f t="shared" si="1"/>
        <v>-1.12</v>
      </c>
      <c r="E23">
        <f t="shared" si="2"/>
        <v>62.45</v>
      </c>
      <c r="F23">
        <f t="shared" si="3"/>
        <v>62.5</v>
      </c>
      <c r="G23">
        <f t="shared" si="4"/>
        <v>61.3</v>
      </c>
      <c r="H23">
        <f t="shared" si="5"/>
        <v>62</v>
      </c>
      <c r="I23">
        <f t="shared" si="6"/>
        <v>1946454</v>
      </c>
    </row>
    <row r="24" ht="15.75" hidden="1" customHeight="1">
      <c r="A24" t="s">
        <v>55</v>
      </c>
      <c r="B24" t="s">
        <v>56</v>
      </c>
      <c r="D24">
        <f t="shared" si="1"/>
        <v>3.03</v>
      </c>
      <c r="E24">
        <f t="shared" si="2"/>
        <v>0.19</v>
      </c>
      <c r="F24">
        <f t="shared" si="3"/>
        <v>0.21</v>
      </c>
      <c r="G24">
        <f t="shared" si="4"/>
        <v>0.19</v>
      </c>
      <c r="H24">
        <f t="shared" si="5"/>
        <v>0.2</v>
      </c>
      <c r="I24">
        <f t="shared" si="6"/>
        <v>97037817</v>
      </c>
    </row>
    <row r="25" ht="15.75" hidden="1" customHeight="1">
      <c r="A25" t="s">
        <v>57</v>
      </c>
      <c r="B25" t="s">
        <v>58</v>
      </c>
      <c r="D25">
        <f t="shared" si="1"/>
        <v>1.26</v>
      </c>
      <c r="E25">
        <f t="shared" si="2"/>
        <v>58.8</v>
      </c>
      <c r="F25">
        <f t="shared" si="3"/>
        <v>60.5</v>
      </c>
      <c r="G25">
        <f t="shared" si="4"/>
        <v>58.55</v>
      </c>
      <c r="H25">
        <f t="shared" si="5"/>
        <v>60.2</v>
      </c>
      <c r="I25">
        <f t="shared" si="6"/>
        <v>9018669</v>
      </c>
    </row>
    <row r="26" ht="15.75" hidden="1" customHeight="1">
      <c r="A26" t="s">
        <v>59</v>
      </c>
      <c r="B26" t="s">
        <v>60</v>
      </c>
      <c r="D26">
        <f t="shared" si="1"/>
        <v>-0.5</v>
      </c>
      <c r="E26">
        <f t="shared" si="2"/>
        <v>2</v>
      </c>
      <c r="F26">
        <f t="shared" si="3"/>
        <v>2.05</v>
      </c>
      <c r="G26">
        <f t="shared" si="4"/>
        <v>1.96</v>
      </c>
      <c r="H26">
        <f t="shared" si="5"/>
        <v>1.99</v>
      </c>
      <c r="I26">
        <f t="shared" si="6"/>
        <v>1737500</v>
      </c>
    </row>
    <row r="27" ht="15.75" hidden="1" customHeight="1">
      <c r="A27" t="s">
        <v>61</v>
      </c>
      <c r="B27" t="s">
        <v>62</v>
      </c>
      <c r="D27">
        <f t="shared" si="1"/>
        <v>-0.16</v>
      </c>
      <c r="E27">
        <f t="shared" si="2"/>
        <v>12.4</v>
      </c>
      <c r="F27">
        <f t="shared" si="3"/>
        <v>12.46</v>
      </c>
      <c r="G27">
        <f t="shared" si="4"/>
        <v>12.14</v>
      </c>
      <c r="H27">
        <f t="shared" si="5"/>
        <v>12.36</v>
      </c>
      <c r="I27">
        <f t="shared" si="6"/>
        <v>1748400</v>
      </c>
    </row>
    <row r="28" ht="15.75" hidden="1" customHeight="1">
      <c r="A28" t="s">
        <v>63</v>
      </c>
      <c r="B28" t="s">
        <v>64</v>
      </c>
      <c r="D28">
        <f t="shared" si="1"/>
        <v>-1.75</v>
      </c>
      <c r="E28">
        <f t="shared" si="2"/>
        <v>0.57</v>
      </c>
      <c r="F28">
        <f t="shared" si="3"/>
        <v>0.57</v>
      </c>
      <c r="G28">
        <f t="shared" si="4"/>
        <v>0.55</v>
      </c>
      <c r="H28">
        <f t="shared" si="5"/>
        <v>0.56</v>
      </c>
      <c r="I28">
        <f t="shared" si="6"/>
        <v>4340000</v>
      </c>
    </row>
    <row r="29" ht="15.75" hidden="1" customHeight="1">
      <c r="A29" t="s">
        <v>65</v>
      </c>
      <c r="B29" t="s">
        <v>66</v>
      </c>
      <c r="D29">
        <f t="shared" si="1"/>
        <v>0.94</v>
      </c>
      <c r="E29">
        <f t="shared" si="2"/>
        <v>5.44</v>
      </c>
      <c r="F29">
        <f t="shared" si="3"/>
        <v>5.46</v>
      </c>
      <c r="G29">
        <f t="shared" si="4"/>
        <v>5.2</v>
      </c>
      <c r="H29">
        <f t="shared" si="5"/>
        <v>5.35</v>
      </c>
      <c r="I29">
        <f t="shared" si="6"/>
        <v>376000</v>
      </c>
    </row>
    <row r="30" ht="15.75" customHeight="1">
      <c r="A30" s="2" t="s">
        <v>67</v>
      </c>
      <c r="B30" s="2" t="s">
        <v>68</v>
      </c>
      <c r="C30" s="2" t="s">
        <v>30</v>
      </c>
      <c r="D30" s="2">
        <f t="shared" si="1"/>
        <v>5.38</v>
      </c>
      <c r="E30" s="2">
        <f t="shared" si="2"/>
        <v>1.31</v>
      </c>
      <c r="F30" s="2">
        <f t="shared" si="3"/>
        <v>1.37</v>
      </c>
      <c r="G30" s="2">
        <f t="shared" si="4"/>
        <v>1.29</v>
      </c>
      <c r="H30" s="2">
        <f t="shared" si="5"/>
        <v>1.37</v>
      </c>
      <c r="I30" s="2">
        <f t="shared" si="6"/>
        <v>6238000</v>
      </c>
      <c r="J30" s="2"/>
    </row>
    <row r="31" ht="15.75" hidden="1" customHeight="1">
      <c r="A31" t="s">
        <v>69</v>
      </c>
      <c r="B31" t="s">
        <v>70</v>
      </c>
      <c r="D31">
        <f t="shared" si="1"/>
        <v>-0.75</v>
      </c>
      <c r="E31">
        <f t="shared" si="2"/>
        <v>6.71</v>
      </c>
      <c r="F31">
        <f t="shared" si="3"/>
        <v>6.71</v>
      </c>
      <c r="G31">
        <f t="shared" si="4"/>
        <v>6.53</v>
      </c>
      <c r="H31">
        <f t="shared" si="5"/>
        <v>6.58</v>
      </c>
      <c r="I31">
        <f t="shared" si="6"/>
        <v>945000</v>
      </c>
    </row>
    <row r="32" ht="15.75" hidden="1" customHeight="1">
      <c r="A32" t="s">
        <v>71</v>
      </c>
      <c r="B32" t="s">
        <v>72</v>
      </c>
      <c r="D32">
        <f t="shared" si="1"/>
        <v>-2.54</v>
      </c>
      <c r="E32">
        <f t="shared" si="2"/>
        <v>7.85</v>
      </c>
      <c r="F32">
        <f t="shared" si="3"/>
        <v>7.85</v>
      </c>
      <c r="G32">
        <f t="shared" si="4"/>
        <v>7.64</v>
      </c>
      <c r="H32">
        <f t="shared" si="5"/>
        <v>7.67</v>
      </c>
      <c r="I32">
        <f t="shared" si="6"/>
        <v>6114705</v>
      </c>
    </row>
    <row r="33" ht="15.75" hidden="1" customHeight="1">
      <c r="A33" t="s">
        <v>73</v>
      </c>
      <c r="B33" t="s">
        <v>74</v>
      </c>
      <c r="D33">
        <f t="shared" si="1"/>
        <v>0.85</v>
      </c>
      <c r="E33">
        <f t="shared" si="2"/>
        <v>1.17</v>
      </c>
      <c r="F33">
        <f t="shared" si="3"/>
        <v>1.2</v>
      </c>
      <c r="G33">
        <f t="shared" si="4"/>
        <v>1.17</v>
      </c>
      <c r="H33">
        <f t="shared" si="5"/>
        <v>1.19</v>
      </c>
      <c r="I33">
        <f t="shared" si="6"/>
        <v>5058000</v>
      </c>
    </row>
    <row r="34" ht="15.75" hidden="1" customHeight="1">
      <c r="A34" t="s">
        <v>75</v>
      </c>
      <c r="B34" t="s">
        <v>76</v>
      </c>
      <c r="D34">
        <f t="shared" si="1"/>
        <v>-4.23</v>
      </c>
      <c r="E34">
        <f t="shared" si="2"/>
        <v>0.07</v>
      </c>
      <c r="F34">
        <f t="shared" si="3"/>
        <v>0.07</v>
      </c>
      <c r="G34">
        <f t="shared" si="4"/>
        <v>0.06</v>
      </c>
      <c r="H34">
        <f t="shared" si="5"/>
        <v>0.07</v>
      </c>
      <c r="I34">
        <f t="shared" si="6"/>
        <v>60240000</v>
      </c>
    </row>
    <row r="35" ht="15.75" hidden="1" customHeight="1">
      <c r="A35" t="s">
        <v>77</v>
      </c>
      <c r="B35" t="s">
        <v>78</v>
      </c>
      <c r="D35">
        <f t="shared" si="1"/>
        <v>-1.74</v>
      </c>
      <c r="E35">
        <f t="shared" si="2"/>
        <v>9.09</v>
      </c>
      <c r="F35">
        <f t="shared" si="3"/>
        <v>9.12</v>
      </c>
      <c r="G35">
        <f t="shared" si="4"/>
        <v>8.87</v>
      </c>
      <c r="H35">
        <f t="shared" si="5"/>
        <v>9.02</v>
      </c>
      <c r="I35">
        <f t="shared" si="6"/>
        <v>11230507</v>
      </c>
    </row>
    <row r="36" ht="15.75" hidden="1" customHeight="1">
      <c r="A36" t="s">
        <v>79</v>
      </c>
      <c r="B36" t="s">
        <v>80</v>
      </c>
      <c r="D36">
        <f t="shared" si="1"/>
        <v>0.63</v>
      </c>
      <c r="E36">
        <f t="shared" si="2"/>
        <v>4.7</v>
      </c>
      <c r="F36">
        <f t="shared" si="3"/>
        <v>4.77</v>
      </c>
      <c r="G36">
        <f t="shared" si="4"/>
        <v>4.65</v>
      </c>
      <c r="H36">
        <f t="shared" si="5"/>
        <v>4.76</v>
      </c>
      <c r="I36">
        <f t="shared" si="6"/>
        <v>2418000</v>
      </c>
    </row>
    <row r="37" ht="15.75" hidden="1" customHeight="1">
      <c r="A37" t="s">
        <v>81</v>
      </c>
      <c r="B37" t="s">
        <v>82</v>
      </c>
      <c r="D37">
        <f t="shared" si="1"/>
        <v>-0.64</v>
      </c>
      <c r="E37">
        <f t="shared" si="2"/>
        <v>7.76</v>
      </c>
      <c r="F37">
        <f t="shared" si="3"/>
        <v>7.87</v>
      </c>
      <c r="G37">
        <f t="shared" si="4"/>
        <v>7.73</v>
      </c>
      <c r="H37">
        <f t="shared" si="5"/>
        <v>7.8</v>
      </c>
      <c r="I37">
        <f t="shared" si="6"/>
        <v>8559218</v>
      </c>
    </row>
    <row r="38" ht="15.75" hidden="1" customHeight="1">
      <c r="A38" t="s">
        <v>83</v>
      </c>
      <c r="B38" t="s">
        <v>84</v>
      </c>
      <c r="D38">
        <f t="shared" si="1"/>
        <v>1.8</v>
      </c>
      <c r="E38">
        <f t="shared" si="2"/>
        <v>1.09</v>
      </c>
      <c r="F38">
        <f t="shared" si="3"/>
        <v>1.15</v>
      </c>
      <c r="G38">
        <f t="shared" si="4"/>
        <v>1.08</v>
      </c>
      <c r="H38">
        <f t="shared" si="5"/>
        <v>1.13</v>
      </c>
      <c r="I38">
        <f t="shared" si="6"/>
        <v>26804000</v>
      </c>
    </row>
    <row r="39" ht="15.75" hidden="1" customHeight="1">
      <c r="A39" t="s">
        <v>85</v>
      </c>
      <c r="B39" t="s">
        <v>86</v>
      </c>
      <c r="D39">
        <f t="shared" si="1"/>
        <v>-3.61</v>
      </c>
      <c r="E39">
        <f t="shared" si="2"/>
        <v>4</v>
      </c>
      <c r="F39">
        <f t="shared" si="3"/>
        <v>4.14</v>
      </c>
      <c r="G39">
        <f t="shared" si="4"/>
        <v>3.97</v>
      </c>
      <c r="H39">
        <f t="shared" si="5"/>
        <v>4.01</v>
      </c>
      <c r="I39">
        <f t="shared" si="6"/>
        <v>763500</v>
      </c>
    </row>
    <row r="40" ht="15.75" hidden="1" customHeight="1">
      <c r="A40" t="s">
        <v>87</v>
      </c>
      <c r="B40" t="s">
        <v>88</v>
      </c>
      <c r="D40">
        <f t="shared" si="1"/>
        <v>1.46</v>
      </c>
      <c r="E40">
        <f t="shared" si="2"/>
        <v>14.64</v>
      </c>
      <c r="F40">
        <f t="shared" si="3"/>
        <v>15.3</v>
      </c>
      <c r="G40">
        <f t="shared" si="4"/>
        <v>14.6</v>
      </c>
      <c r="H40">
        <f t="shared" si="5"/>
        <v>15.3</v>
      </c>
      <c r="I40">
        <f t="shared" si="6"/>
        <v>9438689</v>
      </c>
    </row>
    <row r="41" ht="15.75" hidden="1" customHeight="1">
      <c r="A41" t="s">
        <v>89</v>
      </c>
      <c r="B41" t="s">
        <v>90</v>
      </c>
      <c r="D41">
        <f t="shared" si="1"/>
        <v>1.08</v>
      </c>
      <c r="E41">
        <f t="shared" si="2"/>
        <v>1.88</v>
      </c>
      <c r="F41">
        <f t="shared" si="3"/>
        <v>1.88</v>
      </c>
      <c r="G41">
        <f t="shared" si="4"/>
        <v>1.83</v>
      </c>
      <c r="H41">
        <f t="shared" si="5"/>
        <v>1.87</v>
      </c>
      <c r="I41">
        <f t="shared" si="6"/>
        <v>1360000</v>
      </c>
    </row>
    <row r="42" ht="15.75" hidden="1" customHeight="1">
      <c r="A42" t="s">
        <v>91</v>
      </c>
      <c r="B42" t="s">
        <v>92</v>
      </c>
      <c r="D42">
        <f t="shared" si="1"/>
        <v>3.57</v>
      </c>
      <c r="E42">
        <f t="shared" si="2"/>
        <v>0.56</v>
      </c>
      <c r="F42">
        <f t="shared" si="3"/>
        <v>0.58</v>
      </c>
      <c r="G42">
        <f t="shared" si="4"/>
        <v>0.55</v>
      </c>
      <c r="H42">
        <f t="shared" si="5"/>
        <v>0.58</v>
      </c>
      <c r="I42">
        <f t="shared" si="6"/>
        <v>66592000</v>
      </c>
    </row>
    <row r="43" ht="15.75" hidden="1" customHeight="1">
      <c r="A43" t="s">
        <v>93</v>
      </c>
      <c r="B43" t="s">
        <v>94</v>
      </c>
      <c r="D43">
        <f t="shared" si="1"/>
        <v>-0.84</v>
      </c>
      <c r="E43">
        <f t="shared" si="2"/>
        <v>1.17</v>
      </c>
      <c r="F43">
        <f t="shared" si="3"/>
        <v>1.2</v>
      </c>
      <c r="G43">
        <f t="shared" si="4"/>
        <v>1.17</v>
      </c>
      <c r="H43">
        <f t="shared" si="5"/>
        <v>1.18</v>
      </c>
      <c r="I43">
        <f t="shared" si="6"/>
        <v>1578000</v>
      </c>
    </row>
    <row r="44" ht="15.75" hidden="1" customHeight="1">
      <c r="A44" t="s">
        <v>95</v>
      </c>
      <c r="B44" t="s">
        <v>96</v>
      </c>
      <c r="D44">
        <f t="shared" si="1"/>
        <v>1.4</v>
      </c>
      <c r="E44">
        <f t="shared" si="2"/>
        <v>5.76</v>
      </c>
      <c r="F44">
        <f t="shared" si="3"/>
        <v>5.82</v>
      </c>
      <c r="G44">
        <f t="shared" si="4"/>
        <v>5.75</v>
      </c>
      <c r="H44">
        <f t="shared" si="5"/>
        <v>5.78</v>
      </c>
      <c r="I44">
        <f t="shared" si="6"/>
        <v>28892200</v>
      </c>
    </row>
    <row r="45" ht="15.75" hidden="1" customHeight="1">
      <c r="A45" t="s">
        <v>97</v>
      </c>
      <c r="B45" t="s">
        <v>98</v>
      </c>
      <c r="D45">
        <f t="shared" si="1"/>
        <v>1.26</v>
      </c>
      <c r="E45">
        <f t="shared" si="2"/>
        <v>4.83</v>
      </c>
      <c r="F45">
        <f t="shared" si="3"/>
        <v>4.86</v>
      </c>
      <c r="G45">
        <f t="shared" si="4"/>
        <v>4.82</v>
      </c>
      <c r="H45">
        <f t="shared" si="5"/>
        <v>4.84</v>
      </c>
      <c r="I45">
        <f t="shared" si="6"/>
        <v>389800</v>
      </c>
    </row>
    <row r="46" ht="15.75" hidden="1" customHeight="1">
      <c r="A46" t="s">
        <v>99</v>
      </c>
      <c r="B46" t="s">
        <v>100</v>
      </c>
      <c r="D46">
        <f t="shared" si="1"/>
        <v>1.26</v>
      </c>
      <c r="E46">
        <f t="shared" si="2"/>
        <v>6.4</v>
      </c>
      <c r="F46">
        <f t="shared" si="3"/>
        <v>6.46</v>
      </c>
      <c r="G46">
        <f t="shared" si="4"/>
        <v>6.4</v>
      </c>
      <c r="H46">
        <f t="shared" si="5"/>
        <v>6.41</v>
      </c>
      <c r="I46">
        <f t="shared" si="6"/>
        <v>322700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46">
    <filterColumn colId="3">
      <customFilters>
        <customFilter operator="greaterThanOrEqual" val="2"/>
      </customFilters>
    </filterColumn>
    <filterColumn colId="2">
      <filters>
        <filter val="0"/>
      </filters>
    </filterColumn>
  </autoFilter>
  <printOptions/>
  <pageMargins bottom="0.75" footer="0.0" header="0.0" left="0.7" right="0.7" top="0.75"/>
  <pageSetup orientation="landscape"/>
  <drawing r:id="rId1"/>
</worksheet>
</file>