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Sheet1!$A$1:$J$39</definedName>
  </definedNames>
  <calcPr/>
</workbook>
</file>

<file path=xl/sharedStrings.xml><?xml version="1.0" encoding="utf-8"?>
<sst xmlns="http://schemas.openxmlformats.org/spreadsheetml/2006/main" count="86" uniqueCount="86">
  <si>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</si>
  <si>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</si>
  <si>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</si>
  <si>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</si>
  <si>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</si>
  <si>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</si>
  <si>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</si>
  <si>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</si>
  <si>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</si>
  <si>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</si>
  <si>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HKG:0032</t>
  </si>
  <si>
    <t>0032.HK</t>
  </si>
  <si>
    <t>HKG:0095</t>
  </si>
  <si>
    <t>0095.HK</t>
  </si>
  <si>
    <t>HKG:0197</t>
  </si>
  <si>
    <t>0197.HK</t>
  </si>
  <si>
    <t>HKG:0200</t>
  </si>
  <si>
    <t>0200.HK</t>
  </si>
  <si>
    <t>HKG:0257</t>
  </si>
  <si>
    <t>0257.HK</t>
  </si>
  <si>
    <t>HKG:0293</t>
  </si>
  <si>
    <t>0293.HK</t>
  </si>
  <si>
    <t>HKG:0460</t>
  </si>
  <si>
    <t>0460.HK</t>
  </si>
  <si>
    <t>HKG:0480</t>
  </si>
  <si>
    <t>0480.HK</t>
  </si>
  <si>
    <t>HKG:0494</t>
  </si>
  <si>
    <t>0494.HK</t>
  </si>
  <si>
    <t>HKG:0520</t>
  </si>
  <si>
    <t>0520.HK</t>
  </si>
  <si>
    <t>HKG:0579</t>
  </si>
  <si>
    <t>0579.HK</t>
  </si>
  <si>
    <t>HKG:0598</t>
  </si>
  <si>
    <t>0598.HK</t>
  </si>
  <si>
    <t>HKG:0683</t>
  </si>
  <si>
    <t>0683.HK</t>
  </si>
  <si>
    <t>HKG:0698</t>
  </si>
  <si>
    <t>0698.HK</t>
  </si>
  <si>
    <t>HKG:0699</t>
  </si>
  <si>
    <t>0699.HK</t>
  </si>
  <si>
    <t>HKG:0751</t>
  </si>
  <si>
    <t>0751.HK</t>
  </si>
  <si>
    <t>HKG:0752</t>
  </si>
  <si>
    <t>0752.HK</t>
  </si>
  <si>
    <t>HKG:0816</t>
  </si>
  <si>
    <t>0816.HK</t>
  </si>
  <si>
    <t>HKG:0819</t>
  </si>
  <si>
    <t>0819.HK</t>
  </si>
  <si>
    <t>HKG:0887</t>
  </si>
  <si>
    <t>0887.HK</t>
  </si>
  <si>
    <t>HKG:0958</t>
  </si>
  <si>
    <t>0958.HK</t>
  </si>
  <si>
    <t>HKG:1140</t>
  </si>
  <si>
    <t>1140.HK</t>
  </si>
  <si>
    <t>HKG:1270</t>
  </si>
  <si>
    <t>1270.HK</t>
  </si>
  <si>
    <t>HKG:1308</t>
  </si>
  <si>
    <t>1308.HK</t>
  </si>
  <si>
    <t>HKG:1317</t>
  </si>
  <si>
    <t>1317.HK</t>
  </si>
  <si>
    <t>HKG:1448</t>
  </si>
  <si>
    <t>1448.HK</t>
  </si>
  <si>
    <t>HKG:1513</t>
  </si>
  <si>
    <t>1513.HK</t>
  </si>
  <si>
    <t>HKG:1622</t>
  </si>
  <si>
    <t>1622.HK</t>
  </si>
  <si>
    <t>HKG:1708</t>
  </si>
  <si>
    <t>1708.HK</t>
  </si>
  <si>
    <t>HKG:1788</t>
  </si>
  <si>
    <t>1788.HK</t>
  </si>
  <si>
    <t>HKG:1812</t>
  </si>
  <si>
    <t>1812.HK</t>
  </si>
  <si>
    <t>HKG:1816</t>
  </si>
  <si>
    <t>1816.HK</t>
  </si>
  <si>
    <t>HKG:1899</t>
  </si>
  <si>
    <t>1899.HK</t>
  </si>
  <si>
    <t>HKG:2268</t>
  </si>
  <si>
    <t>2268.HK</t>
  </si>
  <si>
    <t>HKG:2282</t>
  </si>
  <si>
    <t>2282.HK</t>
  </si>
  <si>
    <t>HKG:2799</t>
  </si>
  <si>
    <t>2799.HK</t>
  </si>
  <si>
    <t>HKG:3308</t>
  </si>
  <si>
    <t>3308.HK</t>
  </si>
  <si>
    <t>HKG:6886</t>
  </si>
  <si>
    <t>6886.HK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</si>
</sst>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39" si="1">IFERROR(__xludf.DUMMYFUNCTION("GOOGLEFINANCE(A2,""changepct"")"),0.15)</f>
        <v>0.15</v>
      </c>
      <c r="E2">
        <f t="shared" ref="E2:E39" si="2">IFERROR(__xludf.DUMMYFUNCTION("GOOGLEFINANCE(A2,""priceopen"")"),13.16)</f>
        <v>13.16</v>
      </c>
      <c r="F2">
        <f t="shared" ref="F2:F39" si="3">IFERROR(__xludf.DUMMYFUNCTION("GOOGLEFINANCE(A2,""high"")"),13.2)</f>
        <v>13.2</v>
      </c>
      <c r="G2">
        <f t="shared" ref="G2:G39" si="4">IFERROR(__xludf.DUMMYFUNCTION("GOOGLEFINANCE(A2,""low"")"),13.04)</f>
        <v>13.04</v>
      </c>
      <c r="H2">
        <f t="shared" ref="H2:H39" si="5">IFERROR(__xludf.DUMMYFUNCTION("GOOGLEFINANCE(A2)"),13.1)</f>
        <v>13.1</v>
      </c>
      <c r="I2">
        <f t="shared" ref="I2:I39" si="6">IFERROR(__xludf.DUMMYFUNCTION("GOOGLEFINANCE(A2,""volume"")"),1094275.0)</f>
        <v>1094275</v>
      </c>
    </row>
    <row r="3" hidden="1">
      <c r="A3" t="s">
        <v>12</v>
      </c>
      <c r="B3" t="s">
        <v>13</v>
      </c>
      <c r="D3">
        <f t="shared" si="1"/>
        <v>0.86</v>
      </c>
      <c r="E3">
        <f t="shared" si="2"/>
        <v>2.43</v>
      </c>
      <c r="F3">
        <f t="shared" si="3"/>
        <v>2.43</v>
      </c>
      <c r="G3">
        <f t="shared" si="4"/>
        <v>2.31</v>
      </c>
      <c r="H3">
        <f t="shared" si="5"/>
        <v>2.34</v>
      </c>
      <c r="I3">
        <f t="shared" si="6"/>
        <v>836000</v>
      </c>
    </row>
    <row r="4">
      <c r="A4" t="s">
        <v>14</v>
      </c>
      <c r="B4" t="s">
        <v>15</v>
      </c>
      <c r="C4" s="2">
        <v>0.0</v>
      </c>
      <c r="D4">
        <f t="shared" si="1"/>
        <v>4</v>
      </c>
      <c r="E4">
        <f t="shared" si="2"/>
        <v>0.25</v>
      </c>
      <c r="F4">
        <f t="shared" si="3"/>
        <v>0.27</v>
      </c>
      <c r="G4">
        <f t="shared" si="4"/>
        <v>0.24</v>
      </c>
      <c r="H4">
        <f t="shared" si="5"/>
        <v>0.26</v>
      </c>
      <c r="I4">
        <f t="shared" si="6"/>
        <v>12943224</v>
      </c>
    </row>
    <row r="5">
      <c r="A5" t="s">
        <v>16</v>
      </c>
      <c r="B5" t="s">
        <v>17</v>
      </c>
      <c r="C5" s="2">
        <v>0.0</v>
      </c>
      <c r="D5">
        <f t="shared" si="1"/>
        <v>4.97</v>
      </c>
      <c r="E5">
        <f t="shared" si="2"/>
        <v>14.08</v>
      </c>
      <c r="F5">
        <f t="shared" si="3"/>
        <v>14.92</v>
      </c>
      <c r="G5">
        <f t="shared" si="4"/>
        <v>13.9</v>
      </c>
      <c r="H5">
        <f t="shared" si="5"/>
        <v>14.78</v>
      </c>
      <c r="I5">
        <f t="shared" si="6"/>
        <v>3774138</v>
      </c>
    </row>
    <row r="6">
      <c r="A6" t="s">
        <v>18</v>
      </c>
      <c r="B6" t="s">
        <v>19</v>
      </c>
      <c r="C6" s="2">
        <v>0.0</v>
      </c>
      <c r="D6">
        <f t="shared" si="1"/>
        <v>4.13</v>
      </c>
      <c r="E6">
        <f t="shared" si="2"/>
        <v>6.25</v>
      </c>
      <c r="F6">
        <f t="shared" si="3"/>
        <v>6.58</v>
      </c>
      <c r="G6">
        <f t="shared" si="4"/>
        <v>6.25</v>
      </c>
      <c r="H6">
        <f t="shared" si="5"/>
        <v>6.55</v>
      </c>
      <c r="I6">
        <f t="shared" si="6"/>
        <v>19226730</v>
      </c>
    </row>
    <row r="7" hidden="1">
      <c r="A7" t="s">
        <v>20</v>
      </c>
      <c r="B7" t="s">
        <v>21</v>
      </c>
      <c r="D7">
        <f t="shared" si="1"/>
        <v>0</v>
      </c>
      <c r="E7">
        <f t="shared" si="2"/>
        <v>11.02</v>
      </c>
      <c r="F7">
        <f t="shared" si="3"/>
        <v>11.12</v>
      </c>
      <c r="G7">
        <f t="shared" si="4"/>
        <v>10.9</v>
      </c>
      <c r="H7">
        <f t="shared" si="5"/>
        <v>11.02</v>
      </c>
      <c r="I7">
        <f t="shared" si="6"/>
        <v>2777118</v>
      </c>
    </row>
    <row r="8" hidden="1">
      <c r="A8" t="s">
        <v>22</v>
      </c>
      <c r="B8" t="s">
        <v>23</v>
      </c>
      <c r="D8">
        <f t="shared" si="1"/>
        <v>1.28</v>
      </c>
      <c r="E8">
        <f t="shared" si="2"/>
        <v>1.58</v>
      </c>
      <c r="F8">
        <f t="shared" si="3"/>
        <v>1.59</v>
      </c>
      <c r="G8">
        <f t="shared" si="4"/>
        <v>1.53</v>
      </c>
      <c r="H8">
        <f t="shared" si="5"/>
        <v>1.58</v>
      </c>
      <c r="I8">
        <f t="shared" si="6"/>
        <v>8428000</v>
      </c>
    </row>
    <row r="9" hidden="1">
      <c r="A9" t="s">
        <v>24</v>
      </c>
      <c r="B9" t="s">
        <v>25</v>
      </c>
      <c r="D9">
        <f t="shared" si="1"/>
        <v>-1</v>
      </c>
      <c r="E9">
        <f t="shared" si="2"/>
        <v>4.01</v>
      </c>
      <c r="F9">
        <f t="shared" si="3"/>
        <v>4.01</v>
      </c>
      <c r="G9">
        <f t="shared" si="4"/>
        <v>3.91</v>
      </c>
      <c r="H9">
        <f t="shared" si="5"/>
        <v>3.95</v>
      </c>
      <c r="I9">
        <f t="shared" si="6"/>
        <v>669600</v>
      </c>
    </row>
    <row r="10" hidden="1">
      <c r="A10" t="s">
        <v>26</v>
      </c>
      <c r="B10" t="s">
        <v>27</v>
      </c>
      <c r="D10">
        <f t="shared" si="1"/>
        <v>1.82</v>
      </c>
      <c r="E10">
        <f t="shared" si="2"/>
        <v>1.63</v>
      </c>
      <c r="F10">
        <f t="shared" si="3"/>
        <v>1.7</v>
      </c>
      <c r="G10">
        <f t="shared" si="4"/>
        <v>1.62</v>
      </c>
      <c r="H10">
        <f t="shared" si="5"/>
        <v>1.68</v>
      </c>
      <c r="I10">
        <f t="shared" si="6"/>
        <v>30237517</v>
      </c>
    </row>
    <row r="11">
      <c r="A11" t="s">
        <v>28</v>
      </c>
      <c r="B11" t="s">
        <v>29</v>
      </c>
      <c r="C11" s="2">
        <v>0.0</v>
      </c>
      <c r="D11">
        <f t="shared" si="1"/>
        <v>5.73</v>
      </c>
      <c r="E11">
        <f t="shared" si="2"/>
        <v>10.58</v>
      </c>
      <c r="F11">
        <f t="shared" si="3"/>
        <v>11.24</v>
      </c>
      <c r="G11">
        <f t="shared" si="4"/>
        <v>10.54</v>
      </c>
      <c r="H11">
        <f t="shared" si="5"/>
        <v>11.08</v>
      </c>
      <c r="I11">
        <f t="shared" si="6"/>
        <v>2357000</v>
      </c>
    </row>
    <row r="12" hidden="1">
      <c r="A12" t="s">
        <v>30</v>
      </c>
      <c r="B12" t="s">
        <v>31</v>
      </c>
      <c r="D12">
        <f t="shared" si="1"/>
        <v>1.97</v>
      </c>
      <c r="E12">
        <f t="shared" si="2"/>
        <v>1.49</v>
      </c>
      <c r="F12">
        <f t="shared" si="3"/>
        <v>1.55</v>
      </c>
      <c r="G12">
        <f t="shared" si="4"/>
        <v>1.49</v>
      </c>
      <c r="H12">
        <f t="shared" si="5"/>
        <v>1.55</v>
      </c>
      <c r="I12">
        <f t="shared" si="6"/>
        <v>2632000</v>
      </c>
    </row>
    <row r="13" hidden="1">
      <c r="A13" t="s">
        <v>32</v>
      </c>
      <c r="B13" t="s">
        <v>33</v>
      </c>
      <c r="D13">
        <f t="shared" si="1"/>
        <v>1.72</v>
      </c>
      <c r="E13">
        <f t="shared" si="2"/>
        <v>2.95</v>
      </c>
      <c r="F13">
        <f t="shared" si="3"/>
        <v>2.99</v>
      </c>
      <c r="G13">
        <f t="shared" si="4"/>
        <v>2.87</v>
      </c>
      <c r="H13">
        <f t="shared" si="5"/>
        <v>2.95</v>
      </c>
      <c r="I13">
        <f t="shared" si="6"/>
        <v>4876305</v>
      </c>
    </row>
    <row r="14" hidden="1">
      <c r="A14" t="s">
        <v>34</v>
      </c>
      <c r="B14" t="s">
        <v>35</v>
      </c>
      <c r="D14">
        <f t="shared" si="1"/>
        <v>3.3</v>
      </c>
      <c r="E14">
        <f t="shared" si="2"/>
        <v>24.65</v>
      </c>
      <c r="F14">
        <f t="shared" si="3"/>
        <v>25.4</v>
      </c>
      <c r="G14">
        <f t="shared" si="4"/>
        <v>24</v>
      </c>
      <c r="H14">
        <f t="shared" si="5"/>
        <v>25.05</v>
      </c>
      <c r="I14">
        <f t="shared" si="6"/>
        <v>3314318</v>
      </c>
    </row>
    <row r="15" hidden="1">
      <c r="A15" t="s">
        <v>36</v>
      </c>
      <c r="B15" t="s">
        <v>37</v>
      </c>
      <c r="D15">
        <f t="shared" si="1"/>
        <v>3.96</v>
      </c>
      <c r="E15">
        <f t="shared" si="2"/>
        <v>1</v>
      </c>
      <c r="F15">
        <f t="shared" si="3"/>
        <v>1.06</v>
      </c>
      <c r="G15">
        <f t="shared" si="4"/>
        <v>0.99</v>
      </c>
      <c r="H15">
        <f t="shared" si="5"/>
        <v>1.05</v>
      </c>
      <c r="I15">
        <f t="shared" si="6"/>
        <v>10155600</v>
      </c>
    </row>
    <row r="16" hidden="1">
      <c r="A16" t="s">
        <v>38</v>
      </c>
      <c r="B16" t="s">
        <v>39</v>
      </c>
      <c r="D16">
        <f t="shared" si="1"/>
        <v>-0.65</v>
      </c>
      <c r="E16">
        <f t="shared" si="2"/>
        <v>6.19</v>
      </c>
      <c r="F16">
        <f t="shared" si="3"/>
        <v>6.23</v>
      </c>
      <c r="G16">
        <f t="shared" si="4"/>
        <v>6.07</v>
      </c>
      <c r="H16">
        <f t="shared" si="5"/>
        <v>6.15</v>
      </c>
      <c r="I16">
        <f t="shared" si="6"/>
        <v>4136000</v>
      </c>
    </row>
    <row r="17" hidden="1">
      <c r="A17" t="s">
        <v>40</v>
      </c>
      <c r="B17" t="s">
        <v>41</v>
      </c>
      <c r="D17">
        <f t="shared" si="1"/>
        <v>1.99</v>
      </c>
      <c r="E17">
        <f t="shared" si="2"/>
        <v>2.01</v>
      </c>
      <c r="F17">
        <f t="shared" si="3"/>
        <v>2.06</v>
      </c>
      <c r="G17">
        <f t="shared" si="4"/>
        <v>2</v>
      </c>
      <c r="H17">
        <f t="shared" si="5"/>
        <v>2.05</v>
      </c>
      <c r="I17">
        <f t="shared" si="6"/>
        <v>8557272</v>
      </c>
    </row>
    <row r="18" hidden="1">
      <c r="A18" t="s">
        <v>42</v>
      </c>
      <c r="B18" t="s">
        <v>43</v>
      </c>
      <c r="D18">
        <f t="shared" si="1"/>
        <v>0.99</v>
      </c>
      <c r="E18">
        <f t="shared" si="2"/>
        <v>3.05</v>
      </c>
      <c r="F18">
        <f t="shared" si="3"/>
        <v>3.05</v>
      </c>
      <c r="G18">
        <f t="shared" si="4"/>
        <v>3.05</v>
      </c>
      <c r="H18">
        <f t="shared" si="5"/>
        <v>3.05</v>
      </c>
      <c r="I18">
        <f t="shared" si="6"/>
        <v>382000</v>
      </c>
    </row>
    <row r="19" hidden="1">
      <c r="A19" t="s">
        <v>44</v>
      </c>
      <c r="B19" t="s">
        <v>45</v>
      </c>
      <c r="D19">
        <f t="shared" si="1"/>
        <v>1.35</v>
      </c>
      <c r="E19">
        <f t="shared" si="2"/>
        <v>1.51</v>
      </c>
      <c r="F19">
        <f t="shared" si="3"/>
        <v>1.51</v>
      </c>
      <c r="G19">
        <f t="shared" si="4"/>
        <v>1.48</v>
      </c>
      <c r="H19">
        <f t="shared" si="5"/>
        <v>1.5</v>
      </c>
      <c r="I19">
        <f t="shared" si="6"/>
        <v>2754000</v>
      </c>
    </row>
    <row r="20" hidden="1">
      <c r="A20" t="s">
        <v>46</v>
      </c>
      <c r="B20" t="s">
        <v>47</v>
      </c>
      <c r="D20">
        <f t="shared" si="1"/>
        <v>3.44</v>
      </c>
      <c r="E20">
        <f t="shared" si="2"/>
        <v>6.1</v>
      </c>
      <c r="F20">
        <f t="shared" si="3"/>
        <v>6.31</v>
      </c>
      <c r="G20">
        <f t="shared" si="4"/>
        <v>6.03</v>
      </c>
      <c r="H20">
        <f t="shared" si="5"/>
        <v>6.31</v>
      </c>
      <c r="I20">
        <f t="shared" si="6"/>
        <v>3488000</v>
      </c>
    </row>
    <row r="21" ht="15.75" hidden="1" customHeight="1">
      <c r="A21" t="s">
        <v>48</v>
      </c>
      <c r="B21" t="s">
        <v>49</v>
      </c>
      <c r="D21">
        <f t="shared" si="1"/>
        <v>3.28</v>
      </c>
      <c r="E21">
        <f t="shared" si="2"/>
        <v>0.31</v>
      </c>
      <c r="F21">
        <f t="shared" si="3"/>
        <v>0.32</v>
      </c>
      <c r="G21">
        <f t="shared" si="4"/>
        <v>0.31</v>
      </c>
      <c r="H21">
        <f t="shared" si="5"/>
        <v>0.32</v>
      </c>
      <c r="I21">
        <f t="shared" si="6"/>
        <v>22460000</v>
      </c>
    </row>
    <row r="22" ht="15.75" hidden="1" customHeight="1">
      <c r="A22" t="s">
        <v>50</v>
      </c>
      <c r="B22" t="s">
        <v>51</v>
      </c>
      <c r="D22">
        <f t="shared" si="1"/>
        <v>-0.93</v>
      </c>
      <c r="E22">
        <f t="shared" si="2"/>
        <v>2.18</v>
      </c>
      <c r="F22">
        <f t="shared" si="3"/>
        <v>2.18</v>
      </c>
      <c r="G22">
        <f t="shared" si="4"/>
        <v>2.06</v>
      </c>
      <c r="H22">
        <f t="shared" si="5"/>
        <v>2.14</v>
      </c>
      <c r="I22">
        <f t="shared" si="6"/>
        <v>16658000</v>
      </c>
    </row>
    <row r="23" ht="15.75" hidden="1" customHeight="1">
      <c r="A23" s="3" t="s">
        <v>52</v>
      </c>
      <c r="B23" s="3" t="s">
        <v>53</v>
      </c>
      <c r="C23" s="3"/>
      <c r="D23" s="3">
        <f t="shared" si="1"/>
        <v>-0.37</v>
      </c>
      <c r="E23" s="3">
        <f t="shared" si="2"/>
        <v>2.71</v>
      </c>
      <c r="F23" s="3">
        <f t="shared" si="3"/>
        <v>2.89</v>
      </c>
      <c r="G23" s="3">
        <f t="shared" si="4"/>
        <v>2.56</v>
      </c>
      <c r="H23" s="3">
        <f t="shared" si="5"/>
        <v>2.7</v>
      </c>
      <c r="I23" s="3">
        <f t="shared" si="6"/>
        <v>2424000</v>
      </c>
      <c r="J23" s="3"/>
    </row>
    <row r="24" ht="15.75" hidden="1" customHeight="1">
      <c r="A24" t="s">
        <v>54</v>
      </c>
      <c r="B24" t="s">
        <v>55</v>
      </c>
      <c r="D24">
        <f t="shared" si="1"/>
        <v>1.08</v>
      </c>
      <c r="E24">
        <f t="shared" si="2"/>
        <v>2.78</v>
      </c>
      <c r="F24">
        <f t="shared" si="3"/>
        <v>2.81</v>
      </c>
      <c r="G24">
        <f t="shared" si="4"/>
        <v>2.77</v>
      </c>
      <c r="H24">
        <f t="shared" si="5"/>
        <v>2.8</v>
      </c>
      <c r="I24">
        <f t="shared" si="6"/>
        <v>1273000</v>
      </c>
    </row>
    <row r="25" ht="15.75" hidden="1" customHeight="1">
      <c r="A25" t="s">
        <v>56</v>
      </c>
      <c r="B25" t="s">
        <v>57</v>
      </c>
      <c r="D25">
        <f t="shared" si="1"/>
        <v>1.63</v>
      </c>
      <c r="E25">
        <f t="shared" si="2"/>
        <v>6.15</v>
      </c>
      <c r="F25">
        <f t="shared" si="3"/>
        <v>6.34</v>
      </c>
      <c r="G25">
        <f t="shared" si="4"/>
        <v>6.15</v>
      </c>
      <c r="H25">
        <f t="shared" si="5"/>
        <v>6.25</v>
      </c>
      <c r="I25">
        <f t="shared" si="6"/>
        <v>1090963</v>
      </c>
    </row>
    <row r="26" ht="15.75" customHeight="1">
      <c r="A26" t="s">
        <v>58</v>
      </c>
      <c r="B26" t="s">
        <v>59</v>
      </c>
      <c r="C26" s="2">
        <v>0.0</v>
      </c>
      <c r="D26">
        <f t="shared" si="1"/>
        <v>7.44</v>
      </c>
      <c r="E26">
        <f t="shared" si="2"/>
        <v>3.13</v>
      </c>
      <c r="F26">
        <f t="shared" si="3"/>
        <v>3.37</v>
      </c>
      <c r="G26">
        <f t="shared" si="4"/>
        <v>3.11</v>
      </c>
      <c r="H26">
        <f t="shared" si="5"/>
        <v>3.32</v>
      </c>
      <c r="I26">
        <f t="shared" si="6"/>
        <v>17028000</v>
      </c>
    </row>
    <row r="27" ht="15.75" hidden="1" customHeight="1">
      <c r="A27" t="s">
        <v>60</v>
      </c>
      <c r="B27" t="s">
        <v>61</v>
      </c>
      <c r="D27">
        <f t="shared" si="1"/>
        <v>2.31</v>
      </c>
      <c r="E27">
        <f t="shared" si="2"/>
        <v>5.6</v>
      </c>
      <c r="F27">
        <f t="shared" si="3"/>
        <v>5.78</v>
      </c>
      <c r="G27">
        <f t="shared" si="4"/>
        <v>5.46</v>
      </c>
      <c r="H27">
        <f t="shared" si="5"/>
        <v>5.76</v>
      </c>
      <c r="I27">
        <f t="shared" si="6"/>
        <v>5561000</v>
      </c>
    </row>
    <row r="28" ht="15.75" hidden="1" customHeight="1">
      <c r="A28" t="s">
        <v>62</v>
      </c>
      <c r="B28" t="s">
        <v>63</v>
      </c>
      <c r="D28">
        <f t="shared" si="1"/>
        <v>0.21</v>
      </c>
      <c r="E28">
        <f t="shared" si="2"/>
        <v>23.7</v>
      </c>
      <c r="F28">
        <f t="shared" si="3"/>
        <v>23.75</v>
      </c>
      <c r="G28">
        <f t="shared" si="4"/>
        <v>22.8</v>
      </c>
      <c r="H28">
        <f t="shared" si="5"/>
        <v>23.55</v>
      </c>
      <c r="I28">
        <f t="shared" si="6"/>
        <v>816995</v>
      </c>
    </row>
    <row r="29" ht="15.75" hidden="1" customHeight="1">
      <c r="A29" t="s">
        <v>64</v>
      </c>
      <c r="B29" t="s">
        <v>65</v>
      </c>
      <c r="D29">
        <f t="shared" si="1"/>
        <v>-2.12</v>
      </c>
      <c r="E29">
        <f t="shared" si="2"/>
        <v>3.78</v>
      </c>
      <c r="F29">
        <f t="shared" si="3"/>
        <v>3.81</v>
      </c>
      <c r="G29">
        <f t="shared" si="4"/>
        <v>3.68</v>
      </c>
      <c r="H29">
        <f t="shared" si="5"/>
        <v>3.69</v>
      </c>
      <c r="I29">
        <f t="shared" si="6"/>
        <v>2588000</v>
      </c>
    </row>
    <row r="30" ht="15.75" hidden="1" customHeight="1">
      <c r="A30" s="3" t="s">
        <v>66</v>
      </c>
      <c r="B30" s="3" t="s">
        <v>67</v>
      </c>
      <c r="C30" s="3"/>
      <c r="D30" s="3">
        <f t="shared" si="1"/>
        <v>-0.11</v>
      </c>
      <c r="E30" s="3">
        <f t="shared" si="2"/>
        <v>9</v>
      </c>
      <c r="F30" s="3">
        <f t="shared" si="3"/>
        <v>9</v>
      </c>
      <c r="G30" s="3">
        <f t="shared" si="4"/>
        <v>8.88</v>
      </c>
      <c r="H30" s="3">
        <f t="shared" si="5"/>
        <v>8.99</v>
      </c>
      <c r="I30" s="3">
        <f t="shared" si="6"/>
        <v>230500</v>
      </c>
      <c r="J30" s="3"/>
    </row>
    <row r="31" ht="15.75" hidden="1" customHeight="1">
      <c r="A31" t="s">
        <v>68</v>
      </c>
      <c r="B31" t="s">
        <v>69</v>
      </c>
      <c r="D31">
        <f t="shared" si="1"/>
        <v>3.33</v>
      </c>
      <c r="E31">
        <f t="shared" si="2"/>
        <v>1.21</v>
      </c>
      <c r="F31">
        <f t="shared" si="3"/>
        <v>1.25</v>
      </c>
      <c r="G31">
        <f t="shared" si="4"/>
        <v>1.2</v>
      </c>
      <c r="H31">
        <f t="shared" si="5"/>
        <v>1.24</v>
      </c>
      <c r="I31">
        <f t="shared" si="6"/>
        <v>13313000</v>
      </c>
    </row>
    <row r="32" ht="15.75" hidden="1" customHeight="1">
      <c r="A32" t="s">
        <v>70</v>
      </c>
      <c r="B32" t="s">
        <v>71</v>
      </c>
      <c r="D32">
        <f t="shared" si="1"/>
        <v>1.83</v>
      </c>
      <c r="E32">
        <f t="shared" si="2"/>
        <v>4.38</v>
      </c>
      <c r="F32">
        <f t="shared" si="3"/>
        <v>4.48</v>
      </c>
      <c r="G32">
        <f t="shared" si="4"/>
        <v>4.3</v>
      </c>
      <c r="H32">
        <f t="shared" si="5"/>
        <v>4.46</v>
      </c>
      <c r="I32">
        <f t="shared" si="6"/>
        <v>853500</v>
      </c>
    </row>
    <row r="33" ht="15.75" hidden="1" customHeight="1">
      <c r="A33" t="s">
        <v>72</v>
      </c>
      <c r="B33" t="s">
        <v>73</v>
      </c>
      <c r="D33">
        <f t="shared" si="1"/>
        <v>0</v>
      </c>
      <c r="E33">
        <f t="shared" si="2"/>
        <v>1.8</v>
      </c>
      <c r="F33">
        <f t="shared" si="3"/>
        <v>1.81</v>
      </c>
      <c r="G33">
        <f t="shared" si="4"/>
        <v>1.77</v>
      </c>
      <c r="H33">
        <f t="shared" si="5"/>
        <v>1.79</v>
      </c>
      <c r="I33">
        <f t="shared" si="6"/>
        <v>50604939</v>
      </c>
    </row>
    <row r="34" ht="15.75" hidden="1" customHeight="1">
      <c r="A34" s="3" t="s">
        <v>74</v>
      </c>
      <c r="B34" s="3" t="s">
        <v>75</v>
      </c>
      <c r="C34" s="3"/>
      <c r="D34" s="3">
        <f t="shared" si="1"/>
        <v>0</v>
      </c>
      <c r="E34" s="3">
        <f t="shared" si="2"/>
        <v>2.16</v>
      </c>
      <c r="F34" s="3">
        <f t="shared" si="3"/>
        <v>2.23</v>
      </c>
      <c r="G34" s="3">
        <f t="shared" si="4"/>
        <v>2.1</v>
      </c>
      <c r="H34" s="3">
        <f t="shared" si="5"/>
        <v>2.22</v>
      </c>
      <c r="I34" s="3">
        <f t="shared" si="6"/>
        <v>4677806</v>
      </c>
      <c r="J34" s="3"/>
    </row>
    <row r="35" ht="15.75" hidden="1" customHeight="1">
      <c r="A35" t="s">
        <v>76</v>
      </c>
      <c r="B35" t="s">
        <v>77</v>
      </c>
      <c r="D35">
        <f t="shared" si="1"/>
        <v>2.4</v>
      </c>
      <c r="E35">
        <f t="shared" si="2"/>
        <v>2.5</v>
      </c>
      <c r="F35">
        <f t="shared" si="3"/>
        <v>2.59</v>
      </c>
      <c r="G35">
        <f t="shared" si="4"/>
        <v>2.47</v>
      </c>
      <c r="H35">
        <f t="shared" si="5"/>
        <v>2.56</v>
      </c>
      <c r="I35">
        <f t="shared" si="6"/>
        <v>5288818</v>
      </c>
    </row>
    <row r="36" ht="15.75" customHeight="1">
      <c r="A36" t="s">
        <v>78</v>
      </c>
      <c r="B36" t="s">
        <v>79</v>
      </c>
      <c r="C36" s="2">
        <v>0.0</v>
      </c>
      <c r="D36">
        <f t="shared" si="1"/>
        <v>6.9</v>
      </c>
      <c r="E36">
        <f t="shared" si="2"/>
        <v>11.84</v>
      </c>
      <c r="F36">
        <f t="shared" si="3"/>
        <v>12.4</v>
      </c>
      <c r="G36">
        <f t="shared" si="4"/>
        <v>11.74</v>
      </c>
      <c r="H36">
        <f t="shared" si="5"/>
        <v>12.4</v>
      </c>
      <c r="I36">
        <f t="shared" si="6"/>
        <v>8052461</v>
      </c>
    </row>
    <row r="37" ht="15.75" customHeight="1">
      <c r="A37" t="s">
        <v>80</v>
      </c>
      <c r="B37" t="s">
        <v>81</v>
      </c>
      <c r="C37" s="2">
        <v>0.0</v>
      </c>
      <c r="D37">
        <f t="shared" si="1"/>
        <v>6.62</v>
      </c>
      <c r="E37">
        <f t="shared" si="2"/>
        <v>1.37</v>
      </c>
      <c r="F37">
        <f t="shared" si="3"/>
        <v>1.45</v>
      </c>
      <c r="G37">
        <f t="shared" si="4"/>
        <v>1.36</v>
      </c>
      <c r="H37">
        <f t="shared" si="5"/>
        <v>1.45</v>
      </c>
      <c r="I37">
        <f t="shared" si="6"/>
        <v>49482083</v>
      </c>
    </row>
    <row r="38" ht="15.75" hidden="1" customHeight="1">
      <c r="A38" t="s">
        <v>82</v>
      </c>
      <c r="B38" t="s">
        <v>83</v>
      </c>
      <c r="D38">
        <f t="shared" si="1"/>
        <v>0.12</v>
      </c>
      <c r="E38">
        <f t="shared" si="2"/>
        <v>8.47</v>
      </c>
      <c r="F38">
        <f t="shared" si="3"/>
        <v>8.47</v>
      </c>
      <c r="G38">
        <f t="shared" si="4"/>
        <v>8.41</v>
      </c>
      <c r="H38">
        <f t="shared" si="5"/>
        <v>8.41</v>
      </c>
      <c r="I38">
        <f t="shared" si="6"/>
        <v>8000</v>
      </c>
    </row>
    <row r="39" ht="15.75" hidden="1" customHeight="1">
      <c r="A39" t="s">
        <v>84</v>
      </c>
      <c r="B39" t="s">
        <v>85</v>
      </c>
      <c r="D39">
        <f t="shared" si="1"/>
        <v>1.7</v>
      </c>
      <c r="E39">
        <f t="shared" si="2"/>
        <v>10.7</v>
      </c>
      <c r="F39">
        <f t="shared" si="3"/>
        <v>10.98</v>
      </c>
      <c r="G39">
        <f t="shared" si="4"/>
        <v>10.6</v>
      </c>
      <c r="H39">
        <f t="shared" si="5"/>
        <v>10.78</v>
      </c>
      <c r="I39">
        <f t="shared" si="6"/>
        <v>6898264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39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