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Sheet1!$A$1:$J$22</definedName>
  </definedNames>
  <calcPr/>
</workbook>
</file>

<file path=xl/sharedStrings.xml><?xml version="1.0" encoding="utf-8"?>
<sst xmlns="http://schemas.openxmlformats.org/spreadsheetml/2006/main" count="54" uniqueCount="53">
  <si>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</si>
  <si>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</si>
  <si>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</si>
  <si>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</si>
  <si>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</si>
  <si>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</si>
  <si>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</si>
  <si>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</si>
  <si>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</si>
  <si>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</si>
  <si>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HKG:0029</t>
  </si>
  <si>
    <t>0029.HK</t>
  </si>
  <si>
    <t>HKG:0200</t>
  </si>
  <si>
    <t>0200.HK</t>
  </si>
  <si>
    <t>HKG:0384</t>
  </si>
  <si>
    <t>0384.HK</t>
  </si>
  <si>
    <t>HKG:0494</t>
  </si>
  <si>
    <t>0494.HK</t>
  </si>
  <si>
    <t>HKG:0520</t>
  </si>
  <si>
    <t>0520.HK</t>
  </si>
  <si>
    <t>HKG:0683</t>
  </si>
  <si>
    <t>0683.HK</t>
  </si>
  <si>
    <t>HKG:0689</t>
  </si>
  <si>
    <t>0689.HK</t>
  </si>
  <si>
    <t>HKG:0698</t>
  </si>
  <si>
    <t>0698.HK</t>
  </si>
  <si>
    <t>HKG:0819</t>
  </si>
  <si>
    <t>0819.HK</t>
  </si>
  <si>
    <t>HKG:1166</t>
  </si>
  <si>
    <t>1166.HK</t>
  </si>
  <si>
    <t>HKG:1240</t>
  </si>
  <si>
    <t>1240.HK</t>
  </si>
  <si>
    <t>HKG:1308</t>
  </si>
  <si>
    <t>1308.HK</t>
  </si>
  <si>
    <t>HKG:1317</t>
  </si>
  <si>
    <t>1317.HK</t>
  </si>
  <si>
    <t>HKG:1462</t>
  </si>
  <si>
    <t>1462.HK</t>
  </si>
  <si>
    <t>HKG:1630</t>
  </si>
  <si>
    <t>1630.HK</t>
  </si>
  <si>
    <t>HKG:1632</t>
  </si>
  <si>
    <t>1632.HK</t>
  </si>
  <si>
    <t>0</t>
  </si>
  <si>
    <t>HKG:1636</t>
  </si>
  <si>
    <t>1636.HK</t>
  </si>
  <si>
    <t>HKG:2268</t>
  </si>
  <si>
    <t>2268.HK</t>
  </si>
  <si>
    <t>HKG:2282</t>
  </si>
  <si>
    <t>2282.HK</t>
  </si>
  <si>
    <t>HKG:2799</t>
  </si>
  <si>
    <t>2799.HK</t>
  </si>
  <si>
    <t>HKG:6116</t>
  </si>
  <si>
    <t>6116.HK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</si>
</sst>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22" si="1">IFERROR(__xludf.DUMMYFUNCTION("GOOGLEFINANCE(A2,""changepct"")"),1.1)</f>
        <v>1.1</v>
      </c>
      <c r="E2">
        <f t="shared" ref="E2:E22" si="2">IFERROR(__xludf.DUMMYFUNCTION("GOOGLEFINANCE(A2,""priceopen"")"),6.3)</f>
        <v>6.3</v>
      </c>
      <c r="F2">
        <f t="shared" ref="F2:F22" si="3">IFERROR(__xludf.DUMMYFUNCTION("GOOGLEFINANCE(A2,""high"")"),6.42)</f>
        <v>6.42</v>
      </c>
      <c r="G2">
        <f t="shared" ref="G2:G22" si="4">IFERROR(__xludf.DUMMYFUNCTION("GOOGLEFINANCE(A2,""low"")"),6.2)</f>
        <v>6.2</v>
      </c>
      <c r="H2">
        <f t="shared" ref="H2:H22" si="5">IFERROR(__xludf.DUMMYFUNCTION("GOOGLEFINANCE(A2)"),6.42)</f>
        <v>6.42</v>
      </c>
      <c r="I2">
        <f t="shared" ref="I2:I22" si="6">IFERROR(__xludf.DUMMYFUNCTION("GOOGLEFINANCE(A2,""volume"")"),976000.0)</f>
        <v>976000</v>
      </c>
    </row>
    <row r="3" hidden="1">
      <c r="A3" t="s">
        <v>12</v>
      </c>
      <c r="B3" t="s">
        <v>13</v>
      </c>
      <c r="D3">
        <f t="shared" si="1"/>
        <v>1.65</v>
      </c>
      <c r="E3">
        <f t="shared" si="2"/>
        <v>14.58</v>
      </c>
      <c r="F3">
        <f t="shared" si="3"/>
        <v>14.78</v>
      </c>
      <c r="G3">
        <f t="shared" si="4"/>
        <v>14.22</v>
      </c>
      <c r="H3">
        <f t="shared" si="5"/>
        <v>14.78</v>
      </c>
      <c r="I3">
        <f t="shared" si="6"/>
        <v>5671223</v>
      </c>
    </row>
    <row r="4" hidden="1">
      <c r="A4" t="s">
        <v>14</v>
      </c>
      <c r="B4" t="s">
        <v>15</v>
      </c>
      <c r="D4">
        <f t="shared" si="1"/>
        <v>2.6</v>
      </c>
      <c r="E4">
        <f t="shared" si="2"/>
        <v>21.45</v>
      </c>
      <c r="F4">
        <f t="shared" si="3"/>
        <v>21.7</v>
      </c>
      <c r="G4">
        <f t="shared" si="4"/>
        <v>21.15</v>
      </c>
      <c r="H4">
        <f t="shared" si="5"/>
        <v>21.7</v>
      </c>
      <c r="I4">
        <f t="shared" si="6"/>
        <v>4801374</v>
      </c>
    </row>
    <row r="5" hidden="1">
      <c r="A5" t="s">
        <v>16</v>
      </c>
      <c r="B5" t="s">
        <v>17</v>
      </c>
      <c r="D5">
        <f t="shared" si="1"/>
        <v>-3.11</v>
      </c>
      <c r="E5">
        <f t="shared" si="2"/>
        <v>1.61</v>
      </c>
      <c r="F5">
        <f t="shared" si="3"/>
        <v>1.63</v>
      </c>
      <c r="G5">
        <f t="shared" si="4"/>
        <v>1.55</v>
      </c>
      <c r="H5">
        <f t="shared" si="5"/>
        <v>1.56</v>
      </c>
      <c r="I5">
        <f t="shared" si="6"/>
        <v>23852433</v>
      </c>
    </row>
    <row r="6" hidden="1">
      <c r="A6" t="s">
        <v>18</v>
      </c>
      <c r="B6" t="s">
        <v>19</v>
      </c>
      <c r="D6">
        <f t="shared" si="1"/>
        <v>0</v>
      </c>
      <c r="E6">
        <f t="shared" si="2"/>
        <v>10.74</v>
      </c>
      <c r="F6">
        <f t="shared" si="3"/>
        <v>10.82</v>
      </c>
      <c r="G6">
        <f t="shared" si="4"/>
        <v>10.6</v>
      </c>
      <c r="H6">
        <f t="shared" si="5"/>
        <v>10.7</v>
      </c>
      <c r="I6">
        <f t="shared" si="6"/>
        <v>2540000</v>
      </c>
    </row>
    <row r="7" hidden="1">
      <c r="A7" t="s">
        <v>20</v>
      </c>
      <c r="B7" t="s">
        <v>21</v>
      </c>
      <c r="D7">
        <f t="shared" si="1"/>
        <v>-1.57</v>
      </c>
      <c r="E7">
        <f t="shared" si="2"/>
        <v>25.4</v>
      </c>
      <c r="F7">
        <f t="shared" si="3"/>
        <v>25.5</v>
      </c>
      <c r="G7">
        <f t="shared" si="4"/>
        <v>24.6</v>
      </c>
      <c r="H7">
        <f t="shared" si="5"/>
        <v>25.05</v>
      </c>
      <c r="I7">
        <f t="shared" si="6"/>
        <v>2684572</v>
      </c>
    </row>
    <row r="8" hidden="1">
      <c r="A8" t="s">
        <v>22</v>
      </c>
      <c r="B8" t="s">
        <v>23</v>
      </c>
      <c r="D8">
        <f t="shared" si="1"/>
        <v>-1.79</v>
      </c>
      <c r="E8">
        <f t="shared" si="2"/>
        <v>0.56</v>
      </c>
      <c r="F8">
        <f t="shared" si="3"/>
        <v>0.58</v>
      </c>
      <c r="G8">
        <f t="shared" si="4"/>
        <v>0.55</v>
      </c>
      <c r="H8">
        <f t="shared" si="5"/>
        <v>0.55</v>
      </c>
      <c r="I8">
        <f t="shared" si="6"/>
        <v>15241000</v>
      </c>
    </row>
    <row r="9" hidden="1">
      <c r="A9" t="s">
        <v>24</v>
      </c>
      <c r="B9" t="s">
        <v>25</v>
      </c>
      <c r="D9">
        <f t="shared" si="1"/>
        <v>2.86</v>
      </c>
      <c r="E9">
        <f t="shared" si="2"/>
        <v>1.09</v>
      </c>
      <c r="F9">
        <f t="shared" si="3"/>
        <v>1.09</v>
      </c>
      <c r="G9">
        <f t="shared" si="4"/>
        <v>1.06</v>
      </c>
      <c r="H9">
        <f t="shared" si="5"/>
        <v>1.08</v>
      </c>
      <c r="I9">
        <f t="shared" si="6"/>
        <v>9040000</v>
      </c>
    </row>
    <row r="10" hidden="1">
      <c r="A10" t="s">
        <v>26</v>
      </c>
      <c r="B10" t="s">
        <v>27</v>
      </c>
      <c r="D10">
        <f t="shared" si="1"/>
        <v>-0.33</v>
      </c>
      <c r="E10">
        <f t="shared" si="2"/>
        <v>6.18</v>
      </c>
      <c r="F10">
        <f t="shared" si="3"/>
        <v>6.34</v>
      </c>
      <c r="G10">
        <f t="shared" si="4"/>
        <v>6.1</v>
      </c>
      <c r="H10">
        <f t="shared" si="5"/>
        <v>6.13</v>
      </c>
      <c r="I10">
        <f t="shared" si="6"/>
        <v>2890404</v>
      </c>
    </row>
    <row r="11" hidden="1">
      <c r="A11" t="s">
        <v>28</v>
      </c>
      <c r="B11" t="s">
        <v>29</v>
      </c>
      <c r="D11">
        <f t="shared" si="1"/>
        <v>0</v>
      </c>
      <c r="E11">
        <f t="shared" si="2"/>
        <v>0.91</v>
      </c>
      <c r="F11">
        <f t="shared" si="3"/>
        <v>0.94</v>
      </c>
      <c r="G11">
        <f t="shared" si="4"/>
        <v>0.9</v>
      </c>
      <c r="H11">
        <f t="shared" si="5"/>
        <v>0.93</v>
      </c>
      <c r="I11">
        <f t="shared" si="6"/>
        <v>10620750</v>
      </c>
    </row>
    <row r="12" hidden="1">
      <c r="A12" t="s">
        <v>30</v>
      </c>
      <c r="B12" t="s">
        <v>31</v>
      </c>
      <c r="D12">
        <f t="shared" si="1"/>
        <v>-2.3</v>
      </c>
      <c r="E12">
        <f t="shared" si="2"/>
        <v>1.74</v>
      </c>
      <c r="F12">
        <f t="shared" si="3"/>
        <v>1.75</v>
      </c>
      <c r="G12">
        <f t="shared" si="4"/>
        <v>1.67</v>
      </c>
      <c r="H12">
        <f t="shared" si="5"/>
        <v>1.7</v>
      </c>
      <c r="I12">
        <f t="shared" si="6"/>
        <v>4470000</v>
      </c>
    </row>
    <row r="13" hidden="1">
      <c r="A13" t="s">
        <v>32</v>
      </c>
      <c r="B13" t="s">
        <v>33</v>
      </c>
      <c r="D13">
        <f t="shared" si="1"/>
        <v>-3.48</v>
      </c>
      <c r="E13">
        <f t="shared" si="2"/>
        <v>6.28</v>
      </c>
      <c r="F13">
        <f t="shared" si="3"/>
        <v>6.33</v>
      </c>
      <c r="G13">
        <f t="shared" si="4"/>
        <v>5.95</v>
      </c>
      <c r="H13">
        <f t="shared" si="5"/>
        <v>6.11</v>
      </c>
      <c r="I13">
        <f t="shared" si="6"/>
        <v>2463147</v>
      </c>
    </row>
    <row r="14" hidden="1">
      <c r="A14" t="s">
        <v>34</v>
      </c>
      <c r="B14" t="s">
        <v>35</v>
      </c>
      <c r="D14">
        <f t="shared" si="1"/>
        <v>-0.31</v>
      </c>
      <c r="E14">
        <f t="shared" si="2"/>
        <v>3.3</v>
      </c>
      <c r="F14">
        <f t="shared" si="3"/>
        <v>3.34</v>
      </c>
      <c r="G14">
        <f t="shared" si="4"/>
        <v>3.18</v>
      </c>
      <c r="H14">
        <f t="shared" si="5"/>
        <v>3.23</v>
      </c>
      <c r="I14">
        <f t="shared" si="6"/>
        <v>13880200</v>
      </c>
    </row>
    <row r="15" hidden="1">
      <c r="A15" t="s">
        <v>36</v>
      </c>
      <c r="B15" t="s">
        <v>37</v>
      </c>
      <c r="D15">
        <f t="shared" si="1"/>
        <v>0</v>
      </c>
      <c r="E15">
        <f t="shared" si="2"/>
        <v>1.8</v>
      </c>
      <c r="F15">
        <f t="shared" si="3"/>
        <v>1.81</v>
      </c>
      <c r="G15">
        <f t="shared" si="4"/>
        <v>1.76</v>
      </c>
      <c r="H15">
        <f t="shared" si="5"/>
        <v>1.79</v>
      </c>
      <c r="I15">
        <f t="shared" si="6"/>
        <v>3626000</v>
      </c>
    </row>
    <row r="16" hidden="1">
      <c r="A16" t="s">
        <v>38</v>
      </c>
      <c r="B16" t="s">
        <v>39</v>
      </c>
      <c r="D16">
        <f t="shared" si="1"/>
        <v>-1.35</v>
      </c>
      <c r="E16">
        <f t="shared" si="2"/>
        <v>0.37</v>
      </c>
      <c r="F16">
        <f t="shared" si="3"/>
        <v>0.41</v>
      </c>
      <c r="G16">
        <f t="shared" si="4"/>
        <v>0.36</v>
      </c>
      <c r="H16">
        <f t="shared" si="5"/>
        <v>0.37</v>
      </c>
      <c r="I16">
        <f t="shared" si="6"/>
        <v>28506000</v>
      </c>
    </row>
    <row r="17">
      <c r="A17" s="2" t="s">
        <v>40</v>
      </c>
      <c r="B17" s="2" t="s">
        <v>41</v>
      </c>
      <c r="C17" s="2" t="s">
        <v>42</v>
      </c>
      <c r="D17" s="2">
        <f t="shared" si="1"/>
        <v>27.27</v>
      </c>
      <c r="E17" s="2">
        <f t="shared" si="2"/>
        <v>1.21</v>
      </c>
      <c r="F17" s="2">
        <f t="shared" si="3"/>
        <v>1.58</v>
      </c>
      <c r="G17" s="2">
        <f t="shared" si="4"/>
        <v>1.19</v>
      </c>
      <c r="H17" s="2">
        <f t="shared" si="5"/>
        <v>1.54</v>
      </c>
      <c r="I17" s="2">
        <f t="shared" si="6"/>
        <v>8680000</v>
      </c>
      <c r="J17" s="2"/>
    </row>
    <row r="18" hidden="1">
      <c r="A18" t="s">
        <v>43</v>
      </c>
      <c r="B18" t="s">
        <v>44</v>
      </c>
      <c r="D18">
        <f t="shared" si="1"/>
        <v>-0.45</v>
      </c>
      <c r="E18">
        <f t="shared" si="2"/>
        <v>4.47</v>
      </c>
      <c r="F18">
        <f t="shared" si="3"/>
        <v>4.47</v>
      </c>
      <c r="G18">
        <f t="shared" si="4"/>
        <v>4.42</v>
      </c>
      <c r="H18">
        <f t="shared" si="5"/>
        <v>4.43</v>
      </c>
      <c r="I18">
        <f t="shared" si="6"/>
        <v>1500000</v>
      </c>
    </row>
    <row r="19" hidden="1">
      <c r="A19" t="s">
        <v>45</v>
      </c>
      <c r="B19" t="s">
        <v>46</v>
      </c>
      <c r="D19">
        <f t="shared" si="1"/>
        <v>-1.56</v>
      </c>
      <c r="E19">
        <f t="shared" si="2"/>
        <v>2.57</v>
      </c>
      <c r="F19">
        <f t="shared" si="3"/>
        <v>2.65</v>
      </c>
      <c r="G19">
        <f t="shared" si="4"/>
        <v>2.52</v>
      </c>
      <c r="H19">
        <f t="shared" si="5"/>
        <v>2.52</v>
      </c>
      <c r="I19">
        <f t="shared" si="6"/>
        <v>5890000</v>
      </c>
    </row>
    <row r="20" hidden="1">
      <c r="A20" t="s">
        <v>47</v>
      </c>
      <c r="B20" t="s">
        <v>48</v>
      </c>
      <c r="D20">
        <f t="shared" si="1"/>
        <v>2.66</v>
      </c>
      <c r="E20">
        <f t="shared" si="2"/>
        <v>12.06</v>
      </c>
      <c r="F20">
        <f t="shared" si="3"/>
        <v>12.36</v>
      </c>
      <c r="G20">
        <f t="shared" si="4"/>
        <v>12.06</v>
      </c>
      <c r="H20">
        <f t="shared" si="5"/>
        <v>12.36</v>
      </c>
      <c r="I20">
        <f t="shared" si="6"/>
        <v>4414000</v>
      </c>
    </row>
    <row r="21" ht="15.75" customHeight="1">
      <c r="A21" s="2" t="s">
        <v>49</v>
      </c>
      <c r="B21" s="2" t="s">
        <v>50</v>
      </c>
      <c r="C21" s="2" t="s">
        <v>42</v>
      </c>
      <c r="D21" s="2">
        <f t="shared" si="1"/>
        <v>5.76</v>
      </c>
      <c r="E21" s="2">
        <f t="shared" si="2"/>
        <v>1.39</v>
      </c>
      <c r="F21" s="2">
        <f t="shared" si="3"/>
        <v>1.51</v>
      </c>
      <c r="G21" s="2">
        <f t="shared" si="4"/>
        <v>1.39</v>
      </c>
      <c r="H21" s="2">
        <f t="shared" si="5"/>
        <v>1.47</v>
      </c>
      <c r="I21" s="2">
        <f t="shared" si="6"/>
        <v>85532923</v>
      </c>
      <c r="J21" s="2"/>
    </row>
    <row r="22" ht="15.75" hidden="1" customHeight="1">
      <c r="A22" t="s">
        <v>51</v>
      </c>
      <c r="B22" t="s">
        <v>52</v>
      </c>
      <c r="D22">
        <f t="shared" si="1"/>
        <v>-1.56</v>
      </c>
      <c r="E22">
        <f t="shared" si="2"/>
        <v>7.08</v>
      </c>
      <c r="F22">
        <f t="shared" si="3"/>
        <v>7.08</v>
      </c>
      <c r="G22">
        <f t="shared" si="4"/>
        <v>6.66</v>
      </c>
      <c r="H22">
        <f t="shared" si="5"/>
        <v>6.92</v>
      </c>
      <c r="I22">
        <f t="shared" si="6"/>
        <v>1480800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22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