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Sheet1!$A$1:$J$128</definedName>
  </definedNames>
  <calcPr/>
</workbook>
</file>

<file path=xl/sharedStrings.xml><?xml version="1.0" encoding="utf-8"?>
<sst xmlns="http://schemas.openxmlformats.org/spreadsheetml/2006/main" count="267" uniqueCount="265">
  <si>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</si>
  <si>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</si>
  <si>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</si>
  <si>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</si>
  <si>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</si>
  <si>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</si>
  <si>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</si>
  <si>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</si>
  <si>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</si>
  <si>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</si>
  <si>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HKG:0005</t>
  </si>
  <si>
    <t>0005.HK</t>
  </si>
  <si>
    <t>HKG:0014</t>
  </si>
  <si>
    <t>0014.HK</t>
  </si>
  <si>
    <t>HKG:0023</t>
  </si>
  <si>
    <t>0023.HK</t>
  </si>
  <si>
    <t>HKG:0069</t>
  </si>
  <si>
    <t>0069.HK</t>
  </si>
  <si>
    <t>HKG:0087</t>
  </si>
  <si>
    <t>0087.HK</t>
  </si>
  <si>
    <t>HKG:0101</t>
  </si>
  <si>
    <t>0101.HK</t>
  </si>
  <si>
    <t>HKG:0123</t>
  </si>
  <si>
    <t>0123.HK</t>
  </si>
  <si>
    <t>HKG:0148</t>
  </si>
  <si>
    <t>0148.HK</t>
  </si>
  <si>
    <t>HKG:0168</t>
  </si>
  <si>
    <t>0168.HK</t>
  </si>
  <si>
    <t>HKG:0175</t>
  </si>
  <si>
    <t>0175.HK</t>
  </si>
  <si>
    <t>HKG:0189</t>
  </si>
  <si>
    <t>0189.HK</t>
  </si>
  <si>
    <t>0</t>
  </si>
  <si>
    <t>HKG:0200</t>
  </si>
  <si>
    <t>0200.HK</t>
  </si>
  <si>
    <t>HKG:0241</t>
  </si>
  <si>
    <t>0241.HK</t>
  </si>
  <si>
    <t>HKG:0257</t>
  </si>
  <si>
    <t>0257.HK</t>
  </si>
  <si>
    <t>HKG:0268</t>
  </si>
  <si>
    <t>0268.HK</t>
  </si>
  <si>
    <t>HKG:0272</t>
  </si>
  <si>
    <t>0272.HK</t>
  </si>
  <si>
    <t>HKG:0288</t>
  </si>
  <si>
    <t>0288.HK</t>
  </si>
  <si>
    <t>HKG:0293</t>
  </si>
  <si>
    <t>0293.HK</t>
  </si>
  <si>
    <t>HKG:0322</t>
  </si>
  <si>
    <t>0322.HK</t>
  </si>
  <si>
    <t>HKG:0354</t>
  </si>
  <si>
    <t>0354.HK</t>
  </si>
  <si>
    <t>HKG:0358</t>
  </si>
  <si>
    <t>0358.HK</t>
  </si>
  <si>
    <t>HKG:0388</t>
  </si>
  <si>
    <t>0388.HK</t>
  </si>
  <si>
    <t>HKG:0460</t>
  </si>
  <si>
    <t>0460.HK</t>
  </si>
  <si>
    <t>HKG:0520</t>
  </si>
  <si>
    <t>0520.HK</t>
  </si>
  <si>
    <t>HKG:0522</t>
  </si>
  <si>
    <t>0522.HK</t>
  </si>
  <si>
    <t>HKG:0570</t>
  </si>
  <si>
    <t>0570.HK</t>
  </si>
  <si>
    <t>HKG:0586</t>
  </si>
  <si>
    <t>0586.HK</t>
  </si>
  <si>
    <t>HKG:0598</t>
  </si>
  <si>
    <t>0598.HK</t>
  </si>
  <si>
    <t>HKG:0604</t>
  </si>
  <si>
    <t>0604.HK</t>
  </si>
  <si>
    <t>HKG:0656</t>
  </si>
  <si>
    <t>0656.HK</t>
  </si>
  <si>
    <t>HKG:0665</t>
  </si>
  <si>
    <t>0665.HK</t>
  </si>
  <si>
    <t>HKG:0683</t>
  </si>
  <si>
    <t>0683.HK</t>
  </si>
  <si>
    <t>HKG:0696</t>
  </si>
  <si>
    <t>0696.HK</t>
  </si>
  <si>
    <t>HKG:0700</t>
  </si>
  <si>
    <t>0700.HK</t>
  </si>
  <si>
    <t>HKG:0751</t>
  </si>
  <si>
    <t>0751.HK</t>
  </si>
  <si>
    <t>HKG:0799</t>
  </si>
  <si>
    <t>0799.HK</t>
  </si>
  <si>
    <t>HKG:0819</t>
  </si>
  <si>
    <t>0819.HK</t>
  </si>
  <si>
    <t>HKG:0836</t>
  </si>
  <si>
    <t>0836.HK</t>
  </si>
  <si>
    <t>HKG:0874</t>
  </si>
  <si>
    <t>0874.HK</t>
  </si>
  <si>
    <t>HKG:0880</t>
  </si>
  <si>
    <t>0880.HK</t>
  </si>
  <si>
    <t>HKG:0887</t>
  </si>
  <si>
    <t>0887.HK</t>
  </si>
  <si>
    <t>HKG:0902</t>
  </si>
  <si>
    <t>0902.HK</t>
  </si>
  <si>
    <t>HKG:0914</t>
  </si>
  <si>
    <t>0914.HK</t>
  </si>
  <si>
    <t>HKG:0916</t>
  </si>
  <si>
    <t>0916.HK</t>
  </si>
  <si>
    <t>HKG:0939</t>
  </si>
  <si>
    <t>0939.HK</t>
  </si>
  <si>
    <t>HKG:0956</t>
  </si>
  <si>
    <t>0956.HK</t>
  </si>
  <si>
    <t>HKG:0958</t>
  </si>
  <si>
    <t>0958.HK</t>
  </si>
  <si>
    <t>HKG:0981</t>
  </si>
  <si>
    <t>0981.HK</t>
  </si>
  <si>
    <t>HKG:0991</t>
  </si>
  <si>
    <t>0991.HK</t>
  </si>
  <si>
    <t>HKG:1004</t>
  </si>
  <si>
    <t>1004.HK</t>
  </si>
  <si>
    <t>HKG:1055</t>
  </si>
  <si>
    <t>1055.HK</t>
  </si>
  <si>
    <t>HKG:1071</t>
  </si>
  <si>
    <t>1071.HK</t>
  </si>
  <si>
    <t>HKG:1079</t>
  </si>
  <si>
    <t>1079.HK</t>
  </si>
  <si>
    <t>HKG:1086</t>
  </si>
  <si>
    <t>1086.HK</t>
  </si>
  <si>
    <t>HKG:1089</t>
  </si>
  <si>
    <t>1089.HK</t>
  </si>
  <si>
    <t>HKG:1112</t>
  </si>
  <si>
    <t>1112.HK</t>
  </si>
  <si>
    <t>HKG:1169</t>
  </si>
  <si>
    <t>1169.HK</t>
  </si>
  <si>
    <t>HKG:1208</t>
  </si>
  <si>
    <t>1208.HK</t>
  </si>
  <si>
    <t>HKG:1212</t>
  </si>
  <si>
    <t>1212.HK</t>
  </si>
  <si>
    <t>HKG:1233</t>
  </si>
  <si>
    <t>1233.HK</t>
  </si>
  <si>
    <t>HKG:1252</t>
  </si>
  <si>
    <t>1252.HK</t>
  </si>
  <si>
    <t>HKG:1269</t>
  </si>
  <si>
    <t>1269.HK</t>
  </si>
  <si>
    <t>HKG:1317</t>
  </si>
  <si>
    <t>1317.HK</t>
  </si>
  <si>
    <t>HKG:1347</t>
  </si>
  <si>
    <t>1347.HK</t>
  </si>
  <si>
    <t>HKG:1359</t>
  </si>
  <si>
    <t>1359.HK</t>
  </si>
  <si>
    <t>HKG:1398</t>
  </si>
  <si>
    <t>1398.HK</t>
  </si>
  <si>
    <t>HKG:1448</t>
  </si>
  <si>
    <t>1448.HK</t>
  </si>
  <si>
    <t>HKG:1458</t>
  </si>
  <si>
    <t>1458.HK</t>
  </si>
  <si>
    <t>HKG:1508</t>
  </si>
  <si>
    <t>1508.HK</t>
  </si>
  <si>
    <t>HKG:1513</t>
  </si>
  <si>
    <t>1513.HK</t>
  </si>
  <si>
    <t>HKG:1515</t>
  </si>
  <si>
    <t>1515.HK</t>
  </si>
  <si>
    <t>HKG:1528</t>
  </si>
  <si>
    <t>1528.HK</t>
  </si>
  <si>
    <t>HKG:1558</t>
  </si>
  <si>
    <t>1558.HK</t>
  </si>
  <si>
    <t>HKG:1585</t>
  </si>
  <si>
    <t>1585.HK</t>
  </si>
  <si>
    <t>HKG:1622</t>
  </si>
  <si>
    <t>1622.HK</t>
  </si>
  <si>
    <t>HKG:1638</t>
  </si>
  <si>
    <t>1638.HK</t>
  </si>
  <si>
    <t>HKG:1717</t>
  </si>
  <si>
    <t>1717.HK</t>
  </si>
  <si>
    <t>HKG:1776</t>
  </si>
  <si>
    <t>1776.HK</t>
  </si>
  <si>
    <t>HKG:1788</t>
  </si>
  <si>
    <t>1788.HK</t>
  </si>
  <si>
    <t>HKG:1816</t>
  </si>
  <si>
    <t>1816.HK</t>
  </si>
  <si>
    <t>HKG:1818</t>
  </si>
  <si>
    <t>1818.HK</t>
  </si>
  <si>
    <t>HKG:1888</t>
  </si>
  <si>
    <t>1888.HK</t>
  </si>
  <si>
    <t>HKG:1919</t>
  </si>
  <si>
    <t>1919.HK</t>
  </si>
  <si>
    <t>HKG:1928</t>
  </si>
  <si>
    <t>1928.HK</t>
  </si>
  <si>
    <t>HKG:1958</t>
  </si>
  <si>
    <t>1958.HK</t>
  </si>
  <si>
    <t>HKG:1970</t>
  </si>
  <si>
    <t>1970.HK</t>
  </si>
  <si>
    <t>HKG:2001</t>
  </si>
  <si>
    <t>2001.HK</t>
  </si>
  <si>
    <t>HKG:2018</t>
  </si>
  <si>
    <t>2018.HK</t>
  </si>
  <si>
    <t>HKG:2020</t>
  </si>
  <si>
    <t>2020.HK</t>
  </si>
  <si>
    <t>HKG:2039</t>
  </si>
  <si>
    <t>2039.HK</t>
  </si>
  <si>
    <t>HKG:2128</t>
  </si>
  <si>
    <t>2128.HK</t>
  </si>
  <si>
    <t>HKG:2186</t>
  </si>
  <si>
    <t>2186.HK</t>
  </si>
  <si>
    <t>HKG:2196</t>
  </si>
  <si>
    <t>2196.HK</t>
  </si>
  <si>
    <t>HKG:2208</t>
  </si>
  <si>
    <t>2208.HK</t>
  </si>
  <si>
    <t>HKG:2282</t>
  </si>
  <si>
    <t>2282.HK</t>
  </si>
  <si>
    <t>HKG:2331</t>
  </si>
  <si>
    <t>2331.HK</t>
  </si>
  <si>
    <t>HKG:2380</t>
  </si>
  <si>
    <t>2380.HK</t>
  </si>
  <si>
    <t>HKG:2382</t>
  </si>
  <si>
    <t>2382.HK</t>
  </si>
  <si>
    <t>HKG:2388</t>
  </si>
  <si>
    <t>2388.HK</t>
  </si>
  <si>
    <t>HKG:2601</t>
  </si>
  <si>
    <t>2601.HK</t>
  </si>
  <si>
    <t>HKG:2628</t>
  </si>
  <si>
    <t>2628.HK</t>
  </si>
  <si>
    <t>HKG:2666</t>
  </si>
  <si>
    <t>2666.HK</t>
  </si>
  <si>
    <t>HKG:2669</t>
  </si>
  <si>
    <t>2669.HK</t>
  </si>
  <si>
    <t>HKG:2799</t>
  </si>
  <si>
    <t>2799.HK</t>
  </si>
  <si>
    <t>HKG:2800</t>
  </si>
  <si>
    <t>2800.HK</t>
  </si>
  <si>
    <t>HKG:2869</t>
  </si>
  <si>
    <t>2869.HK</t>
  </si>
  <si>
    <t>HKG:2877</t>
  </si>
  <si>
    <t>2877.HK</t>
  </si>
  <si>
    <t>HKG:2888</t>
  </si>
  <si>
    <t>2888.HK</t>
  </si>
  <si>
    <t>HKG:3306</t>
  </si>
  <si>
    <t>3306.HK</t>
  </si>
  <si>
    <t>HKG:3323</t>
  </si>
  <si>
    <t>3323.HK</t>
  </si>
  <si>
    <t>HKG:3339</t>
  </si>
  <si>
    <t>3339.HK</t>
  </si>
  <si>
    <t>HKG:3618</t>
  </si>
  <si>
    <t>3618.HK</t>
  </si>
  <si>
    <t>HKG:3799</t>
  </si>
  <si>
    <t>3799.HK</t>
  </si>
  <si>
    <t>HKG:3800</t>
  </si>
  <si>
    <t>3800.HK</t>
  </si>
  <si>
    <t>HKG:3888</t>
  </si>
  <si>
    <t>3888.HK</t>
  </si>
  <si>
    <t>HKG:3918</t>
  </si>
  <si>
    <t>3918.HK</t>
  </si>
  <si>
    <t>HKG:3933</t>
  </si>
  <si>
    <t>3933.HK</t>
  </si>
  <si>
    <t>HKG:3988</t>
  </si>
  <si>
    <t>3988.HK</t>
  </si>
  <si>
    <t>HKG:3993</t>
  </si>
  <si>
    <t>3993.HK</t>
  </si>
  <si>
    <t>HKG:6030</t>
  </si>
  <si>
    <t>6030.HK</t>
  </si>
  <si>
    <t>HKG:6060</t>
  </si>
  <si>
    <t>6060.HK</t>
  </si>
  <si>
    <t>HKG:6169</t>
  </si>
  <si>
    <t>6169.HK</t>
  </si>
  <si>
    <t>HKG:6837</t>
  </si>
  <si>
    <t>6837.HK</t>
  </si>
  <si>
    <t>HKG:6881</t>
  </si>
  <si>
    <t>6881.HK</t>
  </si>
  <si>
    <t>HKG:6886</t>
  </si>
  <si>
    <t>6886.HK</t>
  </si>
  <si>
    <t>HKG:6889</t>
  </si>
  <si>
    <t>6889.HK</t>
  </si>
  <si>
    <t>HKG:7200</t>
  </si>
  <si>
    <t>7200.HK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</si>
</sst>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128" si="1">IFERROR(__xludf.DUMMYFUNCTION("GOOGLEFINANCE(A2,""changepct"")"),0.3)</f>
        <v>0.3</v>
      </c>
      <c r="E2">
        <f t="shared" ref="E2:E128" si="2">IFERROR(__xludf.DUMMYFUNCTION("GOOGLEFINANCE(A2,""priceopen"")"),66.6)</f>
        <v>66.6</v>
      </c>
      <c r="F2">
        <f t="shared" ref="F2:F128" si="3">IFERROR(__xludf.DUMMYFUNCTION("GOOGLEFINANCE(A2,""high"")"),68.2)</f>
        <v>68.2</v>
      </c>
      <c r="G2">
        <f t="shared" ref="G2:G128" si="4">IFERROR(__xludf.DUMMYFUNCTION("GOOGLEFINANCE(A2,""low"")"),66.6)</f>
        <v>66.6</v>
      </c>
      <c r="H2">
        <f t="shared" ref="H2:H128" si="5">IFERROR(__xludf.DUMMYFUNCTION("GOOGLEFINANCE(A2)"),67.95)</f>
        <v>67.95</v>
      </c>
      <c r="I2">
        <f t="shared" ref="I2:I128" si="6">IFERROR(__xludf.DUMMYFUNCTION("GOOGLEFINANCE(A2,""volume"")"),1.1138127E7)</f>
        <v>11138127</v>
      </c>
    </row>
    <row r="3" hidden="1">
      <c r="A3" t="s">
        <v>12</v>
      </c>
      <c r="B3" t="s">
        <v>13</v>
      </c>
      <c r="D3">
        <f t="shared" si="1"/>
        <v>1.39</v>
      </c>
      <c r="E3">
        <f t="shared" si="2"/>
        <v>39.5</v>
      </c>
      <c r="F3">
        <f t="shared" si="3"/>
        <v>40.35</v>
      </c>
      <c r="G3">
        <f t="shared" si="4"/>
        <v>39.4</v>
      </c>
      <c r="H3">
        <f t="shared" si="5"/>
        <v>40.15</v>
      </c>
      <c r="I3">
        <f t="shared" si="6"/>
        <v>1009566</v>
      </c>
    </row>
    <row r="4" hidden="1">
      <c r="A4" t="s">
        <v>14</v>
      </c>
      <c r="B4" t="s">
        <v>15</v>
      </c>
      <c r="D4">
        <f t="shared" si="1"/>
        <v>-0.35</v>
      </c>
      <c r="E4">
        <f t="shared" si="2"/>
        <v>28.8</v>
      </c>
      <c r="F4">
        <f t="shared" si="3"/>
        <v>29.1</v>
      </c>
      <c r="G4">
        <f t="shared" si="4"/>
        <v>28.7</v>
      </c>
      <c r="H4">
        <f t="shared" si="5"/>
        <v>28.8</v>
      </c>
      <c r="I4">
        <f t="shared" si="6"/>
        <v>1490931</v>
      </c>
    </row>
    <row r="5" hidden="1">
      <c r="A5" t="s">
        <v>16</v>
      </c>
      <c r="B5" t="s">
        <v>17</v>
      </c>
      <c r="D5">
        <f t="shared" si="1"/>
        <v>-1.03</v>
      </c>
      <c r="E5">
        <f t="shared" si="2"/>
        <v>11.54</v>
      </c>
      <c r="F5">
        <f t="shared" si="3"/>
        <v>11.7</v>
      </c>
      <c r="G5">
        <f t="shared" si="4"/>
        <v>11.3</v>
      </c>
      <c r="H5">
        <f t="shared" si="5"/>
        <v>11.48</v>
      </c>
      <c r="I5">
        <f t="shared" si="6"/>
        <v>3667033</v>
      </c>
    </row>
    <row r="6" hidden="1">
      <c r="A6" t="s">
        <v>18</v>
      </c>
      <c r="B6" t="s">
        <v>19</v>
      </c>
      <c r="D6">
        <f t="shared" si="1"/>
        <v>2.23</v>
      </c>
      <c r="E6">
        <f t="shared" si="2"/>
        <v>13.5</v>
      </c>
      <c r="F6">
        <f t="shared" si="3"/>
        <v>13.78</v>
      </c>
      <c r="G6">
        <f t="shared" si="4"/>
        <v>13.5</v>
      </c>
      <c r="H6">
        <f t="shared" si="5"/>
        <v>13.78</v>
      </c>
      <c r="I6">
        <f t="shared" si="6"/>
        <v>770000</v>
      </c>
    </row>
    <row r="7" hidden="1">
      <c r="A7" t="s">
        <v>20</v>
      </c>
      <c r="B7" t="s">
        <v>21</v>
      </c>
      <c r="D7">
        <f t="shared" si="1"/>
        <v>0.67</v>
      </c>
      <c r="E7">
        <f t="shared" si="2"/>
        <v>15.08</v>
      </c>
      <c r="F7">
        <f t="shared" si="3"/>
        <v>15.22</v>
      </c>
      <c r="G7">
        <f t="shared" si="4"/>
        <v>15.02</v>
      </c>
      <c r="H7">
        <f t="shared" si="5"/>
        <v>15.1</v>
      </c>
      <c r="I7">
        <f t="shared" si="6"/>
        <v>3606781</v>
      </c>
    </row>
    <row r="8" hidden="1">
      <c r="A8" t="s">
        <v>22</v>
      </c>
      <c r="B8" t="s">
        <v>23</v>
      </c>
      <c r="D8">
        <f t="shared" si="1"/>
        <v>0</v>
      </c>
      <c r="E8">
        <f t="shared" si="2"/>
        <v>1.39</v>
      </c>
      <c r="F8">
        <f t="shared" si="3"/>
        <v>1.39</v>
      </c>
      <c r="G8">
        <f t="shared" si="4"/>
        <v>1.38</v>
      </c>
      <c r="H8">
        <f t="shared" si="5"/>
        <v>1.38</v>
      </c>
      <c r="I8">
        <f t="shared" si="6"/>
        <v>9292217</v>
      </c>
    </row>
    <row r="9" hidden="1">
      <c r="A9" t="s">
        <v>24</v>
      </c>
      <c r="B9" t="s">
        <v>25</v>
      </c>
      <c r="D9">
        <f t="shared" si="1"/>
        <v>0.2</v>
      </c>
      <c r="E9">
        <f t="shared" si="2"/>
        <v>25.45</v>
      </c>
      <c r="F9">
        <f t="shared" si="3"/>
        <v>25.75</v>
      </c>
      <c r="G9">
        <f t="shared" si="4"/>
        <v>25.3</v>
      </c>
      <c r="H9">
        <f t="shared" si="5"/>
        <v>25.5</v>
      </c>
      <c r="I9">
        <f t="shared" si="6"/>
        <v>1018328</v>
      </c>
    </row>
    <row r="10" hidden="1">
      <c r="A10" t="s">
        <v>26</v>
      </c>
      <c r="B10" t="s">
        <v>27</v>
      </c>
      <c r="D10">
        <f t="shared" si="1"/>
        <v>-0.83</v>
      </c>
      <c r="E10">
        <f t="shared" si="2"/>
        <v>36.9</v>
      </c>
      <c r="F10">
        <f t="shared" si="3"/>
        <v>36.9</v>
      </c>
      <c r="G10">
        <f t="shared" si="4"/>
        <v>35.8</v>
      </c>
      <c r="H10">
        <f t="shared" si="5"/>
        <v>35.9</v>
      </c>
      <c r="I10">
        <f t="shared" si="6"/>
        <v>738000</v>
      </c>
    </row>
    <row r="11" hidden="1">
      <c r="A11" t="s">
        <v>28</v>
      </c>
      <c r="B11" t="s">
        <v>29</v>
      </c>
      <c r="D11">
        <f t="shared" si="1"/>
        <v>-0.67</v>
      </c>
      <c r="E11">
        <f t="shared" si="2"/>
        <v>14.76</v>
      </c>
      <c r="F11">
        <f t="shared" si="3"/>
        <v>15.12</v>
      </c>
      <c r="G11">
        <f t="shared" si="4"/>
        <v>14.72</v>
      </c>
      <c r="H11">
        <f t="shared" si="5"/>
        <v>14.84</v>
      </c>
      <c r="I11">
        <f t="shared" si="6"/>
        <v>19692237</v>
      </c>
    </row>
    <row r="12">
      <c r="A12" s="2" t="s">
        <v>30</v>
      </c>
      <c r="B12" s="2" t="s">
        <v>31</v>
      </c>
      <c r="C12" s="2" t="s">
        <v>32</v>
      </c>
      <c r="D12" s="2">
        <f t="shared" si="1"/>
        <v>4.44</v>
      </c>
      <c r="E12" s="2">
        <f t="shared" si="2"/>
        <v>5.2</v>
      </c>
      <c r="F12" s="2">
        <f t="shared" si="3"/>
        <v>5.44</v>
      </c>
      <c r="G12" s="2">
        <f t="shared" si="4"/>
        <v>5.2</v>
      </c>
      <c r="H12" s="2">
        <f t="shared" si="5"/>
        <v>5.41</v>
      </c>
      <c r="I12" s="2">
        <f t="shared" si="6"/>
        <v>2894000</v>
      </c>
      <c r="J12" s="2"/>
    </row>
    <row r="13" hidden="1">
      <c r="A13" t="s">
        <v>33</v>
      </c>
      <c r="B13" t="s">
        <v>34</v>
      </c>
      <c r="D13">
        <f t="shared" si="1"/>
        <v>2.08</v>
      </c>
      <c r="E13">
        <f t="shared" si="2"/>
        <v>15.44</v>
      </c>
      <c r="F13">
        <f t="shared" si="3"/>
        <v>15.78</v>
      </c>
      <c r="G13">
        <f t="shared" si="4"/>
        <v>15.4</v>
      </c>
      <c r="H13">
        <f t="shared" si="5"/>
        <v>15.68</v>
      </c>
      <c r="I13">
        <f t="shared" si="6"/>
        <v>3983026</v>
      </c>
    </row>
    <row r="14" hidden="1">
      <c r="A14" t="s">
        <v>35</v>
      </c>
      <c r="B14" t="s">
        <v>36</v>
      </c>
      <c r="D14">
        <f t="shared" si="1"/>
        <v>-1.82</v>
      </c>
      <c r="E14">
        <f t="shared" si="2"/>
        <v>7.69</v>
      </c>
      <c r="F14">
        <f t="shared" si="3"/>
        <v>7.75</v>
      </c>
      <c r="G14">
        <f t="shared" si="4"/>
        <v>7.5</v>
      </c>
      <c r="H14">
        <f t="shared" si="5"/>
        <v>7.54</v>
      </c>
      <c r="I14">
        <f t="shared" si="6"/>
        <v>6306000</v>
      </c>
    </row>
    <row r="15" hidden="1">
      <c r="A15" t="s">
        <v>37</v>
      </c>
      <c r="B15" t="s">
        <v>38</v>
      </c>
      <c r="D15">
        <f t="shared" si="1"/>
        <v>0</v>
      </c>
      <c r="E15">
        <f t="shared" si="2"/>
        <v>6.8</v>
      </c>
      <c r="F15">
        <f t="shared" si="3"/>
        <v>6.84</v>
      </c>
      <c r="G15">
        <f t="shared" si="4"/>
        <v>6.72</v>
      </c>
      <c r="H15">
        <f t="shared" si="5"/>
        <v>6.8</v>
      </c>
      <c r="I15">
        <f t="shared" si="6"/>
        <v>11319057</v>
      </c>
    </row>
    <row r="16" hidden="1">
      <c r="A16" t="s">
        <v>39</v>
      </c>
      <c r="B16" t="s">
        <v>40</v>
      </c>
      <c r="D16">
        <f t="shared" si="1"/>
        <v>-3.2</v>
      </c>
      <c r="E16">
        <f t="shared" si="2"/>
        <v>8.31</v>
      </c>
      <c r="F16">
        <f t="shared" si="3"/>
        <v>8.44</v>
      </c>
      <c r="G16">
        <f t="shared" si="4"/>
        <v>8.02</v>
      </c>
      <c r="H16">
        <f t="shared" si="5"/>
        <v>8.18</v>
      </c>
      <c r="I16">
        <f t="shared" si="6"/>
        <v>19652826</v>
      </c>
    </row>
    <row r="17" hidden="1">
      <c r="A17" t="s">
        <v>41</v>
      </c>
      <c r="B17" t="s">
        <v>42</v>
      </c>
      <c r="D17">
        <f t="shared" si="1"/>
        <v>2.86</v>
      </c>
      <c r="E17">
        <f t="shared" si="2"/>
        <v>1.78</v>
      </c>
      <c r="F17">
        <f t="shared" si="3"/>
        <v>1.81</v>
      </c>
      <c r="G17">
        <f t="shared" si="4"/>
        <v>1.76</v>
      </c>
      <c r="H17">
        <f t="shared" si="5"/>
        <v>1.8</v>
      </c>
      <c r="I17">
        <f t="shared" si="6"/>
        <v>6083673</v>
      </c>
    </row>
    <row r="18" hidden="1">
      <c r="A18" t="s">
        <v>43</v>
      </c>
      <c r="B18" t="s">
        <v>44</v>
      </c>
      <c r="D18">
        <f t="shared" si="1"/>
        <v>1.08</v>
      </c>
      <c r="E18">
        <f t="shared" si="2"/>
        <v>5.52</v>
      </c>
      <c r="F18">
        <f t="shared" si="3"/>
        <v>5.67</v>
      </c>
      <c r="G18">
        <f t="shared" si="4"/>
        <v>5.52</v>
      </c>
      <c r="H18">
        <f t="shared" si="5"/>
        <v>5.62</v>
      </c>
      <c r="I18">
        <f t="shared" si="6"/>
        <v>25297178</v>
      </c>
    </row>
    <row r="19" hidden="1">
      <c r="A19" t="s">
        <v>45</v>
      </c>
      <c r="B19" t="s">
        <v>46</v>
      </c>
      <c r="D19">
        <f t="shared" si="1"/>
        <v>0.7</v>
      </c>
      <c r="E19">
        <f t="shared" si="2"/>
        <v>11.46</v>
      </c>
      <c r="F19">
        <f t="shared" si="3"/>
        <v>11.6</v>
      </c>
      <c r="G19">
        <f t="shared" si="4"/>
        <v>11.42</v>
      </c>
      <c r="H19">
        <f t="shared" si="5"/>
        <v>11.5</v>
      </c>
      <c r="I19">
        <f t="shared" si="6"/>
        <v>749027</v>
      </c>
    </row>
    <row r="20" hidden="1">
      <c r="A20" t="s">
        <v>47</v>
      </c>
      <c r="B20" t="s">
        <v>48</v>
      </c>
      <c r="D20">
        <f t="shared" si="1"/>
        <v>3.4</v>
      </c>
      <c r="E20">
        <f t="shared" si="2"/>
        <v>14.78</v>
      </c>
      <c r="F20">
        <f t="shared" si="3"/>
        <v>14.78</v>
      </c>
      <c r="G20">
        <f t="shared" si="4"/>
        <v>14.3</v>
      </c>
      <c r="H20">
        <f t="shared" si="5"/>
        <v>14.58</v>
      </c>
      <c r="I20">
        <f t="shared" si="6"/>
        <v>6074970</v>
      </c>
    </row>
    <row r="21" ht="15.75" hidden="1" customHeight="1">
      <c r="A21" t="s">
        <v>49</v>
      </c>
      <c r="B21" t="s">
        <v>50</v>
      </c>
      <c r="D21">
        <f t="shared" si="1"/>
        <v>0.2</v>
      </c>
      <c r="E21">
        <f t="shared" si="2"/>
        <v>5.07</v>
      </c>
      <c r="F21">
        <f t="shared" si="3"/>
        <v>5.13</v>
      </c>
      <c r="G21">
        <f t="shared" si="4"/>
        <v>5.01</v>
      </c>
      <c r="H21">
        <f t="shared" si="5"/>
        <v>5.08</v>
      </c>
      <c r="I21">
        <f t="shared" si="6"/>
        <v>4998000</v>
      </c>
    </row>
    <row r="22" ht="15.75" hidden="1" customHeight="1">
      <c r="A22" t="s">
        <v>51</v>
      </c>
      <c r="B22" t="s">
        <v>52</v>
      </c>
      <c r="D22">
        <f t="shared" si="1"/>
        <v>1.11</v>
      </c>
      <c r="E22">
        <f t="shared" si="2"/>
        <v>9.08</v>
      </c>
      <c r="F22">
        <f t="shared" si="3"/>
        <v>9.13</v>
      </c>
      <c r="G22">
        <f t="shared" si="4"/>
        <v>8.89</v>
      </c>
      <c r="H22">
        <f t="shared" si="5"/>
        <v>9.12</v>
      </c>
      <c r="I22">
        <f t="shared" si="6"/>
        <v>2370359</v>
      </c>
    </row>
    <row r="23" ht="15.75" hidden="1" customHeight="1">
      <c r="A23" t="s">
        <v>53</v>
      </c>
      <c r="B23" t="s">
        <v>54</v>
      </c>
      <c r="D23">
        <f t="shared" si="1"/>
        <v>-0.55</v>
      </c>
      <c r="E23">
        <f t="shared" si="2"/>
        <v>218.2</v>
      </c>
      <c r="F23">
        <f t="shared" si="3"/>
        <v>219.4</v>
      </c>
      <c r="G23">
        <f t="shared" si="4"/>
        <v>216.2</v>
      </c>
      <c r="H23">
        <f t="shared" si="5"/>
        <v>217.4</v>
      </c>
      <c r="I23">
        <f t="shared" si="6"/>
        <v>3880773</v>
      </c>
    </row>
    <row r="24" ht="15.75" hidden="1" customHeight="1">
      <c r="A24" t="s">
        <v>55</v>
      </c>
      <c r="B24" t="s">
        <v>56</v>
      </c>
      <c r="D24">
        <f t="shared" si="1"/>
        <v>3.73</v>
      </c>
      <c r="E24">
        <f t="shared" si="2"/>
        <v>1.62</v>
      </c>
      <c r="F24">
        <f t="shared" si="3"/>
        <v>1.69</v>
      </c>
      <c r="G24">
        <f t="shared" si="4"/>
        <v>1.62</v>
      </c>
      <c r="H24">
        <f t="shared" si="5"/>
        <v>1.67</v>
      </c>
      <c r="I24">
        <f t="shared" si="6"/>
        <v>13164000</v>
      </c>
    </row>
    <row r="25" ht="15.75" hidden="1" customHeight="1">
      <c r="A25" t="s">
        <v>57</v>
      </c>
      <c r="B25" t="s">
        <v>58</v>
      </c>
      <c r="D25">
        <f t="shared" si="1"/>
        <v>-1.91</v>
      </c>
      <c r="E25">
        <f t="shared" si="2"/>
        <v>11.46</v>
      </c>
      <c r="F25">
        <f t="shared" si="3"/>
        <v>11.6</v>
      </c>
      <c r="G25">
        <f t="shared" si="4"/>
        <v>11.28</v>
      </c>
      <c r="H25">
        <f t="shared" si="5"/>
        <v>11.3</v>
      </c>
      <c r="I25">
        <f t="shared" si="6"/>
        <v>2203500</v>
      </c>
    </row>
    <row r="26" ht="15.75" hidden="1" customHeight="1">
      <c r="A26" t="s">
        <v>59</v>
      </c>
      <c r="B26" t="s">
        <v>60</v>
      </c>
      <c r="D26">
        <f t="shared" si="1"/>
        <v>-2</v>
      </c>
      <c r="E26">
        <f t="shared" si="2"/>
        <v>84.3</v>
      </c>
      <c r="F26">
        <f t="shared" si="3"/>
        <v>84.9</v>
      </c>
      <c r="G26">
        <f t="shared" si="4"/>
        <v>83</v>
      </c>
      <c r="H26">
        <f t="shared" si="5"/>
        <v>83.3</v>
      </c>
      <c r="I26">
        <f t="shared" si="6"/>
        <v>1327442</v>
      </c>
    </row>
    <row r="27" ht="15.75" hidden="1" customHeight="1">
      <c r="A27" t="s">
        <v>61</v>
      </c>
      <c r="B27" t="s">
        <v>62</v>
      </c>
      <c r="D27">
        <f t="shared" si="1"/>
        <v>-3.66</v>
      </c>
      <c r="E27">
        <f t="shared" si="2"/>
        <v>5.19</v>
      </c>
      <c r="F27">
        <f t="shared" si="3"/>
        <v>5.24</v>
      </c>
      <c r="G27">
        <f t="shared" si="4"/>
        <v>4.97</v>
      </c>
      <c r="H27">
        <f t="shared" si="5"/>
        <v>5</v>
      </c>
      <c r="I27">
        <f t="shared" si="6"/>
        <v>8744000</v>
      </c>
    </row>
    <row r="28" ht="15.75" hidden="1" customHeight="1">
      <c r="A28" t="s">
        <v>63</v>
      </c>
      <c r="B28" t="s">
        <v>64</v>
      </c>
      <c r="D28">
        <f t="shared" si="1"/>
        <v>-2.1</v>
      </c>
      <c r="E28">
        <f t="shared" si="2"/>
        <v>25.75</v>
      </c>
      <c r="F28">
        <f t="shared" si="3"/>
        <v>25.85</v>
      </c>
      <c r="G28">
        <f t="shared" si="4"/>
        <v>25.05</v>
      </c>
      <c r="H28">
        <f t="shared" si="5"/>
        <v>25.65</v>
      </c>
      <c r="I28">
        <f t="shared" si="6"/>
        <v>6691613</v>
      </c>
    </row>
    <row r="29" ht="15.75" hidden="1" customHeight="1">
      <c r="A29" t="s">
        <v>65</v>
      </c>
      <c r="B29" t="s">
        <v>66</v>
      </c>
      <c r="D29">
        <f t="shared" si="1"/>
        <v>0</v>
      </c>
      <c r="E29">
        <f t="shared" si="2"/>
        <v>3.14</v>
      </c>
      <c r="F29">
        <f t="shared" si="3"/>
        <v>3.18</v>
      </c>
      <c r="G29">
        <f t="shared" si="4"/>
        <v>3.09</v>
      </c>
      <c r="H29">
        <f t="shared" si="5"/>
        <v>3.13</v>
      </c>
      <c r="I29">
        <f t="shared" si="6"/>
        <v>5516000</v>
      </c>
    </row>
    <row r="30" ht="15.75" hidden="1" customHeight="1">
      <c r="A30" t="s">
        <v>67</v>
      </c>
      <c r="B30" t="s">
        <v>68</v>
      </c>
      <c r="D30">
        <f t="shared" si="1"/>
        <v>-0.4</v>
      </c>
      <c r="E30">
        <f t="shared" si="2"/>
        <v>2.5</v>
      </c>
      <c r="F30">
        <f t="shared" si="3"/>
        <v>2.5</v>
      </c>
      <c r="G30">
        <f t="shared" si="4"/>
        <v>2.47</v>
      </c>
      <c r="H30">
        <f t="shared" si="5"/>
        <v>2.48</v>
      </c>
      <c r="I30">
        <f t="shared" si="6"/>
        <v>3468000</v>
      </c>
    </row>
    <row r="31" ht="15.75" hidden="1" customHeight="1">
      <c r="A31" t="s">
        <v>69</v>
      </c>
      <c r="B31" t="s">
        <v>70</v>
      </c>
      <c r="D31">
        <f t="shared" si="1"/>
        <v>0.29</v>
      </c>
      <c r="E31">
        <f t="shared" si="2"/>
        <v>13.78</v>
      </c>
      <c r="F31">
        <f t="shared" si="3"/>
        <v>13.9</v>
      </c>
      <c r="G31">
        <f t="shared" si="4"/>
        <v>13.72</v>
      </c>
      <c r="H31">
        <f t="shared" si="5"/>
        <v>13.8</v>
      </c>
      <c r="I31">
        <f t="shared" si="6"/>
        <v>1973229</v>
      </c>
    </row>
    <row r="32" ht="15.75" hidden="1" customHeight="1">
      <c r="A32" t="s">
        <v>71</v>
      </c>
      <c r="B32" t="s">
        <v>72</v>
      </c>
      <c r="D32">
        <f t="shared" si="1"/>
        <v>0</v>
      </c>
      <c r="E32">
        <f t="shared" si="2"/>
        <v>2.72</v>
      </c>
      <c r="F32">
        <f t="shared" si="3"/>
        <v>2.72</v>
      </c>
      <c r="G32">
        <f t="shared" si="4"/>
        <v>2.67</v>
      </c>
      <c r="H32">
        <f t="shared" si="5"/>
        <v>2.68</v>
      </c>
      <c r="I32">
        <f t="shared" si="6"/>
        <v>5124849</v>
      </c>
    </row>
    <row r="33" ht="15.75" hidden="1" customHeight="1">
      <c r="A33" t="s">
        <v>73</v>
      </c>
      <c r="B33" t="s">
        <v>74</v>
      </c>
      <c r="D33">
        <f t="shared" si="1"/>
        <v>1.95</v>
      </c>
      <c r="E33">
        <f t="shared" si="2"/>
        <v>25.4</v>
      </c>
      <c r="F33">
        <f t="shared" si="3"/>
        <v>26.25</v>
      </c>
      <c r="G33">
        <f t="shared" si="4"/>
        <v>25.4</v>
      </c>
      <c r="H33">
        <f t="shared" si="5"/>
        <v>26.15</v>
      </c>
      <c r="I33">
        <f t="shared" si="6"/>
        <v>1860910</v>
      </c>
    </row>
    <row r="34" ht="15.75" hidden="1" customHeight="1">
      <c r="A34" t="s">
        <v>75</v>
      </c>
      <c r="B34" t="s">
        <v>76</v>
      </c>
      <c r="D34">
        <f t="shared" si="1"/>
        <v>-3.14</v>
      </c>
      <c r="E34">
        <f t="shared" si="2"/>
        <v>19.74</v>
      </c>
      <c r="F34">
        <f t="shared" si="3"/>
        <v>19.74</v>
      </c>
      <c r="G34">
        <f t="shared" si="4"/>
        <v>18.88</v>
      </c>
      <c r="H34">
        <f t="shared" si="5"/>
        <v>19.1</v>
      </c>
      <c r="I34">
        <f t="shared" si="6"/>
        <v>2700040</v>
      </c>
    </row>
    <row r="35" ht="15.75" hidden="1" customHeight="1">
      <c r="A35" t="s">
        <v>77</v>
      </c>
      <c r="B35" t="s">
        <v>78</v>
      </c>
      <c r="D35">
        <f t="shared" si="1"/>
        <v>-0.32</v>
      </c>
      <c r="E35">
        <f t="shared" si="2"/>
        <v>313</v>
      </c>
      <c r="F35">
        <f t="shared" si="3"/>
        <v>319.6</v>
      </c>
      <c r="G35">
        <f t="shared" si="4"/>
        <v>313</v>
      </c>
      <c r="H35">
        <f t="shared" si="5"/>
        <v>316</v>
      </c>
      <c r="I35">
        <f t="shared" si="6"/>
        <v>13143988</v>
      </c>
    </row>
    <row r="36" ht="15.75" hidden="1" customHeight="1">
      <c r="A36" t="s">
        <v>79</v>
      </c>
      <c r="B36" t="s">
        <v>80</v>
      </c>
      <c r="D36">
        <f t="shared" si="1"/>
        <v>0</v>
      </c>
      <c r="E36">
        <f t="shared" si="2"/>
        <v>2.21</v>
      </c>
      <c r="F36">
        <f t="shared" si="3"/>
        <v>2.21</v>
      </c>
      <c r="G36">
        <f t="shared" si="4"/>
        <v>2.14</v>
      </c>
      <c r="H36">
        <f t="shared" si="5"/>
        <v>2.17</v>
      </c>
      <c r="I36">
        <f t="shared" si="6"/>
        <v>5711560</v>
      </c>
    </row>
    <row r="37" ht="15.75" hidden="1" customHeight="1">
      <c r="A37" t="s">
        <v>81</v>
      </c>
      <c r="B37" t="s">
        <v>82</v>
      </c>
      <c r="D37">
        <f t="shared" si="1"/>
        <v>-1.83</v>
      </c>
      <c r="E37">
        <f t="shared" si="2"/>
        <v>9.85</v>
      </c>
      <c r="F37">
        <f t="shared" si="3"/>
        <v>9.85</v>
      </c>
      <c r="G37">
        <f t="shared" si="4"/>
        <v>9.6</v>
      </c>
      <c r="H37">
        <f t="shared" si="5"/>
        <v>9.64</v>
      </c>
      <c r="I37">
        <f t="shared" si="6"/>
        <v>1600000</v>
      </c>
    </row>
    <row r="38" ht="15.75" hidden="1" customHeight="1">
      <c r="A38" t="s">
        <v>83</v>
      </c>
      <c r="B38" t="s">
        <v>84</v>
      </c>
      <c r="D38">
        <f t="shared" si="1"/>
        <v>-5.25</v>
      </c>
      <c r="E38">
        <f t="shared" si="2"/>
        <v>6.77</v>
      </c>
      <c r="F38">
        <f t="shared" si="3"/>
        <v>6.89</v>
      </c>
      <c r="G38">
        <f t="shared" si="4"/>
        <v>6.46</v>
      </c>
      <c r="H38">
        <f t="shared" si="5"/>
        <v>6.5</v>
      </c>
      <c r="I38">
        <f t="shared" si="6"/>
        <v>2934536</v>
      </c>
    </row>
    <row r="39" ht="15.75" hidden="1" customHeight="1">
      <c r="A39" t="s">
        <v>85</v>
      </c>
      <c r="B39" t="s">
        <v>86</v>
      </c>
      <c r="D39">
        <f t="shared" si="1"/>
        <v>0.44</v>
      </c>
      <c r="E39">
        <f t="shared" si="2"/>
        <v>13.42</v>
      </c>
      <c r="F39">
        <f t="shared" si="3"/>
        <v>13.78</v>
      </c>
      <c r="G39">
        <f t="shared" si="4"/>
        <v>13.42</v>
      </c>
      <c r="H39">
        <f t="shared" si="5"/>
        <v>13.74</v>
      </c>
      <c r="I39">
        <f t="shared" si="6"/>
        <v>2753241</v>
      </c>
    </row>
    <row r="40" ht="15.75" hidden="1" customHeight="1">
      <c r="A40" t="s">
        <v>87</v>
      </c>
      <c r="B40" t="s">
        <v>88</v>
      </c>
      <c r="D40">
        <f t="shared" si="1"/>
        <v>-3.53</v>
      </c>
      <c r="E40">
        <f t="shared" si="2"/>
        <v>28.05</v>
      </c>
      <c r="F40">
        <f t="shared" si="3"/>
        <v>28.25</v>
      </c>
      <c r="G40">
        <f t="shared" si="4"/>
        <v>27.2</v>
      </c>
      <c r="H40">
        <f t="shared" si="5"/>
        <v>27.35</v>
      </c>
      <c r="I40">
        <f t="shared" si="6"/>
        <v>2105797</v>
      </c>
    </row>
    <row r="41" ht="15.75" hidden="1" customHeight="1">
      <c r="A41" t="s">
        <v>89</v>
      </c>
      <c r="B41" t="s">
        <v>90</v>
      </c>
      <c r="D41">
        <f t="shared" si="1"/>
        <v>1.42</v>
      </c>
      <c r="E41">
        <f t="shared" si="2"/>
        <v>6.98</v>
      </c>
      <c r="F41">
        <f t="shared" si="3"/>
        <v>7.27</v>
      </c>
      <c r="G41">
        <f t="shared" si="4"/>
        <v>6.98</v>
      </c>
      <c r="H41">
        <f t="shared" si="5"/>
        <v>7.13</v>
      </c>
      <c r="I41">
        <f t="shared" si="6"/>
        <v>10898933</v>
      </c>
    </row>
    <row r="42" ht="15.75" hidden="1" customHeight="1">
      <c r="A42" t="s">
        <v>91</v>
      </c>
      <c r="B42" t="s">
        <v>92</v>
      </c>
      <c r="D42">
        <f t="shared" si="1"/>
        <v>1.69</v>
      </c>
      <c r="E42">
        <f t="shared" si="2"/>
        <v>0.3</v>
      </c>
      <c r="F42">
        <f t="shared" si="3"/>
        <v>0.3</v>
      </c>
      <c r="G42">
        <f t="shared" si="4"/>
        <v>0.29</v>
      </c>
      <c r="H42">
        <f t="shared" si="5"/>
        <v>0.3</v>
      </c>
      <c r="I42">
        <f t="shared" si="6"/>
        <v>23183327</v>
      </c>
    </row>
    <row r="43" ht="15.75" hidden="1" customHeight="1">
      <c r="A43" t="s">
        <v>93</v>
      </c>
      <c r="B43" t="s">
        <v>94</v>
      </c>
      <c r="D43">
        <f t="shared" si="1"/>
        <v>0.8</v>
      </c>
      <c r="E43">
        <f t="shared" si="2"/>
        <v>4.98</v>
      </c>
      <c r="F43">
        <f t="shared" si="3"/>
        <v>5.04</v>
      </c>
      <c r="G43">
        <f t="shared" si="4"/>
        <v>4.97</v>
      </c>
      <c r="H43">
        <f t="shared" si="5"/>
        <v>5.02</v>
      </c>
      <c r="I43">
        <f t="shared" si="6"/>
        <v>4020928</v>
      </c>
    </row>
    <row r="44" ht="15.75" hidden="1" customHeight="1">
      <c r="A44" t="s">
        <v>95</v>
      </c>
      <c r="B44" t="s">
        <v>96</v>
      </c>
      <c r="D44">
        <f t="shared" si="1"/>
        <v>1.56</v>
      </c>
      <c r="E44">
        <f t="shared" si="2"/>
        <v>45</v>
      </c>
      <c r="F44">
        <f t="shared" si="3"/>
        <v>45.95</v>
      </c>
      <c r="G44">
        <f t="shared" si="4"/>
        <v>44.6</v>
      </c>
      <c r="H44">
        <f t="shared" si="5"/>
        <v>45.7</v>
      </c>
      <c r="I44">
        <f t="shared" si="6"/>
        <v>5382990</v>
      </c>
    </row>
    <row r="45" ht="15.75" hidden="1" customHeight="1">
      <c r="A45" t="s">
        <v>97</v>
      </c>
      <c r="B45" t="s">
        <v>98</v>
      </c>
      <c r="D45">
        <f t="shared" si="1"/>
        <v>-0.9</v>
      </c>
      <c r="E45">
        <f t="shared" si="2"/>
        <v>6.84</v>
      </c>
      <c r="F45">
        <f t="shared" si="3"/>
        <v>6.84</v>
      </c>
      <c r="G45">
        <f t="shared" si="4"/>
        <v>6.62</v>
      </c>
      <c r="H45">
        <f t="shared" si="5"/>
        <v>6.64</v>
      </c>
      <c r="I45">
        <f t="shared" si="6"/>
        <v>8611291</v>
      </c>
    </row>
    <row r="46" ht="15.75" hidden="1" customHeight="1">
      <c r="A46" t="s">
        <v>99</v>
      </c>
      <c r="B46" t="s">
        <v>100</v>
      </c>
      <c r="D46">
        <f t="shared" si="1"/>
        <v>-0.15</v>
      </c>
      <c r="E46">
        <f t="shared" si="2"/>
        <v>6.55</v>
      </c>
      <c r="F46">
        <f t="shared" si="3"/>
        <v>6.67</v>
      </c>
      <c r="G46">
        <f t="shared" si="4"/>
        <v>6.55</v>
      </c>
      <c r="H46">
        <f t="shared" si="5"/>
        <v>6.61</v>
      </c>
      <c r="I46">
        <f t="shared" si="6"/>
        <v>161124974</v>
      </c>
    </row>
    <row r="47" ht="15.75" hidden="1" customHeight="1">
      <c r="A47" t="s">
        <v>101</v>
      </c>
      <c r="B47" t="s">
        <v>102</v>
      </c>
      <c r="D47">
        <f t="shared" si="1"/>
        <v>-1.45</v>
      </c>
      <c r="E47">
        <f t="shared" si="2"/>
        <v>2.06</v>
      </c>
      <c r="F47">
        <f t="shared" si="3"/>
        <v>2.09</v>
      </c>
      <c r="G47">
        <f t="shared" si="4"/>
        <v>2.03</v>
      </c>
      <c r="H47">
        <f t="shared" si="5"/>
        <v>2.04</v>
      </c>
      <c r="I47">
        <f t="shared" si="6"/>
        <v>5354000</v>
      </c>
    </row>
    <row r="48" ht="15.75" hidden="1" customHeight="1">
      <c r="A48" t="s">
        <v>103</v>
      </c>
      <c r="B48" t="s">
        <v>104</v>
      </c>
      <c r="D48">
        <f t="shared" si="1"/>
        <v>1.29</v>
      </c>
      <c r="E48">
        <f t="shared" si="2"/>
        <v>2.31</v>
      </c>
      <c r="F48">
        <f t="shared" si="3"/>
        <v>2.38</v>
      </c>
      <c r="G48">
        <f t="shared" si="4"/>
        <v>2.31</v>
      </c>
      <c r="H48">
        <f t="shared" si="5"/>
        <v>2.35</v>
      </c>
      <c r="I48">
        <f t="shared" si="6"/>
        <v>7906000</v>
      </c>
    </row>
    <row r="49" ht="15.75" hidden="1" customHeight="1">
      <c r="A49" t="s">
        <v>105</v>
      </c>
      <c r="B49" t="s">
        <v>106</v>
      </c>
      <c r="D49">
        <f t="shared" si="1"/>
        <v>-0.24</v>
      </c>
      <c r="E49">
        <f t="shared" si="2"/>
        <v>8.45</v>
      </c>
      <c r="F49">
        <f t="shared" si="3"/>
        <v>8.5</v>
      </c>
      <c r="G49">
        <f t="shared" si="4"/>
        <v>8.37</v>
      </c>
      <c r="H49">
        <f t="shared" si="5"/>
        <v>8.39</v>
      </c>
      <c r="I49">
        <f t="shared" si="6"/>
        <v>11648900</v>
      </c>
    </row>
    <row r="50" ht="15.75" hidden="1" customHeight="1">
      <c r="A50" t="s">
        <v>107</v>
      </c>
      <c r="B50" t="s">
        <v>108</v>
      </c>
      <c r="D50">
        <f t="shared" si="1"/>
        <v>1.05</v>
      </c>
      <c r="E50">
        <f t="shared" si="2"/>
        <v>1.9</v>
      </c>
      <c r="F50">
        <f t="shared" si="3"/>
        <v>1.94</v>
      </c>
      <c r="G50">
        <f t="shared" si="4"/>
        <v>1.9</v>
      </c>
      <c r="H50">
        <f t="shared" si="5"/>
        <v>1.92</v>
      </c>
      <c r="I50">
        <f t="shared" si="6"/>
        <v>4632000</v>
      </c>
    </row>
    <row r="51" ht="15.75" hidden="1" customHeight="1">
      <c r="A51" t="s">
        <v>109</v>
      </c>
      <c r="B51" t="s">
        <v>110</v>
      </c>
      <c r="D51">
        <f t="shared" si="1"/>
        <v>0</v>
      </c>
      <c r="E51">
        <f t="shared" si="2"/>
        <v>0.84</v>
      </c>
      <c r="F51">
        <f t="shared" si="3"/>
        <v>0.86</v>
      </c>
      <c r="G51">
        <f t="shared" si="4"/>
        <v>0.83</v>
      </c>
      <c r="H51">
        <f t="shared" si="5"/>
        <v>0.86</v>
      </c>
      <c r="I51">
        <f t="shared" si="6"/>
        <v>13142000</v>
      </c>
    </row>
    <row r="52" ht="15.75" hidden="1" customHeight="1">
      <c r="A52" t="s">
        <v>111</v>
      </c>
      <c r="B52" t="s">
        <v>112</v>
      </c>
      <c r="D52">
        <f t="shared" si="1"/>
        <v>1.46</v>
      </c>
      <c r="E52">
        <f t="shared" si="2"/>
        <v>4.81</v>
      </c>
      <c r="F52">
        <f t="shared" si="3"/>
        <v>4.93</v>
      </c>
      <c r="G52">
        <f t="shared" si="4"/>
        <v>4.76</v>
      </c>
      <c r="H52">
        <f t="shared" si="5"/>
        <v>4.86</v>
      </c>
      <c r="I52">
        <f t="shared" si="6"/>
        <v>9734000</v>
      </c>
    </row>
    <row r="53" ht="15.75" hidden="1" customHeight="1">
      <c r="A53" t="s">
        <v>113</v>
      </c>
      <c r="B53" t="s">
        <v>114</v>
      </c>
      <c r="D53">
        <f t="shared" si="1"/>
        <v>0.35</v>
      </c>
      <c r="E53">
        <f t="shared" si="2"/>
        <v>2.89</v>
      </c>
      <c r="F53">
        <f t="shared" si="3"/>
        <v>2.95</v>
      </c>
      <c r="G53">
        <f t="shared" si="4"/>
        <v>2.87</v>
      </c>
      <c r="H53">
        <f t="shared" si="5"/>
        <v>2.89</v>
      </c>
      <c r="I53">
        <f t="shared" si="6"/>
        <v>5862000</v>
      </c>
    </row>
    <row r="54" ht="15.75" hidden="1" customHeight="1">
      <c r="A54" t="s">
        <v>115</v>
      </c>
      <c r="B54" t="s">
        <v>116</v>
      </c>
      <c r="D54">
        <f t="shared" si="1"/>
        <v>1.41</v>
      </c>
      <c r="E54">
        <f t="shared" si="2"/>
        <v>0.72</v>
      </c>
      <c r="F54">
        <f t="shared" si="3"/>
        <v>0.76</v>
      </c>
      <c r="G54">
        <f t="shared" si="4"/>
        <v>0.69</v>
      </c>
      <c r="H54">
        <f t="shared" si="5"/>
        <v>0.72</v>
      </c>
      <c r="I54">
        <f t="shared" si="6"/>
        <v>13929000</v>
      </c>
    </row>
    <row r="55" ht="15.75" hidden="1" customHeight="1">
      <c r="A55" t="s">
        <v>117</v>
      </c>
      <c r="B55" t="s">
        <v>118</v>
      </c>
      <c r="D55">
        <f t="shared" si="1"/>
        <v>0</v>
      </c>
      <c r="E55">
        <f t="shared" si="2"/>
        <v>2.99</v>
      </c>
      <c r="F55">
        <f t="shared" si="3"/>
        <v>3.04</v>
      </c>
      <c r="G55">
        <f t="shared" si="4"/>
        <v>2.97</v>
      </c>
      <c r="H55">
        <f t="shared" si="5"/>
        <v>2.98</v>
      </c>
      <c r="I55">
        <f t="shared" si="6"/>
        <v>3185175</v>
      </c>
    </row>
    <row r="56" ht="15.75" hidden="1" customHeight="1">
      <c r="A56" t="s">
        <v>119</v>
      </c>
      <c r="B56" t="s">
        <v>120</v>
      </c>
      <c r="D56">
        <f t="shared" si="1"/>
        <v>0</v>
      </c>
      <c r="E56">
        <f t="shared" si="2"/>
        <v>2.28</v>
      </c>
      <c r="F56">
        <f t="shared" si="3"/>
        <v>2.33</v>
      </c>
      <c r="G56">
        <f t="shared" si="4"/>
        <v>2.2</v>
      </c>
      <c r="H56">
        <f t="shared" si="5"/>
        <v>2.28</v>
      </c>
      <c r="I56">
        <f t="shared" si="6"/>
        <v>3955000</v>
      </c>
    </row>
    <row r="57" ht="15.75" hidden="1" customHeight="1">
      <c r="A57" t="s">
        <v>121</v>
      </c>
      <c r="B57" t="s">
        <v>122</v>
      </c>
      <c r="D57">
        <f t="shared" si="1"/>
        <v>0.43</v>
      </c>
      <c r="E57">
        <f t="shared" si="2"/>
        <v>47</v>
      </c>
      <c r="F57">
        <f t="shared" si="3"/>
        <v>47.25</v>
      </c>
      <c r="G57">
        <f t="shared" si="4"/>
        <v>46.05</v>
      </c>
      <c r="H57">
        <f t="shared" si="5"/>
        <v>46.5</v>
      </c>
      <c r="I57">
        <f t="shared" si="6"/>
        <v>284500</v>
      </c>
    </row>
    <row r="58" ht="15.75" hidden="1" customHeight="1">
      <c r="A58" t="s">
        <v>123</v>
      </c>
      <c r="B58" t="s">
        <v>124</v>
      </c>
      <c r="D58">
        <f t="shared" si="1"/>
        <v>0.49</v>
      </c>
      <c r="E58">
        <f t="shared" si="2"/>
        <v>20.4</v>
      </c>
      <c r="F58">
        <f t="shared" si="3"/>
        <v>20.95</v>
      </c>
      <c r="G58">
        <f t="shared" si="4"/>
        <v>20.3</v>
      </c>
      <c r="H58">
        <f t="shared" si="5"/>
        <v>20.45</v>
      </c>
      <c r="I58">
        <f t="shared" si="6"/>
        <v>3678417</v>
      </c>
    </row>
    <row r="59" ht="15.75" hidden="1" customHeight="1">
      <c r="A59" t="s">
        <v>125</v>
      </c>
      <c r="B59" t="s">
        <v>126</v>
      </c>
      <c r="D59">
        <f t="shared" si="1"/>
        <v>1.01</v>
      </c>
      <c r="E59">
        <f t="shared" si="2"/>
        <v>3.96</v>
      </c>
      <c r="F59">
        <f t="shared" si="3"/>
        <v>4.03</v>
      </c>
      <c r="G59">
        <f t="shared" si="4"/>
        <v>3.87</v>
      </c>
      <c r="H59">
        <f t="shared" si="5"/>
        <v>3.99</v>
      </c>
      <c r="I59">
        <f t="shared" si="6"/>
        <v>6133890</v>
      </c>
    </row>
    <row r="60" ht="15.75" hidden="1" customHeight="1">
      <c r="A60" t="s">
        <v>127</v>
      </c>
      <c r="B60" t="s">
        <v>128</v>
      </c>
      <c r="D60">
        <f t="shared" si="1"/>
        <v>0.39</v>
      </c>
      <c r="E60">
        <f t="shared" si="2"/>
        <v>15.28</v>
      </c>
      <c r="F60">
        <f t="shared" si="3"/>
        <v>15.46</v>
      </c>
      <c r="G60">
        <f t="shared" si="4"/>
        <v>15.18</v>
      </c>
      <c r="H60">
        <f t="shared" si="5"/>
        <v>15.26</v>
      </c>
      <c r="I60">
        <f t="shared" si="6"/>
        <v>1516196</v>
      </c>
    </row>
    <row r="61" ht="15.75" hidden="1" customHeight="1">
      <c r="A61" t="s">
        <v>129</v>
      </c>
      <c r="B61" t="s">
        <v>130</v>
      </c>
      <c r="D61">
        <f t="shared" si="1"/>
        <v>1.64</v>
      </c>
      <c r="E61">
        <f t="shared" si="2"/>
        <v>7.75</v>
      </c>
      <c r="F61">
        <f t="shared" si="3"/>
        <v>8.05</v>
      </c>
      <c r="G61">
        <f t="shared" si="4"/>
        <v>7.75</v>
      </c>
      <c r="H61">
        <f t="shared" si="5"/>
        <v>8.04</v>
      </c>
      <c r="I61">
        <f t="shared" si="6"/>
        <v>1201000</v>
      </c>
    </row>
    <row r="62" ht="15.75" hidden="1" customHeight="1">
      <c r="A62" t="s">
        <v>131</v>
      </c>
      <c r="B62" t="s">
        <v>132</v>
      </c>
      <c r="D62">
        <f t="shared" si="1"/>
        <v>0.59</v>
      </c>
      <c r="E62">
        <f t="shared" si="2"/>
        <v>6.83</v>
      </c>
      <c r="F62">
        <f t="shared" si="3"/>
        <v>6.9</v>
      </c>
      <c r="G62">
        <f t="shared" si="4"/>
        <v>6.7</v>
      </c>
      <c r="H62">
        <f t="shared" si="5"/>
        <v>6.87</v>
      </c>
      <c r="I62">
        <f t="shared" si="6"/>
        <v>1025000</v>
      </c>
    </row>
    <row r="63" ht="15.75" hidden="1" customHeight="1">
      <c r="A63" t="s">
        <v>133</v>
      </c>
      <c r="B63" t="s">
        <v>134</v>
      </c>
      <c r="D63">
        <f t="shared" si="1"/>
        <v>0</v>
      </c>
      <c r="E63">
        <f t="shared" si="2"/>
        <v>4.14</v>
      </c>
      <c r="F63">
        <f t="shared" si="3"/>
        <v>4.16</v>
      </c>
      <c r="G63">
        <f t="shared" si="4"/>
        <v>4.09</v>
      </c>
      <c r="H63">
        <f t="shared" si="5"/>
        <v>4.14</v>
      </c>
      <c r="I63">
        <f t="shared" si="6"/>
        <v>2028000</v>
      </c>
    </row>
    <row r="64" ht="15.75" hidden="1" customHeight="1">
      <c r="A64" t="s">
        <v>135</v>
      </c>
      <c r="B64" t="s">
        <v>136</v>
      </c>
      <c r="D64">
        <f t="shared" si="1"/>
        <v>-4.99</v>
      </c>
      <c r="E64">
        <f t="shared" si="2"/>
        <v>3.85</v>
      </c>
      <c r="F64">
        <f t="shared" si="3"/>
        <v>3.85</v>
      </c>
      <c r="G64">
        <f t="shared" si="4"/>
        <v>3.62</v>
      </c>
      <c r="H64">
        <f t="shared" si="5"/>
        <v>3.62</v>
      </c>
      <c r="I64">
        <f t="shared" si="6"/>
        <v>15030000</v>
      </c>
    </row>
    <row r="65" ht="15.75" hidden="1" customHeight="1">
      <c r="A65" t="s">
        <v>137</v>
      </c>
      <c r="B65" t="s">
        <v>138</v>
      </c>
      <c r="D65">
        <f t="shared" si="1"/>
        <v>1.92</v>
      </c>
      <c r="E65">
        <f t="shared" si="2"/>
        <v>16.84</v>
      </c>
      <c r="F65">
        <f t="shared" si="3"/>
        <v>17.3</v>
      </c>
      <c r="G65">
        <f t="shared" si="4"/>
        <v>16.7</v>
      </c>
      <c r="H65">
        <f t="shared" si="5"/>
        <v>16.96</v>
      </c>
      <c r="I65">
        <f t="shared" si="6"/>
        <v>2856000</v>
      </c>
    </row>
    <row r="66" ht="15.75" hidden="1" customHeight="1">
      <c r="A66" t="s">
        <v>139</v>
      </c>
      <c r="B66" t="s">
        <v>140</v>
      </c>
      <c r="D66">
        <f t="shared" si="1"/>
        <v>1.05</v>
      </c>
      <c r="E66">
        <f t="shared" si="2"/>
        <v>1.92</v>
      </c>
      <c r="F66">
        <f t="shared" si="3"/>
        <v>1.94</v>
      </c>
      <c r="G66">
        <f t="shared" si="4"/>
        <v>1.9</v>
      </c>
      <c r="H66">
        <f t="shared" si="5"/>
        <v>1.93</v>
      </c>
      <c r="I66">
        <f t="shared" si="6"/>
        <v>23250392</v>
      </c>
    </row>
    <row r="67" ht="15.75" hidden="1" customHeight="1">
      <c r="A67" t="s">
        <v>141</v>
      </c>
      <c r="B67" t="s">
        <v>142</v>
      </c>
      <c r="D67">
        <f t="shared" si="1"/>
        <v>-0.36</v>
      </c>
      <c r="E67">
        <f t="shared" si="2"/>
        <v>5.45</v>
      </c>
      <c r="F67">
        <f t="shared" si="3"/>
        <v>5.54</v>
      </c>
      <c r="G67">
        <f t="shared" si="4"/>
        <v>5.45</v>
      </c>
      <c r="H67">
        <f t="shared" si="5"/>
        <v>5.51</v>
      </c>
      <c r="I67">
        <f t="shared" si="6"/>
        <v>160706739</v>
      </c>
    </row>
    <row r="68" ht="15.75" hidden="1" customHeight="1">
      <c r="A68" t="s">
        <v>143</v>
      </c>
      <c r="B68" t="s">
        <v>144</v>
      </c>
      <c r="D68">
        <f t="shared" si="1"/>
        <v>-0.5</v>
      </c>
      <c r="E68">
        <f t="shared" si="2"/>
        <v>6</v>
      </c>
      <c r="F68">
        <f t="shared" si="3"/>
        <v>6.08</v>
      </c>
      <c r="G68">
        <f t="shared" si="4"/>
        <v>5.91</v>
      </c>
      <c r="H68">
        <f t="shared" si="5"/>
        <v>6</v>
      </c>
      <c r="I68">
        <f t="shared" si="6"/>
        <v>2427000</v>
      </c>
    </row>
    <row r="69" ht="15.75" hidden="1" customHeight="1">
      <c r="A69" t="s">
        <v>145</v>
      </c>
      <c r="B69" t="s">
        <v>146</v>
      </c>
      <c r="D69">
        <f t="shared" si="1"/>
        <v>-3.97</v>
      </c>
      <c r="E69">
        <f t="shared" si="2"/>
        <v>4.79</v>
      </c>
      <c r="F69">
        <f t="shared" si="3"/>
        <v>4.79</v>
      </c>
      <c r="G69">
        <f t="shared" si="4"/>
        <v>4.5</v>
      </c>
      <c r="H69">
        <f t="shared" si="5"/>
        <v>4.6</v>
      </c>
      <c r="I69">
        <f t="shared" si="6"/>
        <v>2536000</v>
      </c>
    </row>
    <row r="70" ht="15.75" hidden="1" customHeight="1">
      <c r="A70" t="s">
        <v>147</v>
      </c>
      <c r="B70" t="s">
        <v>148</v>
      </c>
      <c r="D70">
        <f t="shared" si="1"/>
        <v>3.25</v>
      </c>
      <c r="E70">
        <f t="shared" si="2"/>
        <v>1.56</v>
      </c>
      <c r="F70">
        <f t="shared" si="3"/>
        <v>1.59</v>
      </c>
      <c r="G70">
        <f t="shared" si="4"/>
        <v>1.53</v>
      </c>
      <c r="H70">
        <f t="shared" si="5"/>
        <v>1.59</v>
      </c>
      <c r="I70">
        <f t="shared" si="6"/>
        <v>5242000</v>
      </c>
    </row>
    <row r="71" ht="15.75" hidden="1" customHeight="1">
      <c r="A71" t="s">
        <v>149</v>
      </c>
      <c r="B71" t="s">
        <v>150</v>
      </c>
      <c r="D71">
        <f t="shared" si="1"/>
        <v>-0.57</v>
      </c>
      <c r="E71">
        <f t="shared" si="2"/>
        <v>27.1</v>
      </c>
      <c r="F71">
        <f t="shared" si="3"/>
        <v>27.1</v>
      </c>
      <c r="G71">
        <f t="shared" si="4"/>
        <v>25.9</v>
      </c>
      <c r="H71">
        <f t="shared" si="5"/>
        <v>26</v>
      </c>
      <c r="I71">
        <f t="shared" si="6"/>
        <v>269500</v>
      </c>
    </row>
    <row r="72" ht="15.75" hidden="1" customHeight="1">
      <c r="A72" t="s">
        <v>151</v>
      </c>
      <c r="B72" t="s">
        <v>152</v>
      </c>
      <c r="D72">
        <f t="shared" si="1"/>
        <v>-1.58</v>
      </c>
      <c r="E72">
        <f t="shared" si="2"/>
        <v>7</v>
      </c>
      <c r="F72">
        <f t="shared" si="3"/>
        <v>7</v>
      </c>
      <c r="G72">
        <f t="shared" si="4"/>
        <v>6.86</v>
      </c>
      <c r="H72">
        <f t="shared" si="5"/>
        <v>6.87</v>
      </c>
      <c r="I72">
        <f t="shared" si="6"/>
        <v>1493000</v>
      </c>
    </row>
    <row r="73" ht="15.75" hidden="1" customHeight="1">
      <c r="A73" t="s">
        <v>153</v>
      </c>
      <c r="B73" t="s">
        <v>154</v>
      </c>
      <c r="D73">
        <f t="shared" si="1"/>
        <v>0.14</v>
      </c>
      <c r="E73">
        <f t="shared" si="2"/>
        <v>7.21</v>
      </c>
      <c r="F73">
        <f t="shared" si="3"/>
        <v>7.28</v>
      </c>
      <c r="G73">
        <f t="shared" si="4"/>
        <v>7.2</v>
      </c>
      <c r="H73">
        <f t="shared" si="5"/>
        <v>7.23</v>
      </c>
      <c r="I73">
        <f t="shared" si="6"/>
        <v>1464800</v>
      </c>
    </row>
    <row r="74" ht="15.75" hidden="1" customHeight="1">
      <c r="A74" t="s">
        <v>155</v>
      </c>
      <c r="B74" t="s">
        <v>156</v>
      </c>
      <c r="D74">
        <f t="shared" si="1"/>
        <v>-0.93</v>
      </c>
      <c r="E74">
        <f t="shared" si="2"/>
        <v>32.7</v>
      </c>
      <c r="F74">
        <f t="shared" si="3"/>
        <v>33.45</v>
      </c>
      <c r="G74">
        <f t="shared" si="4"/>
        <v>31.8</v>
      </c>
      <c r="H74">
        <f t="shared" si="5"/>
        <v>32.05</v>
      </c>
      <c r="I74">
        <f t="shared" si="6"/>
        <v>771800</v>
      </c>
    </row>
    <row r="75" ht="15.75" hidden="1" customHeight="1">
      <c r="A75" t="s">
        <v>157</v>
      </c>
      <c r="B75" t="s">
        <v>158</v>
      </c>
      <c r="D75">
        <f t="shared" si="1"/>
        <v>1.19</v>
      </c>
      <c r="E75">
        <f t="shared" si="2"/>
        <v>2.56</v>
      </c>
      <c r="F75">
        <f t="shared" si="3"/>
        <v>2.6</v>
      </c>
      <c r="G75">
        <f t="shared" si="4"/>
        <v>2.26</v>
      </c>
      <c r="H75">
        <f t="shared" si="5"/>
        <v>2.56</v>
      </c>
      <c r="I75">
        <f t="shared" si="6"/>
        <v>18472000</v>
      </c>
    </row>
    <row r="76" ht="15.75" hidden="1" customHeight="1">
      <c r="A76" t="s">
        <v>159</v>
      </c>
      <c r="B76" t="s">
        <v>160</v>
      </c>
      <c r="D76">
        <f t="shared" si="1"/>
        <v>0.25</v>
      </c>
      <c r="E76">
        <f t="shared" si="2"/>
        <v>3.95</v>
      </c>
      <c r="F76">
        <f t="shared" si="3"/>
        <v>3.98</v>
      </c>
      <c r="G76">
        <f t="shared" si="4"/>
        <v>3.95</v>
      </c>
      <c r="H76">
        <f t="shared" si="5"/>
        <v>3.95</v>
      </c>
      <c r="I76">
        <f t="shared" si="6"/>
        <v>1862000</v>
      </c>
    </row>
    <row r="77" ht="15.75" hidden="1" customHeight="1">
      <c r="A77" t="s">
        <v>161</v>
      </c>
      <c r="B77" t="s">
        <v>162</v>
      </c>
      <c r="D77">
        <f t="shared" si="1"/>
        <v>3.95</v>
      </c>
      <c r="E77">
        <f t="shared" si="2"/>
        <v>2.53</v>
      </c>
      <c r="F77">
        <f t="shared" si="3"/>
        <v>2.65</v>
      </c>
      <c r="G77">
        <f t="shared" si="4"/>
        <v>2.53</v>
      </c>
      <c r="H77">
        <f t="shared" si="5"/>
        <v>2.63</v>
      </c>
      <c r="I77">
        <f t="shared" si="6"/>
        <v>5062892</v>
      </c>
    </row>
    <row r="78" ht="15.75" hidden="1" customHeight="1">
      <c r="A78" t="s">
        <v>163</v>
      </c>
      <c r="B78" t="s">
        <v>164</v>
      </c>
      <c r="D78">
        <f t="shared" si="1"/>
        <v>1.47</v>
      </c>
      <c r="E78">
        <f t="shared" si="2"/>
        <v>8.26</v>
      </c>
      <c r="F78">
        <f t="shared" si="3"/>
        <v>8.55</v>
      </c>
      <c r="G78">
        <f t="shared" si="4"/>
        <v>8.24</v>
      </c>
      <c r="H78">
        <f t="shared" si="5"/>
        <v>8.3</v>
      </c>
      <c r="I78">
        <f t="shared" si="6"/>
        <v>621696</v>
      </c>
    </row>
    <row r="79" ht="15.75" hidden="1" customHeight="1">
      <c r="A79" t="s">
        <v>165</v>
      </c>
      <c r="B79" t="s">
        <v>166</v>
      </c>
      <c r="D79">
        <f t="shared" si="1"/>
        <v>0.61</v>
      </c>
      <c r="E79">
        <f t="shared" si="2"/>
        <v>9.7</v>
      </c>
      <c r="F79">
        <f t="shared" si="3"/>
        <v>10.1</v>
      </c>
      <c r="G79">
        <f t="shared" si="4"/>
        <v>9.7</v>
      </c>
      <c r="H79">
        <f t="shared" si="5"/>
        <v>9.88</v>
      </c>
      <c r="I79">
        <f t="shared" si="6"/>
        <v>1900841</v>
      </c>
    </row>
    <row r="80" ht="15.75" hidden="1" customHeight="1">
      <c r="A80" t="s">
        <v>167</v>
      </c>
      <c r="B80" t="s">
        <v>168</v>
      </c>
      <c r="D80">
        <f t="shared" si="1"/>
        <v>-1.49</v>
      </c>
      <c r="E80">
        <f t="shared" si="2"/>
        <v>1.36</v>
      </c>
      <c r="F80">
        <f t="shared" si="3"/>
        <v>1.36</v>
      </c>
      <c r="G80">
        <f t="shared" si="4"/>
        <v>1.3</v>
      </c>
      <c r="H80">
        <f t="shared" si="5"/>
        <v>1.32</v>
      </c>
      <c r="I80">
        <f t="shared" si="6"/>
        <v>5845000</v>
      </c>
    </row>
    <row r="81" ht="15.75" hidden="1" customHeight="1">
      <c r="A81" t="s">
        <v>169</v>
      </c>
      <c r="B81" t="s">
        <v>170</v>
      </c>
      <c r="D81">
        <f t="shared" si="1"/>
        <v>1.09</v>
      </c>
      <c r="E81">
        <f t="shared" si="2"/>
        <v>1.85</v>
      </c>
      <c r="F81">
        <f t="shared" si="3"/>
        <v>1.88</v>
      </c>
      <c r="G81">
        <f t="shared" si="4"/>
        <v>1.84</v>
      </c>
      <c r="H81">
        <f t="shared" si="5"/>
        <v>1.86</v>
      </c>
      <c r="I81">
        <f t="shared" si="6"/>
        <v>16707053</v>
      </c>
    </row>
    <row r="82" ht="15.75" hidden="1" customHeight="1">
      <c r="A82" t="s">
        <v>171</v>
      </c>
      <c r="B82" t="s">
        <v>172</v>
      </c>
      <c r="D82">
        <f t="shared" si="1"/>
        <v>0.33</v>
      </c>
      <c r="E82">
        <f t="shared" si="2"/>
        <v>6.2</v>
      </c>
      <c r="F82">
        <f t="shared" si="3"/>
        <v>6.2</v>
      </c>
      <c r="G82">
        <f t="shared" si="4"/>
        <v>6</v>
      </c>
      <c r="H82">
        <f t="shared" si="5"/>
        <v>6.03</v>
      </c>
      <c r="I82">
        <f t="shared" si="6"/>
        <v>1546635</v>
      </c>
    </row>
    <row r="83" ht="15.75" hidden="1" customHeight="1">
      <c r="A83" t="s">
        <v>173</v>
      </c>
      <c r="B83" t="s">
        <v>174</v>
      </c>
      <c r="D83">
        <f t="shared" si="1"/>
        <v>0.57</v>
      </c>
      <c r="E83">
        <f t="shared" si="2"/>
        <v>7.14</v>
      </c>
      <c r="F83">
        <f t="shared" si="3"/>
        <v>7.18</v>
      </c>
      <c r="G83">
        <f t="shared" si="4"/>
        <v>6.94</v>
      </c>
      <c r="H83">
        <f t="shared" si="5"/>
        <v>7.07</v>
      </c>
      <c r="I83">
        <f t="shared" si="6"/>
        <v>3144000</v>
      </c>
    </row>
    <row r="84" ht="15.75" hidden="1" customHeight="1">
      <c r="A84" t="s">
        <v>175</v>
      </c>
      <c r="B84" t="s">
        <v>176</v>
      </c>
      <c r="D84">
        <f t="shared" si="1"/>
        <v>1.27</v>
      </c>
      <c r="E84">
        <f t="shared" si="2"/>
        <v>3.2</v>
      </c>
      <c r="F84">
        <f t="shared" si="3"/>
        <v>3.24</v>
      </c>
      <c r="G84">
        <f t="shared" si="4"/>
        <v>3.12</v>
      </c>
      <c r="H84">
        <f t="shared" si="5"/>
        <v>3.18</v>
      </c>
      <c r="I84">
        <f t="shared" si="6"/>
        <v>6025658</v>
      </c>
    </row>
    <row r="85" ht="15.75" hidden="1" customHeight="1">
      <c r="A85" t="s">
        <v>177</v>
      </c>
      <c r="B85" t="s">
        <v>178</v>
      </c>
      <c r="D85">
        <f t="shared" si="1"/>
        <v>2.64</v>
      </c>
      <c r="E85">
        <f t="shared" si="2"/>
        <v>34.05</v>
      </c>
      <c r="F85">
        <f t="shared" si="3"/>
        <v>35.3</v>
      </c>
      <c r="G85">
        <f t="shared" si="4"/>
        <v>33.8</v>
      </c>
      <c r="H85">
        <f t="shared" si="5"/>
        <v>34.95</v>
      </c>
      <c r="I85">
        <f t="shared" si="6"/>
        <v>14432471</v>
      </c>
    </row>
    <row r="86" ht="15.75" hidden="1" customHeight="1">
      <c r="A86" t="s">
        <v>179</v>
      </c>
      <c r="B86" t="s">
        <v>180</v>
      </c>
      <c r="D86">
        <f t="shared" si="1"/>
        <v>2.33</v>
      </c>
      <c r="E86">
        <f t="shared" si="2"/>
        <v>6.14</v>
      </c>
      <c r="F86">
        <f t="shared" si="3"/>
        <v>6.23</v>
      </c>
      <c r="G86">
        <f t="shared" si="4"/>
        <v>5.99</v>
      </c>
      <c r="H86">
        <f t="shared" si="5"/>
        <v>6.16</v>
      </c>
      <c r="I86">
        <f t="shared" si="6"/>
        <v>3986500</v>
      </c>
    </row>
    <row r="87" ht="15.75" hidden="1" customHeight="1">
      <c r="A87" t="s">
        <v>181</v>
      </c>
      <c r="B87" t="s">
        <v>182</v>
      </c>
      <c r="D87">
        <f t="shared" si="1"/>
        <v>-0.3</v>
      </c>
      <c r="E87">
        <f t="shared" si="2"/>
        <v>20.15</v>
      </c>
      <c r="F87">
        <f t="shared" si="3"/>
        <v>20.15</v>
      </c>
      <c r="G87">
        <f t="shared" si="4"/>
        <v>19.64</v>
      </c>
      <c r="H87">
        <f t="shared" si="5"/>
        <v>19.8</v>
      </c>
      <c r="I87">
        <f t="shared" si="6"/>
        <v>316300</v>
      </c>
    </row>
    <row r="88" ht="15.75" hidden="1" customHeight="1">
      <c r="A88" t="s">
        <v>183</v>
      </c>
      <c r="B88" t="s">
        <v>184</v>
      </c>
      <c r="D88">
        <f t="shared" si="1"/>
        <v>2.79</v>
      </c>
      <c r="E88">
        <f t="shared" si="2"/>
        <v>5.09</v>
      </c>
      <c r="F88">
        <f t="shared" si="3"/>
        <v>5.2</v>
      </c>
      <c r="G88">
        <f t="shared" si="4"/>
        <v>5.07</v>
      </c>
      <c r="H88">
        <f t="shared" si="5"/>
        <v>5.16</v>
      </c>
      <c r="I88">
        <f t="shared" si="6"/>
        <v>2035000</v>
      </c>
    </row>
    <row r="89" ht="15.75" hidden="1" customHeight="1">
      <c r="A89" t="s">
        <v>185</v>
      </c>
      <c r="B89" t="s">
        <v>186</v>
      </c>
      <c r="D89">
        <f t="shared" si="1"/>
        <v>-0.38</v>
      </c>
      <c r="E89">
        <f t="shared" si="2"/>
        <v>78.2</v>
      </c>
      <c r="F89">
        <f t="shared" si="3"/>
        <v>80</v>
      </c>
      <c r="G89">
        <f t="shared" si="4"/>
        <v>78.15</v>
      </c>
      <c r="H89">
        <f t="shared" si="5"/>
        <v>79.45</v>
      </c>
      <c r="I89">
        <f t="shared" si="6"/>
        <v>3894521</v>
      </c>
    </row>
    <row r="90" ht="15.75" hidden="1" customHeight="1">
      <c r="A90" t="s">
        <v>187</v>
      </c>
      <c r="B90" t="s">
        <v>188</v>
      </c>
      <c r="D90">
        <f t="shared" si="1"/>
        <v>-2.77</v>
      </c>
      <c r="E90">
        <f t="shared" si="2"/>
        <v>35.6</v>
      </c>
      <c r="F90">
        <f t="shared" si="3"/>
        <v>35.65</v>
      </c>
      <c r="G90">
        <f t="shared" si="4"/>
        <v>34.7</v>
      </c>
      <c r="H90">
        <f t="shared" si="5"/>
        <v>35.05</v>
      </c>
      <c r="I90">
        <f t="shared" si="6"/>
        <v>3927533</v>
      </c>
    </row>
    <row r="91" ht="15.75" hidden="1" customHeight="1">
      <c r="A91" t="s">
        <v>189</v>
      </c>
      <c r="B91" t="s">
        <v>190</v>
      </c>
      <c r="D91">
        <f t="shared" si="1"/>
        <v>1.6</v>
      </c>
      <c r="E91">
        <f t="shared" si="2"/>
        <v>8.2</v>
      </c>
      <c r="F91">
        <f t="shared" si="3"/>
        <v>8.28</v>
      </c>
      <c r="G91">
        <f t="shared" si="4"/>
        <v>8.1</v>
      </c>
      <c r="H91">
        <f t="shared" si="5"/>
        <v>8.26</v>
      </c>
      <c r="I91">
        <f t="shared" si="6"/>
        <v>1726500</v>
      </c>
    </row>
    <row r="92" ht="15.75" hidden="1" customHeight="1">
      <c r="A92" t="s">
        <v>191</v>
      </c>
      <c r="B92" t="s">
        <v>192</v>
      </c>
      <c r="D92">
        <f t="shared" si="1"/>
        <v>-0.68</v>
      </c>
      <c r="E92">
        <f t="shared" si="2"/>
        <v>4.4</v>
      </c>
      <c r="F92">
        <f t="shared" si="3"/>
        <v>4.44</v>
      </c>
      <c r="G92">
        <f t="shared" si="4"/>
        <v>4.34</v>
      </c>
      <c r="H92">
        <f t="shared" si="5"/>
        <v>4.37</v>
      </c>
      <c r="I92">
        <f t="shared" si="6"/>
        <v>1519000</v>
      </c>
    </row>
    <row r="93" ht="15.75" hidden="1" customHeight="1">
      <c r="A93" t="s">
        <v>193</v>
      </c>
      <c r="B93" t="s">
        <v>194</v>
      </c>
      <c r="D93">
        <f t="shared" si="1"/>
        <v>-3.07</v>
      </c>
      <c r="E93">
        <f t="shared" si="2"/>
        <v>6.9</v>
      </c>
      <c r="F93">
        <f t="shared" si="3"/>
        <v>6.9</v>
      </c>
      <c r="G93">
        <f t="shared" si="4"/>
        <v>6.6</v>
      </c>
      <c r="H93">
        <f t="shared" si="5"/>
        <v>6.64</v>
      </c>
      <c r="I93">
        <f t="shared" si="6"/>
        <v>7851500</v>
      </c>
    </row>
    <row r="94" ht="15.75" hidden="1" customHeight="1">
      <c r="A94" t="s">
        <v>195</v>
      </c>
      <c r="B94" t="s">
        <v>196</v>
      </c>
      <c r="D94">
        <f t="shared" si="1"/>
        <v>0.33</v>
      </c>
      <c r="E94">
        <f t="shared" si="2"/>
        <v>30.5</v>
      </c>
      <c r="F94">
        <f t="shared" si="3"/>
        <v>30.7</v>
      </c>
      <c r="G94">
        <f t="shared" si="4"/>
        <v>29.95</v>
      </c>
      <c r="H94">
        <f t="shared" si="5"/>
        <v>30.3</v>
      </c>
      <c r="I94">
        <f t="shared" si="6"/>
        <v>1232000</v>
      </c>
    </row>
    <row r="95" ht="15.75" hidden="1" customHeight="1">
      <c r="A95" t="s">
        <v>197</v>
      </c>
      <c r="B95" t="s">
        <v>198</v>
      </c>
      <c r="D95">
        <f t="shared" si="1"/>
        <v>1.84</v>
      </c>
      <c r="E95">
        <f t="shared" si="2"/>
        <v>8.34</v>
      </c>
      <c r="F95">
        <f t="shared" si="3"/>
        <v>8.34</v>
      </c>
      <c r="G95">
        <f t="shared" si="4"/>
        <v>8.1</v>
      </c>
      <c r="H95">
        <f t="shared" si="5"/>
        <v>8.29</v>
      </c>
      <c r="I95">
        <f t="shared" si="6"/>
        <v>1079200</v>
      </c>
    </row>
    <row r="96" ht="15.75" hidden="1" customHeight="1">
      <c r="A96" t="s">
        <v>199</v>
      </c>
      <c r="B96" t="s">
        <v>200</v>
      </c>
      <c r="D96">
        <f t="shared" si="1"/>
        <v>0.82</v>
      </c>
      <c r="E96">
        <f t="shared" si="2"/>
        <v>12.24</v>
      </c>
      <c r="F96">
        <f t="shared" si="3"/>
        <v>12.68</v>
      </c>
      <c r="G96">
        <f t="shared" si="4"/>
        <v>12.24</v>
      </c>
      <c r="H96">
        <f t="shared" si="5"/>
        <v>12.32</v>
      </c>
      <c r="I96">
        <f t="shared" si="6"/>
        <v>3108674</v>
      </c>
    </row>
    <row r="97" ht="15.75" hidden="1" customHeight="1">
      <c r="A97" t="s">
        <v>201</v>
      </c>
      <c r="B97" t="s">
        <v>202</v>
      </c>
      <c r="D97">
        <f t="shared" si="1"/>
        <v>-0.43</v>
      </c>
      <c r="E97">
        <f t="shared" si="2"/>
        <v>6.82</v>
      </c>
      <c r="F97">
        <f t="shared" si="3"/>
        <v>6.94</v>
      </c>
      <c r="G97">
        <f t="shared" si="4"/>
        <v>6.71</v>
      </c>
      <c r="H97">
        <f t="shared" si="5"/>
        <v>6.9</v>
      </c>
      <c r="I97">
        <f t="shared" si="6"/>
        <v>14102000</v>
      </c>
    </row>
    <row r="98" ht="15.75" hidden="1" customHeight="1">
      <c r="A98" t="s">
        <v>203</v>
      </c>
      <c r="B98" t="s">
        <v>204</v>
      </c>
      <c r="D98">
        <f t="shared" si="1"/>
        <v>1.18</v>
      </c>
      <c r="E98">
        <f t="shared" si="2"/>
        <v>1.71</v>
      </c>
      <c r="F98">
        <f t="shared" si="3"/>
        <v>1.73</v>
      </c>
      <c r="G98">
        <f t="shared" si="4"/>
        <v>1.69</v>
      </c>
      <c r="H98">
        <f t="shared" si="5"/>
        <v>1.72</v>
      </c>
      <c r="I98">
        <f t="shared" si="6"/>
        <v>6448937</v>
      </c>
    </row>
    <row r="99" ht="15.75" hidden="1" customHeight="1">
      <c r="A99" t="s">
        <v>205</v>
      </c>
      <c r="B99" t="s">
        <v>206</v>
      </c>
      <c r="D99">
        <f t="shared" si="1"/>
        <v>1.31</v>
      </c>
      <c r="E99">
        <f t="shared" si="2"/>
        <v>86.5</v>
      </c>
      <c r="F99">
        <f t="shared" si="3"/>
        <v>89</v>
      </c>
      <c r="G99">
        <f t="shared" si="4"/>
        <v>86.3</v>
      </c>
      <c r="H99">
        <f t="shared" si="5"/>
        <v>88.85</v>
      </c>
      <c r="I99">
        <f t="shared" si="6"/>
        <v>4236424</v>
      </c>
    </row>
    <row r="100" ht="15.75" hidden="1" customHeight="1">
      <c r="A100" t="s">
        <v>207</v>
      </c>
      <c r="B100" t="s">
        <v>208</v>
      </c>
      <c r="D100">
        <f t="shared" si="1"/>
        <v>-0.14</v>
      </c>
      <c r="E100">
        <f t="shared" si="2"/>
        <v>35.7</v>
      </c>
      <c r="F100">
        <f t="shared" si="3"/>
        <v>36.45</v>
      </c>
      <c r="G100">
        <f t="shared" si="4"/>
        <v>35.7</v>
      </c>
      <c r="H100">
        <f t="shared" si="5"/>
        <v>36.1</v>
      </c>
      <c r="I100">
        <f t="shared" si="6"/>
        <v>4512643</v>
      </c>
    </row>
    <row r="101" ht="15.75" hidden="1" customHeight="1">
      <c r="A101" t="s">
        <v>209</v>
      </c>
      <c r="B101" t="s">
        <v>210</v>
      </c>
      <c r="D101">
        <f t="shared" si="1"/>
        <v>0.17</v>
      </c>
      <c r="E101">
        <f t="shared" si="2"/>
        <v>29.2</v>
      </c>
      <c r="F101">
        <f t="shared" si="3"/>
        <v>29.7</v>
      </c>
      <c r="G101">
        <f t="shared" si="4"/>
        <v>29.15</v>
      </c>
      <c r="H101">
        <f t="shared" si="5"/>
        <v>29.35</v>
      </c>
      <c r="I101">
        <f t="shared" si="6"/>
        <v>7010980</v>
      </c>
    </row>
    <row r="102" ht="15.75" hidden="1" customHeight="1">
      <c r="A102" t="s">
        <v>211</v>
      </c>
      <c r="B102" t="s">
        <v>212</v>
      </c>
      <c r="D102">
        <f t="shared" si="1"/>
        <v>0.58</v>
      </c>
      <c r="E102">
        <f t="shared" si="2"/>
        <v>17.22</v>
      </c>
      <c r="F102">
        <f t="shared" si="3"/>
        <v>17.58</v>
      </c>
      <c r="G102">
        <f t="shared" si="4"/>
        <v>17.22</v>
      </c>
      <c r="H102">
        <f t="shared" si="5"/>
        <v>17.48</v>
      </c>
      <c r="I102">
        <f t="shared" si="6"/>
        <v>19329638</v>
      </c>
    </row>
    <row r="103" ht="15.75" hidden="1" customHeight="1">
      <c r="A103" t="s">
        <v>213</v>
      </c>
      <c r="B103" t="s">
        <v>214</v>
      </c>
      <c r="D103">
        <f t="shared" si="1"/>
        <v>1.7</v>
      </c>
      <c r="E103">
        <f t="shared" si="2"/>
        <v>5.98</v>
      </c>
      <c r="F103">
        <f t="shared" si="3"/>
        <v>6</v>
      </c>
      <c r="G103">
        <f t="shared" si="4"/>
        <v>5.89</v>
      </c>
      <c r="H103">
        <f t="shared" si="5"/>
        <v>5.98</v>
      </c>
      <c r="I103">
        <f t="shared" si="6"/>
        <v>1081000</v>
      </c>
    </row>
    <row r="104" ht="15.75" hidden="1" customHeight="1">
      <c r="A104" t="s">
        <v>215</v>
      </c>
      <c r="B104" t="s">
        <v>216</v>
      </c>
      <c r="D104">
        <f t="shared" si="1"/>
        <v>-1.35</v>
      </c>
      <c r="E104">
        <f t="shared" si="2"/>
        <v>2.21</v>
      </c>
      <c r="F104">
        <f t="shared" si="3"/>
        <v>2.25</v>
      </c>
      <c r="G104">
        <f t="shared" si="4"/>
        <v>2.17</v>
      </c>
      <c r="H104">
        <f t="shared" si="5"/>
        <v>2.2</v>
      </c>
      <c r="I104">
        <f t="shared" si="6"/>
        <v>4241799</v>
      </c>
    </row>
    <row r="105" ht="15.75" hidden="1" customHeight="1">
      <c r="A105" t="s">
        <v>217</v>
      </c>
      <c r="B105" t="s">
        <v>218</v>
      </c>
      <c r="D105">
        <f t="shared" si="1"/>
        <v>0</v>
      </c>
      <c r="E105">
        <f t="shared" si="2"/>
        <v>1.43</v>
      </c>
      <c r="F105">
        <f t="shared" si="3"/>
        <v>1.44</v>
      </c>
      <c r="G105">
        <f t="shared" si="4"/>
        <v>1.41</v>
      </c>
      <c r="H105">
        <f t="shared" si="5"/>
        <v>1.42</v>
      </c>
      <c r="I105">
        <f t="shared" si="6"/>
        <v>16388848</v>
      </c>
    </row>
    <row r="106" ht="15.75" hidden="1" customHeight="1">
      <c r="A106" t="s">
        <v>219</v>
      </c>
      <c r="B106" t="s">
        <v>220</v>
      </c>
      <c r="D106">
        <f t="shared" si="1"/>
        <v>-0.18</v>
      </c>
      <c r="E106">
        <f t="shared" si="2"/>
        <v>28</v>
      </c>
      <c r="F106">
        <f t="shared" si="3"/>
        <v>28.2</v>
      </c>
      <c r="G106">
        <f t="shared" si="4"/>
        <v>27.85</v>
      </c>
      <c r="H106">
        <f t="shared" si="5"/>
        <v>27.95</v>
      </c>
      <c r="I106">
        <f t="shared" si="6"/>
        <v>17791324</v>
      </c>
    </row>
    <row r="107" ht="15.75" hidden="1" customHeight="1">
      <c r="A107" t="s">
        <v>221</v>
      </c>
      <c r="B107" t="s">
        <v>222</v>
      </c>
      <c r="D107">
        <f t="shared" si="1"/>
        <v>-0.16</v>
      </c>
      <c r="E107">
        <f t="shared" si="2"/>
        <v>6.2</v>
      </c>
      <c r="F107">
        <f t="shared" si="3"/>
        <v>6.22</v>
      </c>
      <c r="G107">
        <f t="shared" si="4"/>
        <v>6.02</v>
      </c>
      <c r="H107">
        <f t="shared" si="5"/>
        <v>6.14</v>
      </c>
      <c r="I107">
        <f t="shared" si="6"/>
        <v>4350000</v>
      </c>
    </row>
    <row r="108" ht="15.75" hidden="1" customHeight="1">
      <c r="A108" t="s">
        <v>223</v>
      </c>
      <c r="B108" t="s">
        <v>224</v>
      </c>
      <c r="D108">
        <f t="shared" si="1"/>
        <v>0.2</v>
      </c>
      <c r="E108">
        <f t="shared" si="2"/>
        <v>10.26</v>
      </c>
      <c r="F108">
        <f t="shared" si="3"/>
        <v>10.44</v>
      </c>
      <c r="G108">
        <f t="shared" si="4"/>
        <v>10.02</v>
      </c>
      <c r="H108">
        <f t="shared" si="5"/>
        <v>10.26</v>
      </c>
      <c r="I108">
        <f t="shared" si="6"/>
        <v>1704000</v>
      </c>
    </row>
    <row r="109" ht="15.75" hidden="1" customHeight="1">
      <c r="A109" t="s">
        <v>225</v>
      </c>
      <c r="B109" t="s">
        <v>226</v>
      </c>
      <c r="D109">
        <f t="shared" si="1"/>
        <v>0.8</v>
      </c>
      <c r="E109">
        <f t="shared" si="2"/>
        <v>62.25</v>
      </c>
      <c r="F109">
        <f t="shared" si="3"/>
        <v>63</v>
      </c>
      <c r="G109">
        <f t="shared" si="4"/>
        <v>62.2</v>
      </c>
      <c r="H109">
        <f t="shared" si="5"/>
        <v>63</v>
      </c>
      <c r="I109">
        <f t="shared" si="6"/>
        <v>441300</v>
      </c>
    </row>
    <row r="110" ht="15.75" hidden="1" customHeight="1">
      <c r="A110" t="s">
        <v>227</v>
      </c>
      <c r="B110" t="s">
        <v>228</v>
      </c>
      <c r="D110">
        <f t="shared" si="1"/>
        <v>-0.3</v>
      </c>
      <c r="E110">
        <f t="shared" si="2"/>
        <v>13.34</v>
      </c>
      <c r="F110">
        <f t="shared" si="3"/>
        <v>13.66</v>
      </c>
      <c r="G110">
        <f t="shared" si="4"/>
        <v>13.22</v>
      </c>
      <c r="H110">
        <f t="shared" si="5"/>
        <v>13.4</v>
      </c>
      <c r="I110">
        <f t="shared" si="6"/>
        <v>1080505</v>
      </c>
    </row>
    <row r="111" ht="15.75" hidden="1" customHeight="1">
      <c r="A111" t="s">
        <v>229</v>
      </c>
      <c r="B111" t="s">
        <v>230</v>
      </c>
      <c r="D111">
        <f t="shared" si="1"/>
        <v>2.07</v>
      </c>
      <c r="E111">
        <f t="shared" si="2"/>
        <v>6.72</v>
      </c>
      <c r="F111">
        <f t="shared" si="3"/>
        <v>6.93</v>
      </c>
      <c r="G111">
        <f t="shared" si="4"/>
        <v>6.66</v>
      </c>
      <c r="H111">
        <f t="shared" si="5"/>
        <v>6.89</v>
      </c>
      <c r="I111">
        <f t="shared" si="6"/>
        <v>12405476</v>
      </c>
    </row>
    <row r="112" ht="15.75" hidden="1" customHeight="1">
      <c r="A112" t="s">
        <v>231</v>
      </c>
      <c r="B112" t="s">
        <v>232</v>
      </c>
      <c r="D112">
        <f t="shared" si="1"/>
        <v>-1.15</v>
      </c>
      <c r="E112">
        <f t="shared" si="2"/>
        <v>2.6</v>
      </c>
      <c r="F112">
        <f t="shared" si="3"/>
        <v>2.65</v>
      </c>
      <c r="G112">
        <f t="shared" si="4"/>
        <v>2.54</v>
      </c>
      <c r="H112">
        <f t="shared" si="5"/>
        <v>2.57</v>
      </c>
      <c r="I112">
        <f t="shared" si="6"/>
        <v>8634764</v>
      </c>
    </row>
    <row r="113" ht="15.75" hidden="1" customHeight="1">
      <c r="A113" t="s">
        <v>233</v>
      </c>
      <c r="B113" t="s">
        <v>234</v>
      </c>
      <c r="D113">
        <f t="shared" si="1"/>
        <v>1.69</v>
      </c>
      <c r="E113">
        <f t="shared" si="2"/>
        <v>4.16</v>
      </c>
      <c r="F113">
        <f t="shared" si="3"/>
        <v>4.23</v>
      </c>
      <c r="G113">
        <f t="shared" si="4"/>
        <v>4.14</v>
      </c>
      <c r="H113">
        <f t="shared" si="5"/>
        <v>4.2</v>
      </c>
      <c r="I113">
        <f t="shared" si="6"/>
        <v>6404351</v>
      </c>
    </row>
    <row r="114" ht="15.75" hidden="1" customHeight="1">
      <c r="A114" t="s">
        <v>235</v>
      </c>
      <c r="B114" t="s">
        <v>236</v>
      </c>
      <c r="D114">
        <f t="shared" si="1"/>
        <v>-1.03</v>
      </c>
      <c r="E114">
        <f t="shared" si="2"/>
        <v>5.86</v>
      </c>
      <c r="F114">
        <f t="shared" si="3"/>
        <v>5.9</v>
      </c>
      <c r="G114">
        <f t="shared" si="4"/>
        <v>5.73</v>
      </c>
      <c r="H114">
        <f t="shared" si="5"/>
        <v>5.79</v>
      </c>
      <c r="I114">
        <f t="shared" si="6"/>
        <v>1900500</v>
      </c>
    </row>
    <row r="115" ht="15.75" hidden="1" customHeight="1">
      <c r="A115" t="s">
        <v>237</v>
      </c>
      <c r="B115" t="s">
        <v>238</v>
      </c>
      <c r="D115">
        <f t="shared" si="1"/>
        <v>0</v>
      </c>
      <c r="E115">
        <f t="shared" si="2"/>
        <v>0.55</v>
      </c>
      <c r="F115">
        <f t="shared" si="3"/>
        <v>0.55</v>
      </c>
      <c r="G115">
        <f t="shared" si="4"/>
        <v>0.54</v>
      </c>
      <c r="H115">
        <f t="shared" si="5"/>
        <v>0.54</v>
      </c>
      <c r="I115">
        <f t="shared" si="6"/>
        <v>28805852</v>
      </c>
    </row>
    <row r="116" ht="15.75" hidden="1" customHeight="1">
      <c r="A116" t="s">
        <v>239</v>
      </c>
      <c r="B116" t="s">
        <v>240</v>
      </c>
      <c r="D116">
        <f t="shared" si="1"/>
        <v>0.13</v>
      </c>
      <c r="E116">
        <f t="shared" si="2"/>
        <v>14.88</v>
      </c>
      <c r="F116">
        <f t="shared" si="3"/>
        <v>15.2</v>
      </c>
      <c r="G116">
        <f t="shared" si="4"/>
        <v>14.72</v>
      </c>
      <c r="H116">
        <f t="shared" si="5"/>
        <v>14.86</v>
      </c>
      <c r="I116">
        <f t="shared" si="6"/>
        <v>6502000</v>
      </c>
    </row>
    <row r="117" ht="15.75" hidden="1" customHeight="1">
      <c r="A117" t="s">
        <v>241</v>
      </c>
      <c r="B117" t="s">
        <v>242</v>
      </c>
      <c r="D117">
        <f t="shared" si="1"/>
        <v>2.02</v>
      </c>
      <c r="E117">
        <f t="shared" si="2"/>
        <v>7.91</v>
      </c>
      <c r="F117">
        <f t="shared" si="3"/>
        <v>8.17</v>
      </c>
      <c r="G117">
        <f t="shared" si="4"/>
        <v>7.85</v>
      </c>
      <c r="H117">
        <f t="shared" si="5"/>
        <v>8.1</v>
      </c>
      <c r="I117">
        <f t="shared" si="6"/>
        <v>4090585</v>
      </c>
    </row>
    <row r="118" ht="15.75" hidden="1" customHeight="1">
      <c r="A118" t="s">
        <v>243</v>
      </c>
      <c r="B118" t="s">
        <v>244</v>
      </c>
      <c r="D118">
        <f t="shared" si="1"/>
        <v>-0.59</v>
      </c>
      <c r="E118">
        <f t="shared" si="2"/>
        <v>6.73</v>
      </c>
      <c r="F118">
        <f t="shared" si="3"/>
        <v>6.73</v>
      </c>
      <c r="G118">
        <f t="shared" si="4"/>
        <v>6.53</v>
      </c>
      <c r="H118">
        <f t="shared" si="5"/>
        <v>6.69</v>
      </c>
      <c r="I118">
        <f t="shared" si="6"/>
        <v>1243000</v>
      </c>
    </row>
    <row r="119" ht="15.75" hidden="1" customHeight="1">
      <c r="A119" t="s">
        <v>245</v>
      </c>
      <c r="B119" t="s">
        <v>246</v>
      </c>
      <c r="D119">
        <f t="shared" si="1"/>
        <v>-0.29</v>
      </c>
      <c r="E119">
        <f t="shared" si="2"/>
        <v>3.38</v>
      </c>
      <c r="F119">
        <f t="shared" si="3"/>
        <v>3.42</v>
      </c>
      <c r="G119">
        <f t="shared" si="4"/>
        <v>3.38</v>
      </c>
      <c r="H119">
        <f t="shared" si="5"/>
        <v>3.39</v>
      </c>
      <c r="I119">
        <f t="shared" si="6"/>
        <v>137098156</v>
      </c>
    </row>
    <row r="120" ht="15.75" customHeight="1">
      <c r="A120" s="2" t="s">
        <v>247</v>
      </c>
      <c r="B120" s="2" t="s">
        <v>248</v>
      </c>
      <c r="C120" s="2" t="s">
        <v>32</v>
      </c>
      <c r="D120" s="2">
        <f t="shared" si="1"/>
        <v>4.43</v>
      </c>
      <c r="E120" s="2">
        <f t="shared" si="2"/>
        <v>3.18</v>
      </c>
      <c r="F120" s="2">
        <f t="shared" si="3"/>
        <v>3.32</v>
      </c>
      <c r="G120" s="2">
        <f t="shared" si="4"/>
        <v>3.14</v>
      </c>
      <c r="H120" s="2">
        <f t="shared" si="5"/>
        <v>3.3</v>
      </c>
      <c r="I120" s="2">
        <f t="shared" si="6"/>
        <v>20139000</v>
      </c>
      <c r="J120" s="2"/>
    </row>
    <row r="121" ht="15.75" hidden="1" customHeight="1">
      <c r="A121" t="s">
        <v>249</v>
      </c>
      <c r="B121" t="s">
        <v>250</v>
      </c>
      <c r="D121">
        <f t="shared" si="1"/>
        <v>0.59</v>
      </c>
      <c r="E121">
        <f t="shared" si="2"/>
        <v>13.44</v>
      </c>
      <c r="F121">
        <f t="shared" si="3"/>
        <v>13.76</v>
      </c>
      <c r="G121">
        <f t="shared" si="4"/>
        <v>13.44</v>
      </c>
      <c r="H121">
        <f t="shared" si="5"/>
        <v>13.6</v>
      </c>
      <c r="I121">
        <f t="shared" si="6"/>
        <v>4628504</v>
      </c>
    </row>
    <row r="122" ht="15.75" hidden="1" customHeight="1">
      <c r="A122" t="s">
        <v>251</v>
      </c>
      <c r="B122" t="s">
        <v>252</v>
      </c>
      <c r="D122">
        <f t="shared" si="1"/>
        <v>-2.12</v>
      </c>
      <c r="E122">
        <f t="shared" si="2"/>
        <v>30.8</v>
      </c>
      <c r="F122">
        <f t="shared" si="3"/>
        <v>30.95</v>
      </c>
      <c r="G122">
        <f t="shared" si="4"/>
        <v>29.85</v>
      </c>
      <c r="H122">
        <f t="shared" si="5"/>
        <v>29.95</v>
      </c>
      <c r="I122">
        <f t="shared" si="6"/>
        <v>2038457</v>
      </c>
    </row>
    <row r="123" ht="15.75" hidden="1" customHeight="1">
      <c r="A123" t="s">
        <v>253</v>
      </c>
      <c r="B123" t="s">
        <v>254</v>
      </c>
      <c r="D123">
        <f t="shared" si="1"/>
        <v>0.81</v>
      </c>
      <c r="E123">
        <f t="shared" si="2"/>
        <v>3.7</v>
      </c>
      <c r="F123">
        <f t="shared" si="3"/>
        <v>3.75</v>
      </c>
      <c r="G123">
        <f t="shared" si="4"/>
        <v>3.62</v>
      </c>
      <c r="H123">
        <f t="shared" si="5"/>
        <v>3.75</v>
      </c>
      <c r="I123">
        <f t="shared" si="6"/>
        <v>1482000</v>
      </c>
    </row>
    <row r="124" ht="15.75" hidden="1" customHeight="1">
      <c r="A124" t="s">
        <v>255</v>
      </c>
      <c r="B124" t="s">
        <v>256</v>
      </c>
      <c r="D124">
        <f t="shared" si="1"/>
        <v>1.29</v>
      </c>
      <c r="E124">
        <f t="shared" si="2"/>
        <v>6.9</v>
      </c>
      <c r="F124">
        <f t="shared" si="3"/>
        <v>7.21</v>
      </c>
      <c r="G124">
        <f t="shared" si="4"/>
        <v>6.9</v>
      </c>
      <c r="H124">
        <f t="shared" si="5"/>
        <v>7.09</v>
      </c>
      <c r="I124">
        <f t="shared" si="6"/>
        <v>7302304</v>
      </c>
    </row>
    <row r="125" ht="15.75" hidden="1" customHeight="1">
      <c r="A125" t="s">
        <v>257</v>
      </c>
      <c r="B125" t="s">
        <v>258</v>
      </c>
      <c r="D125">
        <f t="shared" si="1"/>
        <v>0</v>
      </c>
      <c r="E125">
        <f t="shared" si="2"/>
        <v>3.55</v>
      </c>
      <c r="F125">
        <f t="shared" si="3"/>
        <v>3.62</v>
      </c>
      <c r="G125">
        <f t="shared" si="4"/>
        <v>3.55</v>
      </c>
      <c r="H125">
        <f t="shared" si="5"/>
        <v>3.58</v>
      </c>
      <c r="I125">
        <f t="shared" si="6"/>
        <v>7559000</v>
      </c>
    </row>
    <row r="126" ht="15.75" hidden="1" customHeight="1">
      <c r="A126" t="s">
        <v>259</v>
      </c>
      <c r="B126" t="s">
        <v>260</v>
      </c>
      <c r="D126">
        <f t="shared" si="1"/>
        <v>1.44</v>
      </c>
      <c r="E126">
        <f t="shared" si="2"/>
        <v>10.96</v>
      </c>
      <c r="F126">
        <f t="shared" si="3"/>
        <v>11.32</v>
      </c>
      <c r="G126">
        <f t="shared" si="4"/>
        <v>10.96</v>
      </c>
      <c r="H126">
        <f t="shared" si="5"/>
        <v>11.26</v>
      </c>
      <c r="I126">
        <f t="shared" si="6"/>
        <v>1782805</v>
      </c>
    </row>
    <row r="127" ht="15.75" customHeight="1">
      <c r="A127" s="2" t="s">
        <v>261</v>
      </c>
      <c r="B127" s="2" t="s">
        <v>262</v>
      </c>
      <c r="C127" s="2" t="s">
        <v>32</v>
      </c>
      <c r="D127" s="2">
        <f t="shared" si="1"/>
        <v>6.97</v>
      </c>
      <c r="E127" s="2">
        <f t="shared" si="2"/>
        <v>9.71</v>
      </c>
      <c r="F127" s="2">
        <f t="shared" si="3"/>
        <v>10.6</v>
      </c>
      <c r="G127" s="2">
        <f t="shared" si="4"/>
        <v>9.67</v>
      </c>
      <c r="H127" s="2">
        <f t="shared" si="5"/>
        <v>10.28</v>
      </c>
      <c r="I127" s="2">
        <f t="shared" si="6"/>
        <v>13963783</v>
      </c>
      <c r="J127" s="2"/>
    </row>
    <row r="128" ht="15.75" hidden="1" customHeight="1">
      <c r="A128" t="s">
        <v>263</v>
      </c>
      <c r="B128" t="s">
        <v>264</v>
      </c>
      <c r="D128">
        <f t="shared" si="1"/>
        <v>0.42</v>
      </c>
      <c r="E128">
        <f t="shared" si="2"/>
        <v>9.55</v>
      </c>
      <c r="F128">
        <f t="shared" si="3"/>
        <v>9.7</v>
      </c>
      <c r="G128">
        <f t="shared" si="4"/>
        <v>9.49</v>
      </c>
      <c r="H128">
        <f t="shared" si="5"/>
        <v>9.6</v>
      </c>
      <c r="I128">
        <f t="shared" si="6"/>
        <v>9816900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28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