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Sheet1!$A$1:$J$67</definedName>
  </definedNames>
  <calcPr/>
</workbook>
</file>

<file path=xl/sharedStrings.xml><?xml version="1.0" encoding="utf-8"?>
<sst xmlns="http://schemas.openxmlformats.org/spreadsheetml/2006/main" count="147" uniqueCount="143">
  <si>
    <t>Symbol</t>
  </si>
  <si>
    <t>Ticker</t>
  </si>
  <si>
    <t>Hit</t>
  </si>
  <si>
    <t>Change%</t>
  </si>
  <si>
    <t>Open</t>
  </si>
  <si>
    <t>High</t>
  </si>
  <si>
    <t>Low</t>
  </si>
  <si>
    <t>Close</t>
  </si>
  <si>
    <t>Volume</t>
  </si>
  <si>
    <t>Status</t>
  </si>
  <si>
    <t>HKG:0005</t>
  </si>
  <si>
    <t>0005.HK</t>
  </si>
  <si>
    <t>HKG:0168</t>
  </si>
  <si>
    <t>0168.HK</t>
  </si>
  <si>
    <t>HKG:0200</t>
  </si>
  <si>
    <t>0200.HK</t>
  </si>
  <si>
    <t>HKG:0257</t>
  </si>
  <si>
    <t>0257.HK</t>
  </si>
  <si>
    <t>HKG:0288</t>
  </si>
  <si>
    <t>0288.HK</t>
  </si>
  <si>
    <t>HKG:0293</t>
  </si>
  <si>
    <t>0293.HK</t>
  </si>
  <si>
    <t>HKG:0322</t>
  </si>
  <si>
    <t>0322.HK</t>
  </si>
  <si>
    <t>HKG:0460</t>
  </si>
  <si>
    <t>0460.HK</t>
  </si>
  <si>
    <t>HKG:0480</t>
  </si>
  <si>
    <t>0480.HK</t>
  </si>
  <si>
    <t>HKG:0494</t>
  </si>
  <si>
    <t>0494.HK</t>
  </si>
  <si>
    <t>HKG:0520</t>
  </si>
  <si>
    <t>0520.HK</t>
  </si>
  <si>
    <t>HKG:0522</t>
  </si>
  <si>
    <t>0522.HK</t>
  </si>
  <si>
    <t>HKG:0598</t>
  </si>
  <si>
    <t>0598.HK</t>
  </si>
  <si>
    <t>HKG:0639</t>
  </si>
  <si>
    <t>0639.HK</t>
  </si>
  <si>
    <t>HKG:0665</t>
  </si>
  <si>
    <t>0665.HK</t>
  </si>
  <si>
    <t>HKG:0683</t>
  </si>
  <si>
    <t>0683.HK</t>
  </si>
  <si>
    <t>HKG:0698</t>
  </si>
  <si>
    <t>0698.HK</t>
  </si>
  <si>
    <t>HKG:0699</t>
  </si>
  <si>
    <t>0699.HK</t>
  </si>
  <si>
    <t>HKG:0709</t>
  </si>
  <si>
    <t>0709.HK</t>
  </si>
  <si>
    <t>HKG:0751</t>
  </si>
  <si>
    <t>0751.HK</t>
  </si>
  <si>
    <t>HKG:0819</t>
  </si>
  <si>
    <t>0819.HK</t>
  </si>
  <si>
    <t>HKG:0880</t>
  </si>
  <si>
    <t>0880.HK</t>
  </si>
  <si>
    <t>HKG:0887</t>
  </si>
  <si>
    <t>0887.HK</t>
  </si>
  <si>
    <t>HKG:0916</t>
  </si>
  <si>
    <t>0916.HK</t>
  </si>
  <si>
    <t>HKG:0958</t>
  </si>
  <si>
    <t>0958.HK</t>
  </si>
  <si>
    <t>HKG:1076</t>
  </si>
  <si>
    <t>1076.HK</t>
  </si>
  <si>
    <t>0</t>
  </si>
  <si>
    <t>HKG:1089</t>
  </si>
  <si>
    <t>1089.HK</t>
  </si>
  <si>
    <t>HKG:1171</t>
  </si>
  <si>
    <t>1171.HK</t>
  </si>
  <si>
    <t>HKG:1212</t>
  </si>
  <si>
    <t>1212.HK</t>
  </si>
  <si>
    <t>HKG:1269</t>
  </si>
  <si>
    <t>1269.HK</t>
  </si>
  <si>
    <t>HKG:1308</t>
  </si>
  <si>
    <t>1308.HK</t>
  </si>
  <si>
    <t>HKG:1317</t>
  </si>
  <si>
    <t>1317.HK</t>
  </si>
  <si>
    <t>HKG:1347</t>
  </si>
  <si>
    <t>1347.HK</t>
  </si>
  <si>
    <t>HKG:1448</t>
  </si>
  <si>
    <t>1448.HK</t>
  </si>
  <si>
    <t>HKG:1513</t>
  </si>
  <si>
    <t>1513.HK</t>
  </si>
  <si>
    <t>HKG:1622</t>
  </si>
  <si>
    <t>1622.HK</t>
  </si>
  <si>
    <t>HKG:1708</t>
  </si>
  <si>
    <t>1708.HK</t>
  </si>
  <si>
    <t>HKG:1778</t>
  </si>
  <si>
    <t>1778.HK</t>
  </si>
  <si>
    <t>HKG:1788</t>
  </si>
  <si>
    <t>1788.HK</t>
  </si>
  <si>
    <t>HKG:1812</t>
  </si>
  <si>
    <t>1812.HK</t>
  </si>
  <si>
    <t>HKG:1816</t>
  </si>
  <si>
    <t>1816.HK</t>
  </si>
  <si>
    <t>HKG:1818</t>
  </si>
  <si>
    <t>1818.HK</t>
  </si>
  <si>
    <t>HKG:1888</t>
  </si>
  <si>
    <t>1888.HK</t>
  </si>
  <si>
    <t>HKG:1928</t>
  </si>
  <si>
    <t>1928.HK</t>
  </si>
  <si>
    <t>HKG:1970</t>
  </si>
  <si>
    <t>1970.HK</t>
  </si>
  <si>
    <t>HKG:2018</t>
  </si>
  <si>
    <t>2018.HK</t>
  </si>
  <si>
    <t>HKG:2196</t>
  </si>
  <si>
    <t>2196.HK</t>
  </si>
  <si>
    <t>HKG:2268</t>
  </si>
  <si>
    <t>2268.HK</t>
  </si>
  <si>
    <t>HKG:2282</t>
  </si>
  <si>
    <t>2282.HK</t>
  </si>
  <si>
    <t>HKG:2328</t>
  </si>
  <si>
    <t>2328.HK</t>
  </si>
  <si>
    <t>HKG:2331</t>
  </si>
  <si>
    <t>2331.HK</t>
  </si>
  <si>
    <t>HKG:2380</t>
  </si>
  <si>
    <t>2380.HK</t>
  </si>
  <si>
    <t>HKG:2628</t>
  </si>
  <si>
    <t>2628.HK</t>
  </si>
  <si>
    <t>HKG:2686</t>
  </si>
  <si>
    <t>2686.HK</t>
  </si>
  <si>
    <t>HKG:2799</t>
  </si>
  <si>
    <t>2799.HK</t>
  </si>
  <si>
    <t>HKG:2840</t>
  </si>
  <si>
    <t>2840.HK</t>
  </si>
  <si>
    <t>HKG:2866</t>
  </si>
  <si>
    <t>2866.HK</t>
  </si>
  <si>
    <t>HKG:2877</t>
  </si>
  <si>
    <t>2877.HK</t>
  </si>
  <si>
    <t>HKG:3339</t>
  </si>
  <si>
    <t>3339.HK</t>
  </si>
  <si>
    <t>HKG:3663</t>
  </si>
  <si>
    <t>3663.HK</t>
  </si>
  <si>
    <t>HKG:3918</t>
  </si>
  <si>
    <t>3918.HK</t>
  </si>
  <si>
    <t>HKG:6030</t>
  </si>
  <si>
    <t>6030.HK</t>
  </si>
  <si>
    <t>HKG:6066</t>
  </si>
  <si>
    <t>6066.HK</t>
  </si>
  <si>
    <t>HKG:6116</t>
  </si>
  <si>
    <t>6116.HK</t>
  </si>
  <si>
    <t>HKG:6169</t>
  </si>
  <si>
    <t>6169.HK</t>
  </si>
  <si>
    <t>HKG:6886</t>
  </si>
  <si>
    <t>6886.HK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</si>
</sst>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hidden="1" min="2" max="2" width="8.71"/>
    <col customWidth="1" min="3" max="3" width="6.71"/>
    <col customWidth="1" min="4" max="4" width="10.71"/>
    <col customWidth="1" min="5" max="6" width="7.71"/>
    <col customWidth="1" min="7" max="7" width="6.71"/>
    <col customWidth="1" min="8" max="8" width="8.71"/>
    <col customWidth="1" min="9" max="10" width="9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t="s">
        <v>10</v>
      </c>
      <c r="B2" t="s">
        <v>11</v>
      </c>
      <c r="D2">
        <f t="shared" ref="D2:D67" si="1">IFERROR(__xludf.DUMMYFUNCTION("GOOGLEFINANCE(A2,""changepct"")"),-0.15)</f>
        <v>-0.15</v>
      </c>
      <c r="E2">
        <f t="shared" ref="E2:E67" si="2">IFERROR(__xludf.DUMMYFUNCTION("GOOGLEFINANCE(A2,""priceopen"")"),67.55)</f>
        <v>67.55</v>
      </c>
      <c r="F2">
        <f t="shared" ref="F2:F67" si="3">IFERROR(__xludf.DUMMYFUNCTION("GOOGLEFINANCE(A2,""high"")"),67.55)</f>
        <v>67.55</v>
      </c>
      <c r="G2">
        <f t="shared" ref="G2:G67" si="4">IFERROR(__xludf.DUMMYFUNCTION("GOOGLEFINANCE(A2,""low"")"),67.55)</f>
        <v>67.55</v>
      </c>
      <c r="H2">
        <f t="shared" ref="H2:H67" si="5">IFERROR(__xludf.DUMMYFUNCTION("GOOGLEFINANCE(A2)"),67.55)</f>
        <v>67.55</v>
      </c>
      <c r="I2">
        <f t="shared" ref="I2:I67" si="6">IFERROR(__xludf.DUMMYFUNCTION("GOOGLEFINANCE(A2,""volume"")"),522.0)</f>
        <v>522</v>
      </c>
    </row>
    <row r="3" hidden="1">
      <c r="A3" t="s">
        <v>12</v>
      </c>
      <c r="B3" t="s">
        <v>13</v>
      </c>
      <c r="D3">
        <f t="shared" si="1"/>
        <v>0</v>
      </c>
      <c r="E3" t="str">
        <f t="shared" si="2"/>
        <v>#N/A</v>
      </c>
      <c r="F3" t="str">
        <f t="shared" si="3"/>
        <v>#N/A</v>
      </c>
      <c r="G3" t="str">
        <f t="shared" si="4"/>
        <v>#N/A</v>
      </c>
      <c r="H3">
        <f t="shared" si="5"/>
        <v>34.6</v>
      </c>
      <c r="I3">
        <f t="shared" si="6"/>
        <v>0</v>
      </c>
    </row>
    <row r="4" hidden="1">
      <c r="A4" t="s">
        <v>14</v>
      </c>
      <c r="B4" t="s">
        <v>15</v>
      </c>
      <c r="D4">
        <f t="shared" si="1"/>
        <v>-1.36</v>
      </c>
      <c r="E4">
        <f t="shared" si="2"/>
        <v>14.5</v>
      </c>
      <c r="F4">
        <f t="shared" si="3"/>
        <v>14.5</v>
      </c>
      <c r="G4">
        <f t="shared" si="4"/>
        <v>14.5</v>
      </c>
      <c r="H4">
        <f t="shared" si="5"/>
        <v>14.5</v>
      </c>
      <c r="I4">
        <f t="shared" si="6"/>
        <v>1000</v>
      </c>
    </row>
    <row r="5" hidden="1">
      <c r="A5" t="s">
        <v>16</v>
      </c>
      <c r="B5" t="s">
        <v>17</v>
      </c>
      <c r="D5">
        <f t="shared" si="1"/>
        <v>0</v>
      </c>
      <c r="E5" t="str">
        <f t="shared" si="2"/>
        <v>#N/A</v>
      </c>
      <c r="F5" t="str">
        <f t="shared" si="3"/>
        <v>#N/A</v>
      </c>
      <c r="G5" t="str">
        <f t="shared" si="4"/>
        <v>#N/A</v>
      </c>
      <c r="H5">
        <f t="shared" si="5"/>
        <v>6.64</v>
      </c>
      <c r="I5">
        <f t="shared" si="6"/>
        <v>0</v>
      </c>
    </row>
    <row r="6" hidden="1">
      <c r="A6" t="s">
        <v>18</v>
      </c>
      <c r="B6" t="s">
        <v>19</v>
      </c>
      <c r="D6">
        <f t="shared" si="1"/>
        <v>2.93</v>
      </c>
      <c r="E6">
        <f t="shared" si="2"/>
        <v>5.98</v>
      </c>
      <c r="F6">
        <f t="shared" si="3"/>
        <v>5.98</v>
      </c>
      <c r="G6">
        <f t="shared" si="4"/>
        <v>5.98</v>
      </c>
      <c r="H6">
        <f t="shared" si="5"/>
        <v>5.98</v>
      </c>
      <c r="I6">
        <f t="shared" si="6"/>
        <v>8705500</v>
      </c>
    </row>
    <row r="7" hidden="1">
      <c r="A7" t="s">
        <v>20</v>
      </c>
      <c r="B7" t="s">
        <v>21</v>
      </c>
      <c r="D7">
        <f t="shared" si="1"/>
        <v>0</v>
      </c>
      <c r="E7" t="str">
        <f t="shared" si="2"/>
        <v>#N/A</v>
      </c>
      <c r="F7" t="str">
        <f t="shared" si="3"/>
        <v>#N/A</v>
      </c>
      <c r="G7" t="str">
        <f t="shared" si="4"/>
        <v>#N/A</v>
      </c>
      <c r="H7">
        <f t="shared" si="5"/>
        <v>11.32</v>
      </c>
      <c r="I7">
        <f t="shared" si="6"/>
        <v>0</v>
      </c>
    </row>
    <row r="8" hidden="1">
      <c r="A8" t="s">
        <v>22</v>
      </c>
      <c r="B8" t="s">
        <v>23</v>
      </c>
      <c r="D8">
        <f t="shared" si="1"/>
        <v>0</v>
      </c>
      <c r="E8" t="str">
        <f t="shared" si="2"/>
        <v>#N/A</v>
      </c>
      <c r="F8" t="str">
        <f t="shared" si="3"/>
        <v>#N/A</v>
      </c>
      <c r="G8" t="str">
        <f t="shared" si="4"/>
        <v>#N/A</v>
      </c>
      <c r="H8">
        <f t="shared" si="5"/>
        <v>13.28</v>
      </c>
      <c r="I8">
        <f t="shared" si="6"/>
        <v>0</v>
      </c>
    </row>
    <row r="9" hidden="1">
      <c r="A9" t="s">
        <v>24</v>
      </c>
      <c r="B9" t="s">
        <v>25</v>
      </c>
      <c r="D9">
        <f t="shared" si="1"/>
        <v>0</v>
      </c>
      <c r="E9">
        <f t="shared" si="2"/>
        <v>1.61</v>
      </c>
      <c r="F9">
        <f t="shared" si="3"/>
        <v>1.61</v>
      </c>
      <c r="G9">
        <f t="shared" si="4"/>
        <v>1.61</v>
      </c>
      <c r="H9">
        <f t="shared" si="5"/>
        <v>1.61</v>
      </c>
      <c r="I9">
        <f t="shared" si="6"/>
        <v>1000</v>
      </c>
    </row>
    <row r="10" hidden="1">
      <c r="A10" t="s">
        <v>26</v>
      </c>
      <c r="B10" t="s">
        <v>27</v>
      </c>
      <c r="D10">
        <f t="shared" si="1"/>
        <v>0</v>
      </c>
      <c r="E10" t="str">
        <f t="shared" si="2"/>
        <v>#N/A</v>
      </c>
      <c r="F10" t="str">
        <f t="shared" si="3"/>
        <v>#N/A</v>
      </c>
      <c r="G10" t="str">
        <f t="shared" si="4"/>
        <v>#N/A</v>
      </c>
      <c r="H10">
        <f t="shared" si="5"/>
        <v>4.06</v>
      </c>
      <c r="I10">
        <f t="shared" si="6"/>
        <v>0</v>
      </c>
    </row>
    <row r="11" hidden="1">
      <c r="A11" t="s">
        <v>28</v>
      </c>
      <c r="B11" t="s">
        <v>29</v>
      </c>
      <c r="D11">
        <f t="shared" si="1"/>
        <v>0.58</v>
      </c>
      <c r="E11">
        <f t="shared" si="2"/>
        <v>1.74</v>
      </c>
      <c r="F11">
        <f t="shared" si="3"/>
        <v>1.74</v>
      </c>
      <c r="G11">
        <f t="shared" si="4"/>
        <v>1.74</v>
      </c>
      <c r="H11">
        <f t="shared" si="5"/>
        <v>1.74</v>
      </c>
      <c r="I11">
        <f t="shared" si="6"/>
        <v>2000</v>
      </c>
    </row>
    <row r="12" hidden="1">
      <c r="A12" t="s">
        <v>30</v>
      </c>
      <c r="B12" t="s">
        <v>31</v>
      </c>
      <c r="D12">
        <f t="shared" si="1"/>
        <v>0</v>
      </c>
      <c r="E12" t="str">
        <f t="shared" si="2"/>
        <v>#N/A</v>
      </c>
      <c r="F12" t="str">
        <f t="shared" si="3"/>
        <v>#N/A</v>
      </c>
      <c r="G12" t="str">
        <f t="shared" si="4"/>
        <v>#N/A</v>
      </c>
      <c r="H12">
        <f t="shared" si="5"/>
        <v>11.18</v>
      </c>
      <c r="I12">
        <f t="shared" si="6"/>
        <v>39616</v>
      </c>
    </row>
    <row r="13" hidden="1">
      <c r="A13" t="s">
        <v>32</v>
      </c>
      <c r="B13" t="s">
        <v>33</v>
      </c>
      <c r="D13">
        <f t="shared" si="1"/>
        <v>0</v>
      </c>
      <c r="E13">
        <f t="shared" si="2"/>
        <v>78.25</v>
      </c>
      <c r="F13">
        <f t="shared" si="3"/>
        <v>78.25</v>
      </c>
      <c r="G13">
        <f t="shared" si="4"/>
        <v>78.25</v>
      </c>
      <c r="H13">
        <f t="shared" si="5"/>
        <v>78.25</v>
      </c>
      <c r="I13">
        <f t="shared" si="6"/>
        <v>100</v>
      </c>
    </row>
    <row r="14" hidden="1">
      <c r="A14" t="s">
        <v>34</v>
      </c>
      <c r="B14" t="s">
        <v>35</v>
      </c>
      <c r="D14">
        <f t="shared" si="1"/>
        <v>0</v>
      </c>
      <c r="E14" t="str">
        <f t="shared" si="2"/>
        <v>#N/A</v>
      </c>
      <c r="F14" t="str">
        <f t="shared" si="3"/>
        <v>#N/A</v>
      </c>
      <c r="G14" t="str">
        <f t="shared" si="4"/>
        <v>#N/A</v>
      </c>
      <c r="H14">
        <f t="shared" si="5"/>
        <v>3.04</v>
      </c>
      <c r="I14">
        <f t="shared" si="6"/>
        <v>0</v>
      </c>
    </row>
    <row r="15" hidden="1">
      <c r="A15" t="s">
        <v>36</v>
      </c>
      <c r="B15" t="s">
        <v>37</v>
      </c>
      <c r="D15">
        <f t="shared" si="1"/>
        <v>1.85</v>
      </c>
      <c r="E15">
        <f t="shared" si="2"/>
        <v>1.65</v>
      </c>
      <c r="F15">
        <f t="shared" si="3"/>
        <v>1.65</v>
      </c>
      <c r="G15">
        <f t="shared" si="4"/>
        <v>1.65</v>
      </c>
      <c r="H15">
        <f t="shared" si="5"/>
        <v>1.65</v>
      </c>
      <c r="I15">
        <f t="shared" si="6"/>
        <v>2000</v>
      </c>
    </row>
    <row r="16" hidden="1">
      <c r="A16" t="s">
        <v>38</v>
      </c>
      <c r="B16" t="s">
        <v>39</v>
      </c>
      <c r="D16">
        <f t="shared" si="1"/>
        <v>0</v>
      </c>
      <c r="E16" t="str">
        <f t="shared" si="2"/>
        <v>#N/A</v>
      </c>
      <c r="F16" t="str">
        <f t="shared" si="3"/>
        <v>#N/A</v>
      </c>
      <c r="G16" t="str">
        <f t="shared" si="4"/>
        <v>#N/A</v>
      </c>
      <c r="H16">
        <f t="shared" si="5"/>
        <v>2.61</v>
      </c>
      <c r="I16">
        <f t="shared" si="6"/>
        <v>0</v>
      </c>
    </row>
    <row r="17" hidden="1">
      <c r="A17" t="s">
        <v>40</v>
      </c>
      <c r="B17" t="s">
        <v>41</v>
      </c>
      <c r="D17">
        <f t="shared" si="1"/>
        <v>-0.4</v>
      </c>
      <c r="E17">
        <f t="shared" si="2"/>
        <v>25.2</v>
      </c>
      <c r="F17">
        <f t="shared" si="3"/>
        <v>25.2</v>
      </c>
      <c r="G17">
        <f t="shared" si="4"/>
        <v>25.2</v>
      </c>
      <c r="H17">
        <f t="shared" si="5"/>
        <v>25.2</v>
      </c>
      <c r="I17">
        <f t="shared" si="6"/>
        <v>227000</v>
      </c>
    </row>
    <row r="18" hidden="1">
      <c r="A18" t="s">
        <v>42</v>
      </c>
      <c r="B18" t="s">
        <v>43</v>
      </c>
      <c r="D18">
        <f t="shared" si="1"/>
        <v>0</v>
      </c>
      <c r="E18">
        <f t="shared" si="2"/>
        <v>1.13</v>
      </c>
      <c r="F18">
        <f t="shared" si="3"/>
        <v>1.13</v>
      </c>
      <c r="G18">
        <f t="shared" si="4"/>
        <v>1.13</v>
      </c>
      <c r="H18">
        <f t="shared" si="5"/>
        <v>1.13</v>
      </c>
      <c r="I18">
        <f t="shared" si="6"/>
        <v>10000</v>
      </c>
    </row>
    <row r="19" hidden="1">
      <c r="A19" t="s">
        <v>44</v>
      </c>
      <c r="B19" t="s">
        <v>45</v>
      </c>
      <c r="D19">
        <f t="shared" si="1"/>
        <v>0</v>
      </c>
      <c r="E19" t="str">
        <f t="shared" si="2"/>
        <v>#N/A</v>
      </c>
      <c r="F19" t="str">
        <f t="shared" si="3"/>
        <v>#N/A</v>
      </c>
      <c r="G19" t="str">
        <f t="shared" si="4"/>
        <v>#N/A</v>
      </c>
      <c r="H19">
        <f t="shared" si="5"/>
        <v>6.22</v>
      </c>
      <c r="I19">
        <f t="shared" si="6"/>
        <v>0</v>
      </c>
    </row>
    <row r="20" hidden="1">
      <c r="A20" t="s">
        <v>46</v>
      </c>
      <c r="B20" t="s">
        <v>47</v>
      </c>
      <c r="D20">
        <f t="shared" si="1"/>
        <v>0.26</v>
      </c>
      <c r="E20">
        <f t="shared" si="2"/>
        <v>3.9</v>
      </c>
      <c r="F20">
        <f t="shared" si="3"/>
        <v>3.9</v>
      </c>
      <c r="G20">
        <f t="shared" si="4"/>
        <v>3.9</v>
      </c>
      <c r="H20">
        <f t="shared" si="5"/>
        <v>3.9</v>
      </c>
      <c r="I20">
        <f t="shared" si="6"/>
        <v>2000</v>
      </c>
    </row>
    <row r="21" ht="15.75" hidden="1" customHeight="1">
      <c r="A21" t="s">
        <v>48</v>
      </c>
      <c r="B21" t="s">
        <v>49</v>
      </c>
      <c r="D21">
        <f t="shared" si="1"/>
        <v>-0.47</v>
      </c>
      <c r="E21">
        <f t="shared" si="2"/>
        <v>2.14</v>
      </c>
      <c r="F21">
        <f t="shared" si="3"/>
        <v>2.14</v>
      </c>
      <c r="G21">
        <f t="shared" si="4"/>
        <v>2.14</v>
      </c>
      <c r="H21">
        <f t="shared" si="5"/>
        <v>2.14</v>
      </c>
      <c r="I21">
        <f t="shared" si="6"/>
        <v>6000</v>
      </c>
    </row>
    <row r="22" ht="15.75" hidden="1" customHeight="1">
      <c r="A22" t="s">
        <v>50</v>
      </c>
      <c r="B22" t="s">
        <v>51</v>
      </c>
      <c r="D22">
        <f t="shared" si="1"/>
        <v>0</v>
      </c>
      <c r="E22" t="str">
        <f t="shared" si="2"/>
        <v>#N/A</v>
      </c>
      <c r="F22" t="str">
        <f t="shared" si="3"/>
        <v>#N/A</v>
      </c>
      <c r="G22" t="str">
        <f t="shared" si="4"/>
        <v>#N/A</v>
      </c>
      <c r="H22">
        <f t="shared" si="5"/>
        <v>6.5</v>
      </c>
      <c r="I22">
        <f t="shared" si="6"/>
        <v>0</v>
      </c>
    </row>
    <row r="23" ht="15.75" hidden="1" customHeight="1">
      <c r="A23" t="s">
        <v>52</v>
      </c>
      <c r="B23" t="s">
        <v>53</v>
      </c>
      <c r="D23">
        <f t="shared" si="1"/>
        <v>1.03</v>
      </c>
      <c r="E23">
        <f t="shared" si="2"/>
        <v>6.87</v>
      </c>
      <c r="F23">
        <f t="shared" si="3"/>
        <v>6.87</v>
      </c>
      <c r="G23">
        <f t="shared" si="4"/>
        <v>6.87</v>
      </c>
      <c r="H23">
        <f t="shared" si="5"/>
        <v>6.87</v>
      </c>
      <c r="I23">
        <f t="shared" si="6"/>
        <v>2000</v>
      </c>
    </row>
    <row r="24" ht="15.75" hidden="1" customHeight="1">
      <c r="A24" t="s">
        <v>54</v>
      </c>
      <c r="B24" t="s">
        <v>55</v>
      </c>
      <c r="D24">
        <f t="shared" si="1"/>
        <v>1.61</v>
      </c>
      <c r="E24">
        <f t="shared" si="2"/>
        <v>0.32</v>
      </c>
      <c r="F24">
        <f t="shared" si="3"/>
        <v>0.32</v>
      </c>
      <c r="G24">
        <f t="shared" si="4"/>
        <v>0.32</v>
      </c>
      <c r="H24">
        <f t="shared" si="5"/>
        <v>0.32</v>
      </c>
      <c r="I24">
        <f t="shared" si="6"/>
        <v>10000</v>
      </c>
    </row>
    <row r="25" ht="15.75" hidden="1" customHeight="1">
      <c r="A25" t="s">
        <v>56</v>
      </c>
      <c r="B25" t="s">
        <v>57</v>
      </c>
      <c r="D25">
        <f t="shared" si="1"/>
        <v>0.94</v>
      </c>
      <c r="E25">
        <f t="shared" si="2"/>
        <v>6.41</v>
      </c>
      <c r="F25">
        <f t="shared" si="3"/>
        <v>6.41</v>
      </c>
      <c r="G25">
        <f t="shared" si="4"/>
        <v>6.41</v>
      </c>
      <c r="H25">
        <f t="shared" si="5"/>
        <v>6.41</v>
      </c>
      <c r="I25">
        <f t="shared" si="6"/>
        <v>1000</v>
      </c>
    </row>
    <row r="26" ht="15.75" hidden="1" customHeight="1">
      <c r="A26" t="s">
        <v>58</v>
      </c>
      <c r="B26" t="s">
        <v>59</v>
      </c>
      <c r="D26">
        <f t="shared" si="1"/>
        <v>0</v>
      </c>
      <c r="E26">
        <f t="shared" si="2"/>
        <v>2.37</v>
      </c>
      <c r="F26">
        <f t="shared" si="3"/>
        <v>2.37</v>
      </c>
      <c r="G26">
        <f t="shared" si="4"/>
        <v>2.37</v>
      </c>
      <c r="H26">
        <f t="shared" si="5"/>
        <v>2.37</v>
      </c>
      <c r="I26">
        <f t="shared" si="6"/>
        <v>2262000</v>
      </c>
    </row>
    <row r="27" ht="15.75" customHeight="1">
      <c r="A27" s="2" t="s">
        <v>60</v>
      </c>
      <c r="B27" s="2" t="s">
        <v>61</v>
      </c>
      <c r="C27" s="2" t="s">
        <v>62</v>
      </c>
      <c r="D27" s="2">
        <f t="shared" si="1"/>
        <v>-1.49</v>
      </c>
      <c r="E27" s="2" t="str">
        <f t="shared" si="2"/>
        <v>#N/A</v>
      </c>
      <c r="F27" s="2" t="str">
        <f t="shared" si="3"/>
        <v>#N/A</v>
      </c>
      <c r="G27" s="2" t="str">
        <f t="shared" si="4"/>
        <v>#N/A</v>
      </c>
      <c r="H27" s="2">
        <f t="shared" si="5"/>
        <v>0.07</v>
      </c>
      <c r="I27" s="2">
        <f t="shared" si="6"/>
        <v>0</v>
      </c>
      <c r="J27" s="2"/>
    </row>
    <row r="28" ht="15.75" hidden="1" customHeight="1">
      <c r="A28" t="s">
        <v>63</v>
      </c>
      <c r="B28" t="s">
        <v>64</v>
      </c>
      <c r="D28">
        <f t="shared" si="1"/>
        <v>0</v>
      </c>
      <c r="E28" t="str">
        <f t="shared" si="2"/>
        <v>#N/A</v>
      </c>
      <c r="F28" t="str">
        <f t="shared" si="3"/>
        <v>#N/A</v>
      </c>
      <c r="G28" t="str">
        <f t="shared" si="4"/>
        <v>#N/A</v>
      </c>
      <c r="H28">
        <f t="shared" si="5"/>
        <v>2.28</v>
      </c>
      <c r="I28">
        <f t="shared" si="6"/>
        <v>0</v>
      </c>
    </row>
    <row r="29" ht="15.75" hidden="1" customHeight="1">
      <c r="A29" t="s">
        <v>65</v>
      </c>
      <c r="B29" t="s">
        <v>66</v>
      </c>
      <c r="D29">
        <f t="shared" si="1"/>
        <v>0.34</v>
      </c>
      <c r="E29">
        <f t="shared" si="2"/>
        <v>8.82</v>
      </c>
      <c r="F29">
        <f t="shared" si="3"/>
        <v>8.82</v>
      </c>
      <c r="G29">
        <f t="shared" si="4"/>
        <v>8.82</v>
      </c>
      <c r="H29">
        <f t="shared" si="5"/>
        <v>8.82</v>
      </c>
      <c r="I29">
        <f t="shared" si="6"/>
        <v>2000</v>
      </c>
    </row>
    <row r="30" ht="15.75" hidden="1" customHeight="1">
      <c r="A30" t="s">
        <v>67</v>
      </c>
      <c r="B30" t="s">
        <v>68</v>
      </c>
      <c r="D30">
        <f t="shared" si="1"/>
        <v>0</v>
      </c>
      <c r="E30" t="str">
        <f t="shared" si="2"/>
        <v>#N/A</v>
      </c>
      <c r="F30" t="str">
        <f t="shared" si="3"/>
        <v>#N/A</v>
      </c>
      <c r="G30" t="str">
        <f t="shared" si="4"/>
        <v>#N/A</v>
      </c>
      <c r="H30">
        <f t="shared" si="5"/>
        <v>15.28</v>
      </c>
      <c r="I30">
        <f t="shared" si="6"/>
        <v>0</v>
      </c>
    </row>
    <row r="31" ht="15.75" hidden="1" customHeight="1">
      <c r="A31" t="s">
        <v>69</v>
      </c>
      <c r="B31" t="s">
        <v>70</v>
      </c>
      <c r="D31">
        <f t="shared" si="1"/>
        <v>0</v>
      </c>
      <c r="E31" t="str">
        <f t="shared" si="2"/>
        <v>#N/A</v>
      </c>
      <c r="F31" t="str">
        <f t="shared" si="3"/>
        <v>#N/A</v>
      </c>
      <c r="G31" t="str">
        <f t="shared" si="4"/>
        <v>#N/A</v>
      </c>
      <c r="H31">
        <f t="shared" si="5"/>
        <v>3.96</v>
      </c>
      <c r="I31">
        <f t="shared" si="6"/>
        <v>0</v>
      </c>
    </row>
    <row r="32" ht="15.75" hidden="1" customHeight="1">
      <c r="A32" t="s">
        <v>71</v>
      </c>
      <c r="B32" t="s">
        <v>72</v>
      </c>
      <c r="D32">
        <f t="shared" si="1"/>
        <v>-0.32</v>
      </c>
      <c r="E32">
        <f t="shared" si="2"/>
        <v>6.23</v>
      </c>
      <c r="F32">
        <f t="shared" si="3"/>
        <v>6.23</v>
      </c>
      <c r="G32">
        <f t="shared" si="4"/>
        <v>6.23</v>
      </c>
      <c r="H32">
        <f t="shared" si="5"/>
        <v>6.23</v>
      </c>
      <c r="I32">
        <f t="shared" si="6"/>
        <v>1000</v>
      </c>
    </row>
    <row r="33" ht="15.75" hidden="1" customHeight="1">
      <c r="A33" t="s">
        <v>73</v>
      </c>
      <c r="B33" t="s">
        <v>74</v>
      </c>
      <c r="D33">
        <f t="shared" si="1"/>
        <v>0</v>
      </c>
      <c r="E33" t="str">
        <f t="shared" si="2"/>
        <v>#N/A</v>
      </c>
      <c r="F33" t="str">
        <f t="shared" si="3"/>
        <v>#N/A</v>
      </c>
      <c r="G33" t="str">
        <f t="shared" si="4"/>
        <v>#N/A</v>
      </c>
      <c r="H33">
        <f t="shared" si="5"/>
        <v>3.43</v>
      </c>
      <c r="I33">
        <f t="shared" si="6"/>
        <v>0</v>
      </c>
    </row>
    <row r="34" ht="15.75" hidden="1" customHeight="1">
      <c r="A34" t="s">
        <v>75</v>
      </c>
      <c r="B34" t="s">
        <v>76</v>
      </c>
      <c r="D34">
        <f t="shared" si="1"/>
        <v>1.8</v>
      </c>
      <c r="E34">
        <f t="shared" si="2"/>
        <v>14.68</v>
      </c>
      <c r="F34">
        <f t="shared" si="3"/>
        <v>14.68</v>
      </c>
      <c r="G34">
        <f t="shared" si="4"/>
        <v>14.68</v>
      </c>
      <c r="H34">
        <f t="shared" si="5"/>
        <v>14.68</v>
      </c>
      <c r="I34">
        <f t="shared" si="6"/>
        <v>1000</v>
      </c>
    </row>
    <row r="35" ht="15.75" customHeight="1">
      <c r="A35" s="2" t="s">
        <v>77</v>
      </c>
      <c r="B35" s="2" t="s">
        <v>78</v>
      </c>
      <c r="C35" s="2" t="s">
        <v>62</v>
      </c>
      <c r="D35" s="2">
        <f t="shared" si="1"/>
        <v>-0.32</v>
      </c>
      <c r="E35" s="2">
        <f t="shared" si="2"/>
        <v>6.2</v>
      </c>
      <c r="F35" s="2">
        <f t="shared" si="3"/>
        <v>6.2</v>
      </c>
      <c r="G35" s="2">
        <f t="shared" si="4"/>
        <v>6.2</v>
      </c>
      <c r="H35" s="2">
        <f t="shared" si="5"/>
        <v>6.2</v>
      </c>
      <c r="I35" s="2">
        <f t="shared" si="6"/>
        <v>1000</v>
      </c>
      <c r="J35" s="2"/>
    </row>
    <row r="36" ht="15.75" hidden="1" customHeight="1">
      <c r="A36" t="s">
        <v>79</v>
      </c>
      <c r="B36" t="s">
        <v>80</v>
      </c>
      <c r="D36">
        <f t="shared" si="1"/>
        <v>0</v>
      </c>
      <c r="E36" t="str">
        <f t="shared" si="2"/>
        <v>#N/A</v>
      </c>
      <c r="F36" t="str">
        <f t="shared" si="3"/>
        <v>#N/A</v>
      </c>
      <c r="G36" t="str">
        <f t="shared" si="4"/>
        <v>#N/A</v>
      </c>
      <c r="H36">
        <f t="shared" si="5"/>
        <v>25.75</v>
      </c>
      <c r="I36">
        <f t="shared" si="6"/>
        <v>0</v>
      </c>
    </row>
    <row r="37" ht="15.75" hidden="1" customHeight="1">
      <c r="A37" t="s">
        <v>81</v>
      </c>
      <c r="B37" t="s">
        <v>82</v>
      </c>
      <c r="D37">
        <f t="shared" si="1"/>
        <v>0</v>
      </c>
      <c r="E37" t="str">
        <f t="shared" si="2"/>
        <v>#N/A</v>
      </c>
      <c r="F37" t="str">
        <f t="shared" si="3"/>
        <v>#N/A</v>
      </c>
      <c r="G37" t="str">
        <f t="shared" si="4"/>
        <v>#N/A</v>
      </c>
      <c r="H37">
        <f t="shared" si="5"/>
        <v>3.77</v>
      </c>
      <c r="I37">
        <f t="shared" si="6"/>
        <v>0</v>
      </c>
    </row>
    <row r="38" ht="15.75" hidden="1" customHeight="1">
      <c r="A38" t="s">
        <v>83</v>
      </c>
      <c r="B38" t="s">
        <v>84</v>
      </c>
      <c r="D38">
        <f t="shared" si="1"/>
        <v>0</v>
      </c>
      <c r="E38" t="str">
        <f t="shared" si="2"/>
        <v>#N/A</v>
      </c>
      <c r="F38" t="str">
        <f t="shared" si="3"/>
        <v>#N/A</v>
      </c>
      <c r="G38" t="str">
        <f t="shared" si="4"/>
        <v>#N/A</v>
      </c>
      <c r="H38">
        <f t="shared" si="5"/>
        <v>9.06</v>
      </c>
      <c r="I38">
        <f t="shared" si="6"/>
        <v>0</v>
      </c>
    </row>
    <row r="39" ht="15.75" hidden="1" customHeight="1">
      <c r="A39" t="s">
        <v>85</v>
      </c>
      <c r="B39" t="s">
        <v>86</v>
      </c>
      <c r="D39">
        <f t="shared" si="1"/>
        <v>0</v>
      </c>
      <c r="E39" t="str">
        <f t="shared" si="2"/>
        <v>#N/A</v>
      </c>
      <c r="F39" t="str">
        <f t="shared" si="3"/>
        <v>#N/A</v>
      </c>
      <c r="G39" t="str">
        <f t="shared" si="4"/>
        <v>#N/A</v>
      </c>
      <c r="H39">
        <f t="shared" si="5"/>
        <v>4</v>
      </c>
      <c r="I39">
        <f t="shared" si="6"/>
        <v>600</v>
      </c>
    </row>
    <row r="40" ht="15.75" hidden="1" customHeight="1">
      <c r="A40" t="s">
        <v>87</v>
      </c>
      <c r="B40" t="s">
        <v>88</v>
      </c>
      <c r="D40">
        <f t="shared" si="1"/>
        <v>0</v>
      </c>
      <c r="E40">
        <f t="shared" si="2"/>
        <v>1.29</v>
      </c>
      <c r="F40">
        <f t="shared" si="3"/>
        <v>1.29</v>
      </c>
      <c r="G40">
        <f t="shared" si="4"/>
        <v>1.29</v>
      </c>
      <c r="H40">
        <f t="shared" si="5"/>
        <v>1.29</v>
      </c>
      <c r="I40">
        <f t="shared" si="6"/>
        <v>1000</v>
      </c>
    </row>
    <row r="41" ht="15.75" hidden="1" customHeight="1">
      <c r="A41" t="s">
        <v>89</v>
      </c>
      <c r="B41" t="s">
        <v>90</v>
      </c>
      <c r="D41">
        <f t="shared" si="1"/>
        <v>0</v>
      </c>
      <c r="E41" t="str">
        <f t="shared" si="2"/>
        <v>#N/A</v>
      </c>
      <c r="F41" t="str">
        <f t="shared" si="3"/>
        <v>#N/A</v>
      </c>
      <c r="G41" t="str">
        <f t="shared" si="4"/>
        <v>#N/A</v>
      </c>
      <c r="H41">
        <f t="shared" si="5"/>
        <v>4.66</v>
      </c>
      <c r="I41">
        <f t="shared" si="6"/>
        <v>0</v>
      </c>
    </row>
    <row r="42" ht="15.75" hidden="1" customHeight="1">
      <c r="A42" t="s">
        <v>91</v>
      </c>
      <c r="B42" t="s">
        <v>92</v>
      </c>
      <c r="D42">
        <f t="shared" si="1"/>
        <v>0.54</v>
      </c>
      <c r="E42">
        <f t="shared" si="2"/>
        <v>1.85</v>
      </c>
      <c r="F42">
        <f t="shared" si="3"/>
        <v>1.85</v>
      </c>
      <c r="G42">
        <f t="shared" si="4"/>
        <v>1.85</v>
      </c>
      <c r="H42">
        <f t="shared" si="5"/>
        <v>1.85</v>
      </c>
      <c r="I42">
        <f t="shared" si="6"/>
        <v>1000</v>
      </c>
    </row>
    <row r="43" ht="15.75" hidden="1" customHeight="1">
      <c r="A43" t="s">
        <v>93</v>
      </c>
      <c r="B43" t="s">
        <v>94</v>
      </c>
      <c r="D43">
        <f t="shared" si="1"/>
        <v>0</v>
      </c>
      <c r="E43" t="str">
        <f t="shared" si="2"/>
        <v>#N/A</v>
      </c>
      <c r="F43" t="str">
        <f t="shared" si="3"/>
        <v>#N/A</v>
      </c>
      <c r="G43" t="str">
        <f t="shared" si="4"/>
        <v>#N/A</v>
      </c>
      <c r="H43">
        <f t="shared" si="5"/>
        <v>6.09</v>
      </c>
      <c r="I43">
        <f t="shared" si="6"/>
        <v>0</v>
      </c>
    </row>
    <row r="44" ht="15.75" hidden="1" customHeight="1">
      <c r="A44" t="s">
        <v>95</v>
      </c>
      <c r="B44" t="s">
        <v>96</v>
      </c>
      <c r="D44">
        <f t="shared" si="1"/>
        <v>-0.75</v>
      </c>
      <c r="E44">
        <f t="shared" si="2"/>
        <v>6.6</v>
      </c>
      <c r="F44">
        <f t="shared" si="3"/>
        <v>6.6</v>
      </c>
      <c r="G44">
        <f t="shared" si="4"/>
        <v>6.6</v>
      </c>
      <c r="H44">
        <f t="shared" si="5"/>
        <v>6.6</v>
      </c>
      <c r="I44">
        <f t="shared" si="6"/>
        <v>500</v>
      </c>
    </row>
    <row r="45" ht="15.75" hidden="1" customHeight="1">
      <c r="A45" t="s">
        <v>97</v>
      </c>
      <c r="B45" t="s">
        <v>98</v>
      </c>
      <c r="D45">
        <f t="shared" si="1"/>
        <v>-0.43</v>
      </c>
      <c r="E45">
        <f t="shared" si="2"/>
        <v>34.5</v>
      </c>
      <c r="F45">
        <f t="shared" si="3"/>
        <v>34.5</v>
      </c>
      <c r="G45">
        <f t="shared" si="4"/>
        <v>34.5</v>
      </c>
      <c r="H45">
        <f t="shared" si="5"/>
        <v>34.5</v>
      </c>
      <c r="I45">
        <f t="shared" si="6"/>
        <v>400</v>
      </c>
    </row>
    <row r="46" ht="15.75" hidden="1" customHeight="1">
      <c r="A46" t="s">
        <v>99</v>
      </c>
      <c r="B46" t="s">
        <v>100</v>
      </c>
      <c r="D46">
        <f t="shared" si="1"/>
        <v>6.73</v>
      </c>
      <c r="E46">
        <f t="shared" si="2"/>
        <v>20.15</v>
      </c>
      <c r="F46">
        <f t="shared" si="3"/>
        <v>20.15</v>
      </c>
      <c r="G46">
        <f t="shared" si="4"/>
        <v>20.15</v>
      </c>
      <c r="H46">
        <f t="shared" si="5"/>
        <v>20.15</v>
      </c>
      <c r="I46">
        <f t="shared" si="6"/>
        <v>100</v>
      </c>
    </row>
    <row r="47" ht="15.75" hidden="1" customHeight="1">
      <c r="A47" t="s">
        <v>101</v>
      </c>
      <c r="B47" t="s">
        <v>102</v>
      </c>
      <c r="D47">
        <f t="shared" si="1"/>
        <v>1.38</v>
      </c>
      <c r="E47">
        <f t="shared" si="2"/>
        <v>77.2</v>
      </c>
      <c r="F47">
        <f t="shared" si="3"/>
        <v>77.2</v>
      </c>
      <c r="G47">
        <f t="shared" si="4"/>
        <v>77.2</v>
      </c>
      <c r="H47">
        <f t="shared" si="5"/>
        <v>77.2</v>
      </c>
      <c r="I47">
        <f t="shared" si="6"/>
        <v>1900</v>
      </c>
    </row>
    <row r="48" ht="15.75" hidden="1" customHeight="1">
      <c r="A48" t="s">
        <v>103</v>
      </c>
      <c r="B48" t="s">
        <v>104</v>
      </c>
      <c r="D48">
        <f t="shared" si="1"/>
        <v>0</v>
      </c>
      <c r="E48" t="str">
        <f t="shared" si="2"/>
        <v>#N/A</v>
      </c>
      <c r="F48" t="str">
        <f t="shared" si="3"/>
        <v>#N/A</v>
      </c>
      <c r="G48" t="str">
        <f t="shared" si="4"/>
        <v>#N/A</v>
      </c>
      <c r="H48">
        <f t="shared" si="5"/>
        <v>28.3</v>
      </c>
      <c r="I48">
        <f t="shared" si="6"/>
        <v>0</v>
      </c>
    </row>
    <row r="49" ht="15.75" hidden="1" customHeight="1">
      <c r="A49" t="s">
        <v>105</v>
      </c>
      <c r="B49" t="s">
        <v>106</v>
      </c>
      <c r="D49">
        <f t="shared" si="1"/>
        <v>0</v>
      </c>
      <c r="E49" t="str">
        <f t="shared" si="2"/>
        <v>#N/A</v>
      </c>
      <c r="F49" t="str">
        <f t="shared" si="3"/>
        <v>#N/A</v>
      </c>
      <c r="G49" t="str">
        <f t="shared" si="4"/>
        <v>#N/A</v>
      </c>
      <c r="H49">
        <f t="shared" si="5"/>
        <v>2.54</v>
      </c>
      <c r="I49">
        <f t="shared" si="6"/>
        <v>0</v>
      </c>
    </row>
    <row r="50" ht="15.75" hidden="1" customHeight="1">
      <c r="A50" t="s">
        <v>107</v>
      </c>
      <c r="B50" t="s">
        <v>108</v>
      </c>
      <c r="D50">
        <f t="shared" si="1"/>
        <v>0</v>
      </c>
      <c r="E50" t="str">
        <f t="shared" si="2"/>
        <v>#N/A</v>
      </c>
      <c r="F50" t="str">
        <f t="shared" si="3"/>
        <v>#N/A</v>
      </c>
      <c r="G50" t="str">
        <f t="shared" si="4"/>
        <v>#N/A</v>
      </c>
      <c r="H50">
        <f t="shared" si="5"/>
        <v>12.26</v>
      </c>
      <c r="I50">
        <f t="shared" si="6"/>
        <v>0</v>
      </c>
    </row>
    <row r="51" ht="15.75" hidden="1" customHeight="1">
      <c r="A51" t="s">
        <v>109</v>
      </c>
      <c r="B51" t="s">
        <v>110</v>
      </c>
      <c r="D51">
        <f t="shared" si="1"/>
        <v>0.57</v>
      </c>
      <c r="E51">
        <f t="shared" si="2"/>
        <v>8.8</v>
      </c>
      <c r="F51">
        <f t="shared" si="3"/>
        <v>8.8</v>
      </c>
      <c r="G51">
        <f t="shared" si="4"/>
        <v>8.8</v>
      </c>
      <c r="H51">
        <f t="shared" si="5"/>
        <v>8.8</v>
      </c>
      <c r="I51">
        <f t="shared" si="6"/>
        <v>4000</v>
      </c>
    </row>
    <row r="52" ht="15.75" hidden="1" customHeight="1">
      <c r="A52" t="s">
        <v>111</v>
      </c>
      <c r="B52" t="s">
        <v>112</v>
      </c>
      <c r="D52">
        <f t="shared" si="1"/>
        <v>2.45</v>
      </c>
      <c r="E52">
        <f t="shared" si="2"/>
        <v>6.69</v>
      </c>
      <c r="F52">
        <f t="shared" si="3"/>
        <v>6.69</v>
      </c>
      <c r="G52">
        <f t="shared" si="4"/>
        <v>6.69</v>
      </c>
      <c r="H52">
        <f t="shared" si="5"/>
        <v>6.69</v>
      </c>
      <c r="I52">
        <f t="shared" si="6"/>
        <v>500</v>
      </c>
    </row>
    <row r="53" ht="15.75" hidden="1" customHeight="1">
      <c r="A53" t="s">
        <v>113</v>
      </c>
      <c r="B53" t="s">
        <v>114</v>
      </c>
      <c r="D53">
        <f t="shared" si="1"/>
        <v>0</v>
      </c>
      <c r="E53">
        <f t="shared" si="2"/>
        <v>1.69</v>
      </c>
      <c r="F53">
        <f t="shared" si="3"/>
        <v>1.69</v>
      </c>
      <c r="G53">
        <f t="shared" si="4"/>
        <v>1.69</v>
      </c>
      <c r="H53">
        <f t="shared" si="5"/>
        <v>1.69</v>
      </c>
      <c r="I53">
        <f t="shared" si="6"/>
        <v>1000</v>
      </c>
    </row>
    <row r="54" ht="15.75" hidden="1" customHeight="1">
      <c r="A54" t="s">
        <v>115</v>
      </c>
      <c r="B54" t="s">
        <v>116</v>
      </c>
      <c r="D54">
        <f t="shared" si="1"/>
        <v>0.35</v>
      </c>
      <c r="E54">
        <f t="shared" si="2"/>
        <v>17.1</v>
      </c>
      <c r="F54">
        <f t="shared" si="3"/>
        <v>17.1</v>
      </c>
      <c r="G54">
        <f t="shared" si="4"/>
        <v>17.1</v>
      </c>
      <c r="H54">
        <f t="shared" si="5"/>
        <v>17.1</v>
      </c>
      <c r="I54">
        <f t="shared" si="6"/>
        <v>3000</v>
      </c>
    </row>
    <row r="55" ht="15.75" customHeight="1">
      <c r="A55" s="2" t="s">
        <v>117</v>
      </c>
      <c r="B55" s="2" t="s">
        <v>118</v>
      </c>
      <c r="C55" s="2" t="s">
        <v>62</v>
      </c>
      <c r="D55" s="2">
        <f t="shared" si="1"/>
        <v>0.67</v>
      </c>
      <c r="E55" s="2" t="str">
        <f t="shared" si="2"/>
        <v>#N/A</v>
      </c>
      <c r="F55" s="2" t="str">
        <f t="shared" si="3"/>
        <v>#N/A</v>
      </c>
      <c r="G55" s="2" t="str">
        <f t="shared" si="4"/>
        <v>#N/A</v>
      </c>
      <c r="H55" s="2">
        <f t="shared" si="5"/>
        <v>1.5</v>
      </c>
      <c r="I55" s="2">
        <f t="shared" si="6"/>
        <v>0</v>
      </c>
      <c r="J55" s="2"/>
    </row>
    <row r="56" ht="15.75" customHeight="1">
      <c r="A56" s="2" t="s">
        <v>119</v>
      </c>
      <c r="B56" s="2" t="s">
        <v>120</v>
      </c>
      <c r="C56" s="2" t="s">
        <v>62</v>
      </c>
      <c r="D56" s="2">
        <f t="shared" si="1"/>
        <v>0.7</v>
      </c>
      <c r="E56" s="2">
        <f t="shared" si="2"/>
        <v>1.44</v>
      </c>
      <c r="F56" s="2">
        <f t="shared" si="3"/>
        <v>1.44</v>
      </c>
      <c r="G56" s="2">
        <f t="shared" si="4"/>
        <v>1.44</v>
      </c>
      <c r="H56" s="2">
        <f t="shared" si="5"/>
        <v>1.44</v>
      </c>
      <c r="I56" s="2">
        <f t="shared" si="6"/>
        <v>1000</v>
      </c>
      <c r="J56" s="2"/>
    </row>
    <row r="57" ht="15.75" hidden="1" customHeight="1">
      <c r="A57" t="s">
        <v>121</v>
      </c>
      <c r="B57" t="s">
        <v>122</v>
      </c>
      <c r="D57">
        <f t="shared" si="1"/>
        <v>0</v>
      </c>
      <c r="E57" t="str">
        <f t="shared" si="2"/>
        <v>#N/A</v>
      </c>
      <c r="F57" t="str">
        <f t="shared" si="3"/>
        <v>#N/A</v>
      </c>
      <c r="G57" t="str">
        <f t="shared" si="4"/>
        <v>#N/A</v>
      </c>
      <c r="H57">
        <f t="shared" si="5"/>
        <v>881.5</v>
      </c>
      <c r="I57">
        <f t="shared" si="6"/>
        <v>0</v>
      </c>
    </row>
    <row r="58" ht="15.75" hidden="1" customHeight="1">
      <c r="A58" t="s">
        <v>123</v>
      </c>
      <c r="B58" t="s">
        <v>124</v>
      </c>
      <c r="D58">
        <f t="shared" si="1"/>
        <v>0</v>
      </c>
      <c r="E58">
        <f t="shared" si="2"/>
        <v>1.01</v>
      </c>
      <c r="F58">
        <f t="shared" si="3"/>
        <v>1.01</v>
      </c>
      <c r="G58">
        <f t="shared" si="4"/>
        <v>1.01</v>
      </c>
      <c r="H58">
        <f t="shared" si="5"/>
        <v>1.01</v>
      </c>
      <c r="I58">
        <f t="shared" si="6"/>
        <v>1000</v>
      </c>
    </row>
    <row r="59" ht="15.75" hidden="1" customHeight="1">
      <c r="A59" t="s">
        <v>125</v>
      </c>
      <c r="B59" t="s">
        <v>126</v>
      </c>
      <c r="D59">
        <f t="shared" si="1"/>
        <v>0</v>
      </c>
      <c r="E59">
        <f t="shared" si="2"/>
        <v>10.22</v>
      </c>
      <c r="F59">
        <f t="shared" si="3"/>
        <v>10.22</v>
      </c>
      <c r="G59">
        <f t="shared" si="4"/>
        <v>10.22</v>
      </c>
      <c r="H59">
        <f t="shared" si="5"/>
        <v>10.22</v>
      </c>
      <c r="I59">
        <f t="shared" si="6"/>
        <v>1000</v>
      </c>
    </row>
    <row r="60" ht="15.75" hidden="1" customHeight="1">
      <c r="A60" t="s">
        <v>127</v>
      </c>
      <c r="B60" t="s">
        <v>128</v>
      </c>
      <c r="D60">
        <f t="shared" si="1"/>
        <v>1.24</v>
      </c>
      <c r="E60">
        <f t="shared" si="2"/>
        <v>2.45</v>
      </c>
      <c r="F60">
        <f t="shared" si="3"/>
        <v>2.45</v>
      </c>
      <c r="G60">
        <f t="shared" si="4"/>
        <v>2.45</v>
      </c>
      <c r="H60">
        <f t="shared" si="5"/>
        <v>2.45</v>
      </c>
      <c r="I60">
        <f t="shared" si="6"/>
        <v>1000</v>
      </c>
    </row>
    <row r="61" ht="15.75" customHeight="1">
      <c r="A61" s="2" t="s">
        <v>129</v>
      </c>
      <c r="B61" s="2" t="s">
        <v>130</v>
      </c>
      <c r="C61" s="2" t="s">
        <v>62</v>
      </c>
      <c r="D61" s="2">
        <f t="shared" si="1"/>
        <v>0</v>
      </c>
      <c r="E61" s="2" t="str">
        <f t="shared" si="2"/>
        <v>#N/A</v>
      </c>
      <c r="F61" s="2" t="str">
        <f t="shared" si="3"/>
        <v>#N/A</v>
      </c>
      <c r="G61" s="2" t="str">
        <f t="shared" si="4"/>
        <v>#N/A</v>
      </c>
      <c r="H61" s="2">
        <f t="shared" si="5"/>
        <v>1.48</v>
      </c>
      <c r="I61" s="2">
        <f t="shared" si="6"/>
        <v>0</v>
      </c>
      <c r="J61" s="2"/>
    </row>
    <row r="62" ht="15.75" hidden="1" customHeight="1">
      <c r="A62" t="s">
        <v>131</v>
      </c>
      <c r="B62" t="s">
        <v>132</v>
      </c>
      <c r="D62">
        <f t="shared" si="1"/>
        <v>0</v>
      </c>
      <c r="E62" t="str">
        <f t="shared" si="2"/>
        <v>#N/A</v>
      </c>
      <c r="F62" t="str">
        <f t="shared" si="3"/>
        <v>#N/A</v>
      </c>
      <c r="G62" t="str">
        <f t="shared" si="4"/>
        <v>#N/A</v>
      </c>
      <c r="H62">
        <f t="shared" si="5"/>
        <v>7.66</v>
      </c>
      <c r="I62">
        <f t="shared" si="6"/>
        <v>0</v>
      </c>
    </row>
    <row r="63" ht="15.75" hidden="1" customHeight="1">
      <c r="A63" t="s">
        <v>133</v>
      </c>
      <c r="B63" t="s">
        <v>134</v>
      </c>
      <c r="D63">
        <f t="shared" si="1"/>
        <v>0</v>
      </c>
      <c r="E63">
        <f t="shared" si="2"/>
        <v>13.22</v>
      </c>
      <c r="F63">
        <f t="shared" si="3"/>
        <v>13.22</v>
      </c>
      <c r="G63">
        <f t="shared" si="4"/>
        <v>13.22</v>
      </c>
      <c r="H63">
        <f t="shared" si="5"/>
        <v>13.22</v>
      </c>
      <c r="I63">
        <f t="shared" si="6"/>
        <v>500</v>
      </c>
    </row>
    <row r="64" ht="15.75" hidden="1" customHeight="1">
      <c r="A64" t="s">
        <v>135</v>
      </c>
      <c r="B64" t="s">
        <v>136</v>
      </c>
      <c r="D64">
        <f t="shared" si="1"/>
        <v>0</v>
      </c>
      <c r="E64" t="str">
        <f t="shared" si="2"/>
        <v>#N/A</v>
      </c>
      <c r="F64" t="str">
        <f t="shared" si="3"/>
        <v>#N/A</v>
      </c>
      <c r="G64" t="str">
        <f t="shared" si="4"/>
        <v>#N/A</v>
      </c>
      <c r="H64">
        <f t="shared" si="5"/>
        <v>4.39</v>
      </c>
      <c r="I64">
        <f t="shared" si="6"/>
        <v>0</v>
      </c>
    </row>
    <row r="65" ht="15.75" hidden="1" customHeight="1">
      <c r="A65" t="s">
        <v>137</v>
      </c>
      <c r="B65" t="s">
        <v>138</v>
      </c>
      <c r="D65">
        <f t="shared" si="1"/>
        <v>0</v>
      </c>
      <c r="E65" t="str">
        <f t="shared" si="2"/>
        <v>#N/A</v>
      </c>
      <c r="F65" t="str">
        <f t="shared" si="3"/>
        <v>#N/A</v>
      </c>
      <c r="G65" t="str">
        <f t="shared" si="4"/>
        <v>#N/A</v>
      </c>
      <c r="H65">
        <f t="shared" si="5"/>
        <v>7.04</v>
      </c>
      <c r="I65">
        <f t="shared" si="6"/>
        <v>0</v>
      </c>
    </row>
    <row r="66" ht="15.75" hidden="1" customHeight="1">
      <c r="A66" t="s">
        <v>139</v>
      </c>
      <c r="B66" t="s">
        <v>140</v>
      </c>
      <c r="D66">
        <f t="shared" si="1"/>
        <v>0</v>
      </c>
      <c r="E66" t="str">
        <f t="shared" si="2"/>
        <v>#N/A</v>
      </c>
      <c r="F66" t="str">
        <f t="shared" si="3"/>
        <v>#N/A</v>
      </c>
      <c r="G66" t="str">
        <f t="shared" si="4"/>
        <v>#N/A</v>
      </c>
      <c r="H66">
        <f t="shared" si="5"/>
        <v>3.51</v>
      </c>
      <c r="I66">
        <f t="shared" si="6"/>
        <v>0</v>
      </c>
    </row>
    <row r="67" ht="15.75" hidden="1" customHeight="1">
      <c r="A67" t="s">
        <v>141</v>
      </c>
      <c r="B67" t="s">
        <v>142</v>
      </c>
      <c r="D67">
        <f t="shared" si="1"/>
        <v>0.89</v>
      </c>
      <c r="E67">
        <f t="shared" si="2"/>
        <v>11.28</v>
      </c>
      <c r="F67">
        <f t="shared" si="3"/>
        <v>11.28</v>
      </c>
      <c r="G67">
        <f t="shared" si="4"/>
        <v>11.28</v>
      </c>
      <c r="H67">
        <f t="shared" si="5"/>
        <v>11.28</v>
      </c>
      <c r="I67">
        <f t="shared" si="6"/>
        <v>200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67">
    <filterColumn colId="3">
      <customFilters>
        <customFilter operator="greaterThanOrEqual" val="4"/>
      </customFilters>
    </filterColumn>
  </autoFilter>
  <printOptions/>
  <pageMargins bottom="0.75" footer="0.0" header="0.0" left="0.7" right="0.7" top="0.75"/>
  <pageSetup orientation="landscape"/>
  <drawing r:id="rId1"/>
</worksheet>
</file>