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Sheet1!$A$1:$J$28</definedName>
  </definedNames>
  <calcPr/>
</workbook>
</file>

<file path=xl/sharedStrings.xml><?xml version="1.0" encoding="utf-8"?>
<sst xmlns="http://schemas.openxmlformats.org/spreadsheetml/2006/main" count="64" uniqueCount="64">
  <si>
    <t>Symbol</t>
  </si>
  <si>
    <t>Ticker</t>
  </si>
  <si>
    <t>Hit</t>
  </si>
  <si>
    <t>Change%</t>
  </si>
  <si>
    <t>Open</t>
  </si>
  <si>
    <t>High</t>
  </si>
  <si>
    <t>Low</t>
  </si>
  <si>
    <t>Close</t>
  </si>
  <si>
    <t>Volume</t>
  </si>
  <si>
    <t>Status</t>
  </si>
  <si>
    <t>HKG:0205</t>
  </si>
  <si>
    <t>0205.HK</t>
  </si>
  <si>
    <t>HKG:0275</t>
  </si>
  <si>
    <t>0275.HK</t>
  </si>
  <si>
    <t>HKG:0316</t>
  </si>
  <si>
    <t>0316.HK</t>
  </si>
  <si>
    <t>HKG:0364</t>
  </si>
  <si>
    <t>0364.HK</t>
  </si>
  <si>
    <t>HKG:0368</t>
  </si>
  <si>
    <t>0368.HK</t>
  </si>
  <si>
    <t>HKG:0471</t>
  </si>
  <si>
    <t>0471.HK</t>
  </si>
  <si>
    <t>HKG:0613</t>
  </si>
  <si>
    <t>0613.HK</t>
  </si>
  <si>
    <t>HKG:0735</t>
  </si>
  <si>
    <t>0735.HK</t>
  </si>
  <si>
    <t>HKG:0759</t>
  </si>
  <si>
    <t>0759.HK</t>
  </si>
  <si>
    <t>HKG:0887</t>
  </si>
  <si>
    <t>0887.HK</t>
  </si>
  <si>
    <t>HKG:0895</t>
  </si>
  <si>
    <t>0895.HK</t>
  </si>
  <si>
    <t>HKG:0952</t>
  </si>
  <si>
    <t>0952.HK</t>
  </si>
  <si>
    <t>HKG:1038</t>
  </si>
  <si>
    <t>1038.HK</t>
  </si>
  <si>
    <t>HKG:1115</t>
  </si>
  <si>
    <t>1115.HK</t>
  </si>
  <si>
    <t>HKG:1224</t>
  </si>
  <si>
    <t>1224.HK</t>
  </si>
  <si>
    <t>HKG:1317</t>
  </si>
  <si>
    <t>1317.HK</t>
  </si>
  <si>
    <t>HKG:1561</t>
  </si>
  <si>
    <t>1561.HK</t>
  </si>
  <si>
    <t>HKG:1569</t>
  </si>
  <si>
    <t>1569.HK</t>
  </si>
  <si>
    <t>HKG:1611</t>
  </si>
  <si>
    <t>1611.HK</t>
  </si>
  <si>
    <t>HKG:2186</t>
  </si>
  <si>
    <t>2186.HK</t>
  </si>
  <si>
    <t>HKG:2348</t>
  </si>
  <si>
    <t>2348.HK</t>
  </si>
  <si>
    <t>HKG:3399</t>
  </si>
  <si>
    <t>3399.HK</t>
  </si>
  <si>
    <t>HKG:3900</t>
  </si>
  <si>
    <t>3900.HK</t>
  </si>
  <si>
    <t>HKG:6068</t>
  </si>
  <si>
    <t>6068.HK</t>
  </si>
  <si>
    <t>HKG:6169</t>
  </si>
  <si>
    <t>6169.HK</t>
  </si>
  <si>
    <t>HKG:6866</t>
  </si>
  <si>
    <t>6866.HK</t>
  </si>
  <si>
    <t>HKG:7331</t>
  </si>
  <si>
    <t>7331.HK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</si>
</sst>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hidden="1" min="2" max="2" width="8.71"/>
    <col customWidth="1" min="3" max="3" width="6.71"/>
    <col customWidth="1" min="4" max="4" width="10.71"/>
    <col customWidth="1" min="5" max="6" width="7.71"/>
    <col customWidth="1" min="7" max="7" width="6.71"/>
    <col customWidth="1" min="8" max="8" width="8.71"/>
    <col customWidth="1" min="9" max="10" width="9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>
        <v>0.0</v>
      </c>
      <c r="D2" s="2">
        <f t="shared" ref="D2:D28" si="1">IFERROR(__xludf.DUMMYFUNCTION("GOOGLEFINANCE(A2,""changepct"")"),"5")</f>
        <v>5</v>
      </c>
      <c r="E2" s="2">
        <f t="shared" ref="E2:E28" si="2">IFERROR(__xludf.DUMMYFUNCTION("GOOGLEFINANCE(A2,""priceopen"")"),"0.02")</f>
        <v>0.02</v>
      </c>
      <c r="F2" s="2">
        <f t="shared" ref="F2:F28" si="3">IFERROR(__xludf.DUMMYFUNCTION("GOOGLEFINANCE(A2,""high"")"),"0.02")</f>
        <v>0.02</v>
      </c>
      <c r="G2" s="2">
        <f t="shared" ref="G2:G28" si="4">IFERROR(__xludf.DUMMYFUNCTION("GOOGLEFINANCE(A2,""low"")"),"0.02")</f>
        <v>0.02</v>
      </c>
      <c r="H2" s="2">
        <f t="shared" ref="H2:H28" si="5">IFERROR(__xludf.DUMMYFUNCTION("GOOGLEFINANCE(A2)"),"0.02")</f>
        <v>0.02</v>
      </c>
      <c r="I2" s="2">
        <f t="shared" ref="I2:I28" si="6">IFERROR(__xludf.DUMMYFUNCTION("GOOGLEFINANCE(A2,""volume"")"),"36668000")</f>
        <v>36668000</v>
      </c>
      <c r="J2" s="2"/>
    </row>
    <row r="3">
      <c r="A3" s="2" t="s">
        <v>12</v>
      </c>
      <c r="B3" s="2" t="s">
        <v>13</v>
      </c>
      <c r="C3" s="3">
        <v>0.0</v>
      </c>
      <c r="D3" s="2">
        <f t="shared" si="1"/>
        <v>7.41</v>
      </c>
      <c r="E3" s="2">
        <f t="shared" si="2"/>
        <v>0.03</v>
      </c>
      <c r="F3" s="2">
        <f t="shared" si="3"/>
        <v>0.03</v>
      </c>
      <c r="G3" s="2">
        <f t="shared" si="4"/>
        <v>0.03</v>
      </c>
      <c r="H3" s="2">
        <f t="shared" si="5"/>
        <v>0.03</v>
      </c>
      <c r="I3" s="2">
        <f t="shared" si="6"/>
        <v>56621200</v>
      </c>
      <c r="J3" s="2"/>
    </row>
    <row r="4" hidden="1">
      <c r="A4" t="s">
        <v>14</v>
      </c>
      <c r="B4" t="s">
        <v>15</v>
      </c>
      <c r="D4">
        <f t="shared" si="1"/>
        <v>0.99</v>
      </c>
      <c r="E4">
        <f t="shared" si="2"/>
        <v>50.7</v>
      </c>
      <c r="F4">
        <f t="shared" si="3"/>
        <v>51</v>
      </c>
      <c r="G4">
        <f t="shared" si="4"/>
        <v>49.85</v>
      </c>
      <c r="H4">
        <f t="shared" si="5"/>
        <v>51</v>
      </c>
      <c r="I4">
        <f t="shared" si="6"/>
        <v>123000</v>
      </c>
    </row>
    <row r="5">
      <c r="A5" s="2" t="s">
        <v>16</v>
      </c>
      <c r="B5" s="2" t="s">
        <v>17</v>
      </c>
      <c r="C5" s="3">
        <v>0.0</v>
      </c>
      <c r="D5" s="4">
        <f t="shared" si="1"/>
        <v>3.3</v>
      </c>
      <c r="E5" s="2">
        <f t="shared" si="2"/>
        <v>0.09</v>
      </c>
      <c r="F5" s="2">
        <f t="shared" si="3"/>
        <v>0.11</v>
      </c>
      <c r="G5" s="2">
        <f t="shared" si="4"/>
        <v>0.09</v>
      </c>
      <c r="H5" s="2">
        <f t="shared" si="5"/>
        <v>0.09</v>
      </c>
      <c r="I5" s="2">
        <f t="shared" si="6"/>
        <v>10787000</v>
      </c>
      <c r="J5" s="2"/>
    </row>
    <row r="6">
      <c r="A6" s="2" t="s">
        <v>18</v>
      </c>
      <c r="B6" s="2" t="s">
        <v>19</v>
      </c>
      <c r="C6" s="3">
        <v>0.0</v>
      </c>
      <c r="D6" s="2">
        <f t="shared" si="1"/>
        <v>2.96</v>
      </c>
      <c r="E6" s="2">
        <f t="shared" si="2"/>
        <v>1.76</v>
      </c>
      <c r="F6" s="2">
        <f t="shared" si="3"/>
        <v>1.76</v>
      </c>
      <c r="G6" s="2">
        <f t="shared" si="4"/>
        <v>1.69</v>
      </c>
      <c r="H6" s="2">
        <f t="shared" si="5"/>
        <v>1.74</v>
      </c>
      <c r="I6" s="2">
        <f t="shared" si="6"/>
        <v>4863000</v>
      </c>
      <c r="J6" s="2"/>
    </row>
    <row r="7" hidden="1">
      <c r="A7" t="s">
        <v>20</v>
      </c>
      <c r="B7" t="s">
        <v>21</v>
      </c>
      <c r="D7">
        <f t="shared" si="1"/>
        <v>0.85</v>
      </c>
      <c r="E7">
        <f t="shared" si="2"/>
        <v>0.12</v>
      </c>
      <c r="F7">
        <f t="shared" si="3"/>
        <v>0.12</v>
      </c>
      <c r="G7">
        <f t="shared" si="4"/>
        <v>0.12</v>
      </c>
      <c r="H7">
        <f t="shared" si="5"/>
        <v>0.12</v>
      </c>
      <c r="I7">
        <f t="shared" si="6"/>
        <v>27968000</v>
      </c>
    </row>
    <row r="8">
      <c r="A8" s="2" t="s">
        <v>22</v>
      </c>
      <c r="B8" s="2" t="s">
        <v>23</v>
      </c>
      <c r="C8" s="3">
        <v>0.0</v>
      </c>
      <c r="D8" s="2">
        <f t="shared" si="1"/>
        <v>6.06</v>
      </c>
      <c r="E8" s="2">
        <f t="shared" si="2"/>
        <v>0.2</v>
      </c>
      <c r="F8" s="2">
        <f t="shared" si="3"/>
        <v>0.21</v>
      </c>
      <c r="G8" s="2">
        <f t="shared" si="4"/>
        <v>0.2</v>
      </c>
      <c r="H8" s="2">
        <f t="shared" si="5"/>
        <v>0.21</v>
      </c>
      <c r="I8" s="2">
        <f t="shared" si="6"/>
        <v>3834000</v>
      </c>
      <c r="J8" s="2"/>
    </row>
    <row r="9" hidden="1">
      <c r="A9" t="s">
        <v>24</v>
      </c>
      <c r="B9" t="s">
        <v>25</v>
      </c>
      <c r="D9">
        <f t="shared" si="1"/>
        <v>0.35</v>
      </c>
      <c r="E9">
        <f t="shared" si="2"/>
        <v>2.82</v>
      </c>
      <c r="F9">
        <f t="shared" si="3"/>
        <v>2.86</v>
      </c>
      <c r="G9">
        <f t="shared" si="4"/>
        <v>2.8</v>
      </c>
      <c r="H9">
        <f t="shared" si="5"/>
        <v>2.83</v>
      </c>
      <c r="I9">
        <f t="shared" si="6"/>
        <v>227000</v>
      </c>
    </row>
    <row r="10">
      <c r="A10" s="2" t="s">
        <v>26</v>
      </c>
      <c r="B10" s="2" t="s">
        <v>27</v>
      </c>
      <c r="C10" s="3">
        <v>0.0</v>
      </c>
      <c r="D10" s="2">
        <f t="shared" si="1"/>
        <v>3.13</v>
      </c>
      <c r="E10" s="2">
        <f t="shared" si="2"/>
        <v>0.63</v>
      </c>
      <c r="F10" s="2">
        <f t="shared" si="3"/>
        <v>0.69</v>
      </c>
      <c r="G10" s="2">
        <f t="shared" si="4"/>
        <v>0.63</v>
      </c>
      <c r="H10" s="2">
        <f t="shared" si="5"/>
        <v>0.66</v>
      </c>
      <c r="I10" s="2">
        <f t="shared" si="6"/>
        <v>5126000</v>
      </c>
      <c r="J10" s="2"/>
    </row>
    <row r="11" hidden="1">
      <c r="A11" t="s">
        <v>28</v>
      </c>
      <c r="B11" t="s">
        <v>29</v>
      </c>
      <c r="D11">
        <f t="shared" si="1"/>
        <v>0</v>
      </c>
      <c r="E11">
        <f t="shared" si="2"/>
        <v>0.3</v>
      </c>
      <c r="F11">
        <f t="shared" si="3"/>
        <v>0.31</v>
      </c>
      <c r="G11">
        <f t="shared" si="4"/>
        <v>0.3</v>
      </c>
      <c r="H11">
        <f t="shared" si="5"/>
        <v>0.3</v>
      </c>
      <c r="I11">
        <f t="shared" si="6"/>
        <v>26050000</v>
      </c>
    </row>
    <row r="12">
      <c r="A12" s="2" t="s">
        <v>30</v>
      </c>
      <c r="B12" s="2" t="s">
        <v>31</v>
      </c>
      <c r="C12" s="3">
        <v>0.0</v>
      </c>
      <c r="D12" s="2">
        <f t="shared" si="1"/>
        <v>3.4</v>
      </c>
      <c r="E12" s="2">
        <f t="shared" si="2"/>
        <v>9.17</v>
      </c>
      <c r="F12" s="2">
        <f t="shared" si="3"/>
        <v>9.47</v>
      </c>
      <c r="G12" s="2">
        <f t="shared" si="4"/>
        <v>8.98</v>
      </c>
      <c r="H12" s="2">
        <f t="shared" si="5"/>
        <v>9.43</v>
      </c>
      <c r="I12" s="2">
        <f t="shared" si="6"/>
        <v>271800</v>
      </c>
      <c r="J12" s="2"/>
    </row>
    <row r="13">
      <c r="A13" s="2" t="s">
        <v>32</v>
      </c>
      <c r="B13" s="2" t="s">
        <v>33</v>
      </c>
      <c r="C13" s="3">
        <v>0.0</v>
      </c>
      <c r="D13" s="2">
        <f t="shared" si="1"/>
        <v>2.7</v>
      </c>
      <c r="E13" s="2">
        <f t="shared" si="2"/>
        <v>0.73</v>
      </c>
      <c r="F13" s="2">
        <f t="shared" si="3"/>
        <v>0.77</v>
      </c>
      <c r="G13" s="2">
        <f t="shared" si="4"/>
        <v>0.72</v>
      </c>
      <c r="H13" s="2">
        <f t="shared" si="5"/>
        <v>0.76</v>
      </c>
      <c r="I13" s="2">
        <f t="shared" si="6"/>
        <v>2080000</v>
      </c>
      <c r="J13" s="2"/>
    </row>
    <row r="14">
      <c r="A14" s="2" t="s">
        <v>34</v>
      </c>
      <c r="B14" s="2" t="s">
        <v>35</v>
      </c>
      <c r="C14" s="3">
        <v>0.0</v>
      </c>
      <c r="D14" s="2">
        <f t="shared" si="1"/>
        <v>1.7</v>
      </c>
      <c r="E14" s="2">
        <f t="shared" si="2"/>
        <v>58.85</v>
      </c>
      <c r="F14" s="2">
        <f t="shared" si="3"/>
        <v>60.45</v>
      </c>
      <c r="G14" s="2">
        <f t="shared" si="4"/>
        <v>58.85</v>
      </c>
      <c r="H14" s="2">
        <f t="shared" si="5"/>
        <v>59.75</v>
      </c>
      <c r="I14" s="2">
        <f t="shared" si="6"/>
        <v>6638212</v>
      </c>
      <c r="J14" s="2"/>
    </row>
    <row r="15">
      <c r="A15" s="2" t="s">
        <v>36</v>
      </c>
      <c r="B15" s="2" t="s">
        <v>37</v>
      </c>
      <c r="C15" s="3">
        <v>0.0</v>
      </c>
      <c r="D15" s="2">
        <f t="shared" si="1"/>
        <v>1.68</v>
      </c>
      <c r="E15" s="2">
        <f t="shared" si="2"/>
        <v>2.31</v>
      </c>
      <c r="F15" s="2">
        <f t="shared" si="3"/>
        <v>2.47</v>
      </c>
      <c r="G15" s="2">
        <f t="shared" si="4"/>
        <v>2.3</v>
      </c>
      <c r="H15" s="2">
        <f t="shared" si="5"/>
        <v>2.42</v>
      </c>
      <c r="I15" s="2">
        <f t="shared" si="6"/>
        <v>11583700</v>
      </c>
      <c r="J15" s="2"/>
    </row>
    <row r="16" hidden="1">
      <c r="A16" t="s">
        <v>38</v>
      </c>
      <c r="B16" t="s">
        <v>39</v>
      </c>
      <c r="D16">
        <f t="shared" si="1"/>
        <v>0.53</v>
      </c>
      <c r="E16">
        <f t="shared" si="2"/>
        <v>1.85</v>
      </c>
      <c r="F16">
        <f t="shared" si="3"/>
        <v>1.88</v>
      </c>
      <c r="G16">
        <f t="shared" si="4"/>
        <v>1.85</v>
      </c>
      <c r="H16">
        <f t="shared" si="5"/>
        <v>1.88</v>
      </c>
      <c r="I16">
        <f t="shared" si="6"/>
        <v>724000</v>
      </c>
    </row>
    <row r="17">
      <c r="A17" s="2" t="s">
        <v>40</v>
      </c>
      <c r="B17" s="2" t="s">
        <v>41</v>
      </c>
      <c r="C17" s="3">
        <v>0.0</v>
      </c>
      <c r="D17" s="2">
        <f t="shared" si="1"/>
        <v>4.86</v>
      </c>
      <c r="E17" s="2">
        <f t="shared" si="2"/>
        <v>3.92</v>
      </c>
      <c r="F17" s="2">
        <f t="shared" si="3"/>
        <v>4.12</v>
      </c>
      <c r="G17" s="2">
        <f t="shared" si="4"/>
        <v>3.92</v>
      </c>
      <c r="H17" s="2">
        <f t="shared" si="5"/>
        <v>4.1</v>
      </c>
      <c r="I17" s="2">
        <f t="shared" si="6"/>
        <v>15216488</v>
      </c>
      <c r="J17" s="2"/>
    </row>
    <row r="18">
      <c r="A18" s="2" t="s">
        <v>42</v>
      </c>
      <c r="B18" s="2" t="s">
        <v>43</v>
      </c>
      <c r="C18" s="3">
        <v>0.0</v>
      </c>
      <c r="D18" s="2">
        <f t="shared" si="1"/>
        <v>1.24</v>
      </c>
      <c r="E18" s="2">
        <f t="shared" si="2"/>
        <v>2.5</v>
      </c>
      <c r="F18" s="2">
        <f t="shared" si="3"/>
        <v>2.55</v>
      </c>
      <c r="G18" s="2">
        <f t="shared" si="4"/>
        <v>2.33</v>
      </c>
      <c r="H18" s="2">
        <f t="shared" si="5"/>
        <v>2.45</v>
      </c>
      <c r="I18" s="2">
        <f t="shared" si="6"/>
        <v>780000</v>
      </c>
      <c r="J18" s="2"/>
    </row>
    <row r="19">
      <c r="A19" s="2" t="s">
        <v>44</v>
      </c>
      <c r="B19" s="2" t="s">
        <v>45</v>
      </c>
      <c r="C19" s="3">
        <v>0.0</v>
      </c>
      <c r="D19" s="2">
        <f t="shared" si="1"/>
        <v>8.07</v>
      </c>
      <c r="E19" s="2">
        <f t="shared" si="2"/>
        <v>1.63</v>
      </c>
      <c r="F19" s="2">
        <f t="shared" si="3"/>
        <v>1.78</v>
      </c>
      <c r="G19" s="2">
        <f t="shared" si="4"/>
        <v>1.63</v>
      </c>
      <c r="H19" s="2">
        <f t="shared" si="5"/>
        <v>1.74</v>
      </c>
      <c r="I19" s="2">
        <f t="shared" si="6"/>
        <v>8308000</v>
      </c>
      <c r="J19" s="2"/>
    </row>
    <row r="20">
      <c r="A20" s="2" t="s">
        <v>46</v>
      </c>
      <c r="B20" s="2" t="s">
        <v>47</v>
      </c>
      <c r="C20" s="3">
        <v>0.0</v>
      </c>
      <c r="D20" s="2">
        <f t="shared" si="1"/>
        <v>1.1</v>
      </c>
      <c r="E20" s="2">
        <f t="shared" si="2"/>
        <v>3.64</v>
      </c>
      <c r="F20" s="2">
        <f t="shared" si="3"/>
        <v>3.68</v>
      </c>
      <c r="G20" s="2">
        <f t="shared" si="4"/>
        <v>3.3</v>
      </c>
      <c r="H20" s="2">
        <f t="shared" si="5"/>
        <v>3.68</v>
      </c>
      <c r="I20" s="2">
        <f t="shared" si="6"/>
        <v>932000</v>
      </c>
      <c r="J20" s="2"/>
    </row>
    <row r="21" ht="15.75" customHeight="1">
      <c r="A21" s="2" t="s">
        <v>48</v>
      </c>
      <c r="B21" s="2" t="s">
        <v>49</v>
      </c>
      <c r="C21" s="3">
        <v>0.0</v>
      </c>
      <c r="D21" s="2">
        <f t="shared" si="1"/>
        <v>3.95</v>
      </c>
      <c r="E21" s="2">
        <f t="shared" si="2"/>
        <v>6.65</v>
      </c>
      <c r="F21" s="2">
        <f t="shared" si="3"/>
        <v>6.91</v>
      </c>
      <c r="G21" s="2">
        <f t="shared" si="4"/>
        <v>6.61</v>
      </c>
      <c r="H21" s="2">
        <f t="shared" si="5"/>
        <v>6.85</v>
      </c>
      <c r="I21" s="2">
        <f t="shared" si="6"/>
        <v>33813000</v>
      </c>
      <c r="J21" s="2"/>
    </row>
    <row r="22" ht="15.75" hidden="1" customHeight="1">
      <c r="A22" t="s">
        <v>50</v>
      </c>
      <c r="B22" t="s">
        <v>51</v>
      </c>
      <c r="D22">
        <f t="shared" si="1"/>
        <v>0</v>
      </c>
      <c r="E22" t="str">
        <f t="shared" si="2"/>
        <v>#N/A</v>
      </c>
      <c r="F22" t="str">
        <f t="shared" si="3"/>
        <v>#N/A</v>
      </c>
      <c r="G22" t="str">
        <f t="shared" si="4"/>
        <v>#N/A</v>
      </c>
      <c r="H22">
        <f t="shared" si="5"/>
        <v>2.19</v>
      </c>
      <c r="I22">
        <f t="shared" si="6"/>
        <v>0</v>
      </c>
    </row>
    <row r="23" ht="15.75" hidden="1" customHeight="1">
      <c r="A23" t="s">
        <v>52</v>
      </c>
      <c r="B23" t="s">
        <v>53</v>
      </c>
      <c r="D23">
        <f t="shared" si="1"/>
        <v>0.67</v>
      </c>
      <c r="E23">
        <f t="shared" si="2"/>
        <v>2.94</v>
      </c>
      <c r="F23">
        <f t="shared" si="3"/>
        <v>3.03</v>
      </c>
      <c r="G23">
        <f t="shared" si="4"/>
        <v>2.94</v>
      </c>
      <c r="H23">
        <f t="shared" si="5"/>
        <v>3.01</v>
      </c>
      <c r="I23">
        <f t="shared" si="6"/>
        <v>240000</v>
      </c>
    </row>
    <row r="24" ht="15.75" hidden="1" customHeight="1">
      <c r="A24" t="s">
        <v>54</v>
      </c>
      <c r="B24" t="s">
        <v>55</v>
      </c>
      <c r="D24">
        <f t="shared" si="1"/>
        <v>0.13</v>
      </c>
      <c r="E24">
        <f t="shared" si="2"/>
        <v>7.67</v>
      </c>
      <c r="F24">
        <f t="shared" si="3"/>
        <v>7.74</v>
      </c>
      <c r="G24">
        <f t="shared" si="4"/>
        <v>7.51</v>
      </c>
      <c r="H24">
        <f t="shared" si="5"/>
        <v>7.65</v>
      </c>
      <c r="I24">
        <f t="shared" si="6"/>
        <v>2734000</v>
      </c>
    </row>
    <row r="25" ht="15.75" hidden="1" customHeight="1">
      <c r="A25" t="s">
        <v>56</v>
      </c>
      <c r="B25" t="s">
        <v>57</v>
      </c>
      <c r="D25">
        <f t="shared" si="1"/>
        <v>0.46</v>
      </c>
      <c r="E25">
        <f t="shared" si="2"/>
        <v>4.45</v>
      </c>
      <c r="F25">
        <f t="shared" si="3"/>
        <v>4.47</v>
      </c>
      <c r="G25">
        <f t="shared" si="4"/>
        <v>4.33</v>
      </c>
      <c r="H25">
        <f t="shared" si="5"/>
        <v>4.4</v>
      </c>
      <c r="I25">
        <f t="shared" si="6"/>
        <v>3028000</v>
      </c>
    </row>
    <row r="26" ht="15.75" customHeight="1">
      <c r="A26" s="2" t="s">
        <v>58</v>
      </c>
      <c r="B26" s="2" t="s">
        <v>59</v>
      </c>
      <c r="C26" s="3">
        <v>0.0</v>
      </c>
      <c r="D26" s="2">
        <f t="shared" si="1"/>
        <v>1.37</v>
      </c>
      <c r="E26" s="2">
        <f t="shared" si="2"/>
        <v>3.7</v>
      </c>
      <c r="F26" s="2">
        <f t="shared" si="3"/>
        <v>3.75</v>
      </c>
      <c r="G26" s="2">
        <f t="shared" si="4"/>
        <v>3.59</v>
      </c>
      <c r="H26" s="2">
        <f t="shared" si="5"/>
        <v>3.71</v>
      </c>
      <c r="I26" s="2">
        <f t="shared" si="6"/>
        <v>9784000</v>
      </c>
      <c r="J26" s="2"/>
    </row>
    <row r="27" ht="15.75" hidden="1" customHeight="1">
      <c r="A27" t="s">
        <v>60</v>
      </c>
      <c r="B27" t="s">
        <v>61</v>
      </c>
      <c r="D27">
        <f t="shared" si="1"/>
        <v>0</v>
      </c>
      <c r="E27">
        <f t="shared" si="2"/>
        <v>0.48</v>
      </c>
      <c r="F27">
        <f t="shared" si="3"/>
        <v>0.53</v>
      </c>
      <c r="G27">
        <f t="shared" si="4"/>
        <v>0.48</v>
      </c>
      <c r="H27">
        <f t="shared" si="5"/>
        <v>0.51</v>
      </c>
      <c r="I27">
        <f t="shared" si="6"/>
        <v>1120000</v>
      </c>
    </row>
    <row r="28" ht="15.75" hidden="1" customHeight="1">
      <c r="A28" t="s">
        <v>62</v>
      </c>
      <c r="B28" t="s">
        <v>63</v>
      </c>
      <c r="D28">
        <f t="shared" si="1"/>
        <v>0.73</v>
      </c>
      <c r="E28">
        <f t="shared" si="2"/>
        <v>9.59</v>
      </c>
      <c r="F28">
        <f t="shared" si="3"/>
        <v>9.61</v>
      </c>
      <c r="G28">
        <f t="shared" si="4"/>
        <v>9.59</v>
      </c>
      <c r="H28">
        <f t="shared" si="5"/>
        <v>9.6</v>
      </c>
      <c r="I28">
        <f t="shared" si="6"/>
        <v>114000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28">
    <filterColumn colId="3">
      <customFilters>
        <customFilter operator="greaterThanOrEqual" val="1"/>
      </customFilters>
    </filterColumn>
  </autoFilter>
  <printOptions/>
  <pageMargins bottom="0.75" footer="0.0" header="0.0" left="0.7" right="0.7" top="0.75"/>
  <pageSetup orientation="landscape"/>
  <drawing r:id="rId1"/>
</worksheet>
</file>