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ocuments\Office\Excel\"/>
    </mc:Choice>
  </mc:AlternateContent>
  <xr:revisionPtr revIDLastSave="432" documentId="11_E60897F41BE170836B02CE998F75CCDC64E183C8" xr6:coauthVersionLast="45" xr6:coauthVersionMax="45" xr10:uidLastSave="{F6B025A1-3543-4100-B620-D21731E084B3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 l="1"/>
  <c r="C29" i="1" l="1"/>
  <c r="K3" i="1" l="1"/>
  <c r="C15" i="1"/>
  <c r="K2" i="1" l="1"/>
</calcChain>
</file>

<file path=xl/sharedStrings.xml><?xml version="1.0" encoding="utf-8"?>
<sst xmlns="http://schemas.openxmlformats.org/spreadsheetml/2006/main" count="89" uniqueCount="41">
  <si>
    <t>Date</t>
  </si>
  <si>
    <t>Payment method</t>
  </si>
  <si>
    <t>Cost</t>
  </si>
  <si>
    <t>Items</t>
  </si>
  <si>
    <t>Credit card</t>
  </si>
  <si>
    <t>Orange juice, Garbage bag, Toothbrush, Grocery bag</t>
  </si>
  <si>
    <t>Total Cash:</t>
  </si>
  <si>
    <t>Average Monthly:</t>
  </si>
  <si>
    <t>Cash</t>
  </si>
  <si>
    <t>Credit</t>
  </si>
  <si>
    <t>Total card:</t>
  </si>
  <si>
    <t>Average Monthly card:</t>
  </si>
  <si>
    <t>cash</t>
  </si>
  <si>
    <t>Burger king</t>
  </si>
  <si>
    <t>Full total:</t>
  </si>
  <si>
    <t>Groceries</t>
  </si>
  <si>
    <t>Pizza</t>
  </si>
  <si>
    <t>30-9-2019</t>
  </si>
  <si>
    <t>Water mellon</t>
  </si>
  <si>
    <t>31-9-2019</t>
  </si>
  <si>
    <t>Card</t>
  </si>
  <si>
    <t>9/1/019</t>
  </si>
  <si>
    <t>Food</t>
  </si>
  <si>
    <t>Card/cash</t>
  </si>
  <si>
    <t>Food, wash room tickets</t>
  </si>
  <si>
    <t>Cash/Card</t>
  </si>
  <si>
    <t>Food,lunch</t>
  </si>
  <si>
    <t>Smothie</t>
  </si>
  <si>
    <t>Snac</t>
  </si>
  <si>
    <t>Debit</t>
  </si>
  <si>
    <t>headphones</t>
  </si>
  <si>
    <t>Lunch</t>
  </si>
  <si>
    <t>Water</t>
  </si>
  <si>
    <t>Samsung Galaxy S5 (SM-G900A)</t>
  </si>
  <si>
    <t>Loght bill</t>
  </si>
  <si>
    <t>food</t>
  </si>
  <si>
    <t>Wash and food</t>
  </si>
  <si>
    <t>Wash</t>
  </si>
  <si>
    <t>Supermarket</t>
  </si>
  <si>
    <t>1025/2019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</si>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</sst>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[$$-409]#,##0.00"/>
    <numFmt numFmtId="166" formatCode="[$$-409]#,##0.00;[Red][$$-409]#,##0.00"/>
  </numFmts>
  <fonts count="5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6"/>
      <name val="Yu Gothic"/>
      <family val="2"/>
      <charset val="128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quotePrefix="1" applyNumberFormat="1" applyFont="1" applyAlignment="1"/>
    <xf numFmtId="0" fontId="0" fillId="0" borderId="0" xfId="0" applyAlignment="1"/>
    <xf numFmtId="165" fontId="3" fillId="0" borderId="2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44" fontId="3" fillId="0" borderId="2" xfId="1" applyFont="1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44" fontId="0" fillId="0" borderId="4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32" workbookViewId="0">
      <selection activeCell="D39" sqref="D39"/>
    </sheetView>
  </sheetViews>
  <sheetFormatPr defaultColWidth="8.5703125" defaultRowHeight="14.45"/>
  <cols>
    <col min="1" max="1" width="10.85546875" style="14" bestFit="1" customWidth="1"/>
    <col min="2" max="2" width="19" style="18" bestFit="1" customWidth="1"/>
    <col min="3" max="3" width="11.140625" style="25" bestFit="1" customWidth="1"/>
    <col min="4" max="4" width="43.7109375" style="15" bestFit="1" customWidth="1"/>
    <col min="5" max="7" width="8.5703125" style="5"/>
    <col min="8" max="8" width="16.7109375" style="5" bestFit="1" customWidth="1"/>
    <col min="9" max="9" width="8.5703125" style="5"/>
    <col min="10" max="10" width="19.5703125" style="5" bestFit="1" customWidth="1"/>
    <col min="11" max="11" width="10" style="5" bestFit="1" customWidth="1"/>
    <col min="12" max="16384" width="8.5703125" style="5"/>
  </cols>
  <sheetData>
    <row r="1" spans="1:11" ht="18">
      <c r="A1" s="4" t="s">
        <v>0</v>
      </c>
      <c r="B1" s="16" t="s">
        <v>1</v>
      </c>
      <c r="C1" s="23" t="s">
        <v>2</v>
      </c>
      <c r="D1" s="11" t="s">
        <v>3</v>
      </c>
      <c r="F1" s="7"/>
      <c r="G1" s="7"/>
      <c r="H1" s="6"/>
    </row>
    <row r="2" spans="1:11" ht="18">
      <c r="A2" s="1">
        <v>43702</v>
      </c>
      <c r="B2" s="17" t="s">
        <v>4</v>
      </c>
      <c r="C2" s="24">
        <v>1680.51</v>
      </c>
      <c r="D2" s="12" t="s">
        <v>5</v>
      </c>
      <c r="F2" s="26" t="s">
        <v>6</v>
      </c>
      <c r="G2" s="27"/>
      <c r="H2" s="8">
        <f>C3+C4+C6+C7+C9+C10+C12+C14+C15+C16+C22+C23+C25+C24+C26+C27+C29+C30+C31+C32+C35+C36</f>
        <v>54813</v>
      </c>
      <c r="J2" s="20" t="s">
        <v>7</v>
      </c>
      <c r="K2" s="21">
        <f>H4/2</f>
        <v>39556.755000000005</v>
      </c>
    </row>
    <row r="3" spans="1:11" ht="18">
      <c r="A3" s="1">
        <v>43702</v>
      </c>
      <c r="B3" s="17" t="s">
        <v>8</v>
      </c>
      <c r="C3" s="24">
        <v>253</v>
      </c>
      <c r="D3" s="13" t="s">
        <v>9</v>
      </c>
      <c r="F3" s="28" t="s">
        <v>10</v>
      </c>
      <c r="G3" s="29"/>
      <c r="H3" s="9">
        <f>C2+C5+C11+C13+C17+C18+C19+C20+C21+C23+C28+C33+C34+C37</f>
        <v>29300.510000000002</v>
      </c>
      <c r="J3" s="20" t="s">
        <v>11</v>
      </c>
      <c r="K3" s="22">
        <f>H3/2</f>
        <v>14650.255000000001</v>
      </c>
    </row>
    <row r="4" spans="1:11" ht="18">
      <c r="A4" s="1">
        <v>43703</v>
      </c>
      <c r="B4" s="17" t="s">
        <v>12</v>
      </c>
      <c r="C4" s="24">
        <v>800</v>
      </c>
      <c r="D4" s="13" t="s">
        <v>13</v>
      </c>
      <c r="F4" s="30" t="s">
        <v>14</v>
      </c>
      <c r="G4" s="31"/>
      <c r="H4" s="10">
        <f>SUM(C2:C37)</f>
        <v>79113.510000000009</v>
      </c>
    </row>
    <row r="5" spans="1:11">
      <c r="A5" s="1">
        <v>43704</v>
      </c>
      <c r="B5" s="17" t="s">
        <v>4</v>
      </c>
      <c r="C5" s="24">
        <v>2180</v>
      </c>
      <c r="D5" s="13" t="s">
        <v>15</v>
      </c>
    </row>
    <row r="6" spans="1:11">
      <c r="A6" s="3">
        <v>43706</v>
      </c>
      <c r="B6" s="17" t="s">
        <v>8</v>
      </c>
      <c r="C6" s="24">
        <v>2200</v>
      </c>
      <c r="D6" s="13" t="s">
        <v>16</v>
      </c>
    </row>
    <row r="7" spans="1:11">
      <c r="A7" s="3" t="s">
        <v>17</v>
      </c>
      <c r="B7" s="17" t="s">
        <v>8</v>
      </c>
      <c r="C7" s="24">
        <v>250</v>
      </c>
      <c r="D7" s="13" t="s">
        <v>18</v>
      </c>
    </row>
    <row r="8" spans="1:11">
      <c r="A8" s="2" t="s">
        <v>19</v>
      </c>
      <c r="B8" s="17" t="s">
        <v>20</v>
      </c>
      <c r="C8" s="24">
        <v>4500</v>
      </c>
      <c r="D8" s="13" t="s">
        <v>15</v>
      </c>
    </row>
    <row r="9" spans="1:11">
      <c r="A9" s="3" t="s">
        <v>21</v>
      </c>
      <c r="B9" s="17" t="s">
        <v>8</v>
      </c>
      <c r="C9" s="24">
        <v>850</v>
      </c>
      <c r="D9" s="13" t="s">
        <v>22</v>
      </c>
    </row>
    <row r="10" spans="1:11">
      <c r="A10" s="3">
        <v>43710</v>
      </c>
      <c r="B10" s="17" t="s">
        <v>8</v>
      </c>
      <c r="C10" s="24">
        <v>850</v>
      </c>
      <c r="D10" s="13" t="s">
        <v>22</v>
      </c>
    </row>
    <row r="11" spans="1:11">
      <c r="A11" s="1">
        <v>43711</v>
      </c>
      <c r="B11" s="17" t="s">
        <v>23</v>
      </c>
      <c r="C11" s="24">
        <v>1200</v>
      </c>
      <c r="D11" s="12" t="s">
        <v>22</v>
      </c>
    </row>
    <row r="12" spans="1:11">
      <c r="A12" s="1">
        <v>43717</v>
      </c>
      <c r="B12" s="17" t="s">
        <v>12</v>
      </c>
      <c r="C12" s="24">
        <v>1400</v>
      </c>
      <c r="D12" s="12" t="s">
        <v>24</v>
      </c>
    </row>
    <row r="13" spans="1:11">
      <c r="A13" s="1">
        <v>43718</v>
      </c>
      <c r="B13" s="18" t="s">
        <v>25</v>
      </c>
      <c r="C13" s="25">
        <v>1400</v>
      </c>
      <c r="D13" s="15" t="s">
        <v>26</v>
      </c>
    </row>
    <row r="14" spans="1:11">
      <c r="A14" s="1">
        <v>43720</v>
      </c>
      <c r="B14" s="18" t="s">
        <v>8</v>
      </c>
      <c r="C14" s="25">
        <v>450</v>
      </c>
      <c r="D14" s="15" t="s">
        <v>27</v>
      </c>
    </row>
    <row r="15" spans="1:11">
      <c r="A15" s="1">
        <v>43721</v>
      </c>
      <c r="B15" s="18" t="s">
        <v>8</v>
      </c>
      <c r="C15" s="25">
        <f>240+900+350</f>
        <v>1490</v>
      </c>
      <c r="D15" s="15" t="s">
        <v>28</v>
      </c>
    </row>
    <row r="16" spans="1:11">
      <c r="A16" s="1">
        <v>43722</v>
      </c>
      <c r="B16" s="18" t="s">
        <v>29</v>
      </c>
      <c r="C16" s="25">
        <v>6000</v>
      </c>
      <c r="D16" s="15" t="s">
        <v>30</v>
      </c>
    </row>
    <row r="17" spans="1:4">
      <c r="A17" s="1">
        <v>43722</v>
      </c>
      <c r="B17" s="18" t="s">
        <v>4</v>
      </c>
      <c r="C17" s="25">
        <v>6500</v>
      </c>
      <c r="D17" s="15" t="s">
        <v>15</v>
      </c>
    </row>
    <row r="18" spans="1:4">
      <c r="A18" s="1">
        <v>43723</v>
      </c>
      <c r="B18" s="18" t="s">
        <v>4</v>
      </c>
      <c r="C18" s="25">
        <v>1000</v>
      </c>
      <c r="D18" s="15" t="s">
        <v>31</v>
      </c>
    </row>
    <row r="19" spans="1:4">
      <c r="A19" s="1">
        <v>43724</v>
      </c>
      <c r="B19" s="18" t="s">
        <v>4</v>
      </c>
      <c r="C19" s="25">
        <v>900</v>
      </c>
      <c r="D19" s="15" t="s">
        <v>31</v>
      </c>
    </row>
    <row r="20" spans="1:4">
      <c r="A20" s="1">
        <v>43725</v>
      </c>
      <c r="B20" s="18" t="s">
        <v>4</v>
      </c>
      <c r="C20" s="25">
        <v>900</v>
      </c>
      <c r="D20" s="15" t="s">
        <v>31</v>
      </c>
    </row>
    <row r="21" spans="1:4">
      <c r="A21" s="1">
        <v>43728</v>
      </c>
      <c r="B21" s="18" t="s">
        <v>4</v>
      </c>
      <c r="C21" s="25">
        <v>900</v>
      </c>
      <c r="D21" s="15" t="s">
        <v>31</v>
      </c>
    </row>
    <row r="22" spans="1:4">
      <c r="A22" s="1">
        <v>43728</v>
      </c>
      <c r="B22" s="18" t="s">
        <v>8</v>
      </c>
      <c r="C22" s="25">
        <v>200</v>
      </c>
      <c r="D22" s="15" t="s">
        <v>32</v>
      </c>
    </row>
    <row r="23" spans="1:4">
      <c r="A23" s="19">
        <v>43729</v>
      </c>
      <c r="B23" s="18" t="s">
        <v>20</v>
      </c>
      <c r="C23" s="25">
        <v>9500</v>
      </c>
      <c r="D23" s="15" t="s">
        <v>15</v>
      </c>
    </row>
    <row r="24" spans="1:4">
      <c r="A24" s="19">
        <v>43730</v>
      </c>
      <c r="B24" s="18" t="s">
        <v>8</v>
      </c>
      <c r="C24" s="25">
        <v>800</v>
      </c>
      <c r="D24" s="15" t="s">
        <v>22</v>
      </c>
    </row>
    <row r="25" spans="1:4">
      <c r="A25" s="19">
        <v>43731</v>
      </c>
      <c r="B25" s="18" t="s">
        <v>8</v>
      </c>
      <c r="C25" s="25">
        <v>800</v>
      </c>
      <c r="D25" s="15" t="s">
        <v>22</v>
      </c>
    </row>
    <row r="26" spans="1:4">
      <c r="A26" s="19">
        <v>43732</v>
      </c>
      <c r="B26" s="18" t="s">
        <v>8</v>
      </c>
      <c r="C26" s="25">
        <v>800</v>
      </c>
      <c r="D26" s="15" t="s">
        <v>22</v>
      </c>
    </row>
    <row r="27" spans="1:4">
      <c r="A27" s="19">
        <v>43732</v>
      </c>
      <c r="B27" s="18" t="s">
        <v>8</v>
      </c>
      <c r="C27" s="25">
        <v>17000</v>
      </c>
      <c r="D27" s="15" t="s">
        <v>33</v>
      </c>
    </row>
    <row r="28" spans="1:4">
      <c r="A28" s="19">
        <v>43738</v>
      </c>
      <c r="B28" s="18" t="s">
        <v>20</v>
      </c>
      <c r="C28" s="25">
        <v>640</v>
      </c>
      <c r="D28" s="15" t="s">
        <v>22</v>
      </c>
    </row>
    <row r="29" spans="1:4">
      <c r="A29" s="19">
        <v>43738</v>
      </c>
      <c r="B29" s="18" t="s">
        <v>8</v>
      </c>
      <c r="C29" s="25">
        <f>600+660</f>
        <v>1260</v>
      </c>
      <c r="D29" s="15" t="s">
        <v>34</v>
      </c>
    </row>
    <row r="30" spans="1:4">
      <c r="A30" s="19">
        <v>43739</v>
      </c>
      <c r="B30" s="18" t="s">
        <v>8</v>
      </c>
      <c r="C30" s="25">
        <v>660</v>
      </c>
      <c r="D30" s="15" t="s">
        <v>35</v>
      </c>
    </row>
    <row r="31" spans="1:4">
      <c r="A31" s="19">
        <v>43740</v>
      </c>
      <c r="B31" s="18" t="s">
        <v>8</v>
      </c>
      <c r="C31" s="25">
        <v>660</v>
      </c>
      <c r="D31" s="15" t="s">
        <v>35</v>
      </c>
    </row>
    <row r="32" spans="1:4">
      <c r="A32" s="19">
        <v>43742</v>
      </c>
      <c r="B32" s="18" t="s">
        <v>8</v>
      </c>
      <c r="C32" s="25">
        <v>1300</v>
      </c>
      <c r="D32" s="15" t="s">
        <v>36</v>
      </c>
    </row>
    <row r="33" spans="1:4">
      <c r="A33" s="19">
        <v>43745</v>
      </c>
      <c r="B33" s="18" t="s">
        <v>20</v>
      </c>
      <c r="C33" s="25">
        <v>1000</v>
      </c>
      <c r="D33" s="15" t="s">
        <v>22</v>
      </c>
    </row>
    <row r="34" spans="1:4">
      <c r="A34" s="19">
        <v>43746</v>
      </c>
      <c r="B34" s="18" t="s">
        <v>20</v>
      </c>
      <c r="C34" s="25">
        <v>500</v>
      </c>
      <c r="D34" s="15" t="s">
        <v>9</v>
      </c>
    </row>
    <row r="35" spans="1:4">
      <c r="A35" s="19">
        <v>43746</v>
      </c>
      <c r="B35" s="18" t="s">
        <v>8</v>
      </c>
      <c r="C35" s="25">
        <v>300</v>
      </c>
      <c r="D35" s="15" t="s">
        <v>37</v>
      </c>
    </row>
    <row r="36" spans="1:4">
      <c r="A36" s="19">
        <v>43747</v>
      </c>
      <c r="B36" s="18" t="s">
        <v>8</v>
      </c>
      <c r="C36" s="25">
        <v>6990</v>
      </c>
      <c r="D36" s="15" t="s">
        <v>38</v>
      </c>
    </row>
    <row r="37" spans="1:4">
      <c r="A37" s="19">
        <v>43752</v>
      </c>
      <c r="B37" s="18" t="s">
        <v>20</v>
      </c>
      <c r="C37" s="25">
        <v>1000</v>
      </c>
      <c r="D37" s="15" t="s">
        <v>22</v>
      </c>
    </row>
    <row r="38" spans="1:4">
      <c r="A38" s="19">
        <v>43763</v>
      </c>
      <c r="B38" s="18" t="s">
        <v>20</v>
      </c>
      <c r="C38" s="25">
        <v>6229.65</v>
      </c>
      <c r="D38" s="15" t="s">
        <v>15</v>
      </c>
    </row>
    <row r="39" spans="1:4">
      <c r="A39" s="14" t="s">
        <v>39</v>
      </c>
      <c r="B39" s="18" t="s">
        <v>8</v>
      </c>
      <c r="C39" s="25">
        <v>1000</v>
      </c>
      <c r="D39" s="15" t="s">
        <v>40</v>
      </c>
    </row>
  </sheetData>
  <mergeCells count="3">
    <mergeCell ref="F2:G2"/>
    <mergeCell ref="F3:G3"/>
    <mergeCell ref="F4:G4"/>
  </mergeCells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Matheson</cp:lastModifiedBy>
  <cp:revision/>
  <dcterms:created xsi:type="dcterms:W3CDTF">2019-08-26T01:46:20Z</dcterms:created>
  <dcterms:modified xsi:type="dcterms:W3CDTF">2019-10-25T19:38:25Z</dcterms:modified>
  <cp:category/>
  <cp:contentStatus/>
</cp:coreProperties>
</file>