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greens-my.sharepoint.com/personal/anthony_nguyen1_walgreens_com/Documents/Desktop/Nguyen/My Stuff/Misc/"/>
    </mc:Choice>
  </mc:AlternateContent>
  <xr:revisionPtr revIDLastSave="35" documentId="8_{0FB20A50-6AD4-40A3-918C-8487DAD967C4}" xr6:coauthVersionLast="47" xr6:coauthVersionMax="47" xr10:uidLastSave="{ED2E928B-9FEB-46E6-A22D-F5BEA0A1F07E}"/>
  <bookViews>
    <workbookView xWindow="-110" yWindow="-110" windowWidth="19420" windowHeight="10560" xr2:uid="{B401BCB0-CC7B-45E4-951D-BF518401E4E1}"/>
  </bookViews>
  <sheets>
    <sheet name="Special 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E7" i="1"/>
  <c r="E6" i="1"/>
  <c r="G6" i="1" s="1"/>
  <c r="E5" i="1"/>
  <c r="G5" i="1" s="1"/>
  <c r="E4" i="1"/>
  <c r="G4" i="1" s="1"/>
  <c r="G7" i="1" l="1"/>
  <c r="G8" i="1" s="1"/>
</calcChain>
</file>

<file path=xl/sharedStrings.xml><?xml version="1.0" encoding="utf-8"?>
<sst xmlns="http://schemas.openxmlformats.org/spreadsheetml/2006/main" count="19" uniqueCount="18">
  <si>
    <t>5741 W. Lawrence Condo Association</t>
  </si>
  <si>
    <t>Unit #</t>
  </si>
  <si>
    <t> Name</t>
  </si>
  <si>
    <t>Monthly Assessment</t>
  </si>
  <si>
    <t>%</t>
  </si>
  <si>
    <t>Payment Total</t>
  </si>
  <si>
    <t>Less Pre-Paid</t>
  </si>
  <si>
    <t>Owed</t>
  </si>
  <si>
    <t>G</t>
  </si>
  <si>
    <t>Boudreau</t>
  </si>
  <si>
    <t> $                      165.21</t>
  </si>
  <si>
    <t>De Los Reyes</t>
  </si>
  <si>
    <t> $                      191.51</t>
  </si>
  <si>
    <t>Nguyen</t>
  </si>
  <si>
    <t>Gonsiorek</t>
  </si>
  <si>
    <t> $                      208.37</t>
  </si>
  <si>
    <t>Total</t>
  </si>
  <si>
    <t>Special Assessment - US Waterproofing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</si>
</sst>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8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8" fontId="2" fillId="2" borderId="6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8" fontId="2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77-E579-4198-AD67-4E4B780C98E6}">
  <dimension ref="A1:G8"/>
  <sheetViews>
    <sheetView tabSelected="1" workbookViewId="0">
      <selection activeCell="F10" sqref="F10"/>
    </sheetView>
  </sheetViews>
  <sheetFormatPr defaultRowHeight="14.5" x14ac:dyDescent="0.35"/>
  <cols>
    <col min="2" max="2" width="12.453125" bestFit="1" customWidth="1"/>
    <col min="3" max="3" width="19.7265625" bestFit="1" customWidth="1"/>
    <col min="4" max="4" width="8.1796875" bestFit="1" customWidth="1"/>
    <col min="5" max="5" width="13.81640625" bestFit="1" customWidth="1"/>
    <col min="6" max="6" width="12.08984375" bestFit="1" customWidth="1"/>
    <col min="7" max="7" width="9.81640625" bestFit="1" customWidth="1"/>
  </cols>
  <sheetData>
    <row r="1" spans="1:7" ht="24" thickBot="1" x14ac:dyDescent="0.6">
      <c r="A1" s="11" t="s">
        <v>0</v>
      </c>
      <c r="B1" s="12"/>
      <c r="C1" s="12"/>
      <c r="D1" s="12"/>
      <c r="E1" s="12"/>
      <c r="F1" s="12"/>
      <c r="G1" s="13"/>
    </row>
    <row r="2" spans="1:7" ht="15" thickBot="1" x14ac:dyDescent="0.4">
      <c r="A2" s="14" t="s">
        <v>17</v>
      </c>
      <c r="B2" s="15"/>
      <c r="C2" s="15"/>
      <c r="D2" s="15"/>
      <c r="E2" s="15"/>
      <c r="F2" s="15"/>
      <c r="G2" s="16"/>
    </row>
    <row r="3" spans="1:7" ht="15" thickBot="1" x14ac:dyDescent="0.4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15" thickBot="1" x14ac:dyDescent="0.4">
      <c r="A4" s="1" t="s">
        <v>8</v>
      </c>
      <c r="B4" s="2" t="s">
        <v>9</v>
      </c>
      <c r="C4" s="2" t="s">
        <v>10</v>
      </c>
      <c r="D4" s="3">
        <v>0.21840000000000001</v>
      </c>
      <c r="E4" s="4">
        <f>E8*D4</f>
        <v>182.07571200000001</v>
      </c>
      <c r="F4" s="4">
        <v>182.08</v>
      </c>
      <c r="G4" s="8">
        <f>E4-F4</f>
        <v>-4.288000000002512E-3</v>
      </c>
    </row>
    <row r="5" spans="1:7" ht="15" thickBot="1" x14ac:dyDescent="0.4">
      <c r="A5" s="5">
        <v>1</v>
      </c>
      <c r="B5" s="6" t="s">
        <v>11</v>
      </c>
      <c r="C5" s="6" t="s">
        <v>12</v>
      </c>
      <c r="D5" s="7">
        <v>0.25309999999999999</v>
      </c>
      <c r="E5" s="8">
        <f>E8*D5</f>
        <v>211.00440799999998</v>
      </c>
      <c r="F5" s="8">
        <v>211</v>
      </c>
      <c r="G5" s="4">
        <f t="shared" ref="G5:G7" si="0">E5-F5</f>
        <v>4.4079999999837582E-3</v>
      </c>
    </row>
    <row r="6" spans="1:7" ht="15" thickBot="1" x14ac:dyDescent="0.4">
      <c r="A6" s="5">
        <v>2</v>
      </c>
      <c r="B6" s="6" t="s">
        <v>13</v>
      </c>
      <c r="C6" s="6" t="s">
        <v>12</v>
      </c>
      <c r="D6" s="7">
        <v>0.25309999999999999</v>
      </c>
      <c r="E6" s="8">
        <f>E8*D6</f>
        <v>211.00440799999998</v>
      </c>
      <c r="F6" s="8">
        <v>211</v>
      </c>
      <c r="G6" s="4">
        <f t="shared" si="0"/>
        <v>4.4079999999837582E-3</v>
      </c>
    </row>
    <row r="7" spans="1:7" ht="15" thickBot="1" x14ac:dyDescent="0.4">
      <c r="A7" s="5">
        <v>3</v>
      </c>
      <c r="B7" s="6" t="s">
        <v>14</v>
      </c>
      <c r="C7" s="6" t="s">
        <v>15</v>
      </c>
      <c r="D7" s="7">
        <v>0.27539999999999998</v>
      </c>
      <c r="E7" s="8">
        <f>E8*D7</f>
        <v>229.59547199999997</v>
      </c>
      <c r="F7" s="8">
        <f>0</f>
        <v>0</v>
      </c>
      <c r="G7" s="4">
        <f t="shared" si="0"/>
        <v>229.59547199999997</v>
      </c>
    </row>
    <row r="8" spans="1:7" ht="15" thickBot="1" x14ac:dyDescent="0.4">
      <c r="A8" s="5"/>
      <c r="B8" s="6" t="s">
        <v>16</v>
      </c>
      <c r="C8" s="8">
        <v>756.6</v>
      </c>
      <c r="D8" s="9">
        <v>1</v>
      </c>
      <c r="E8" s="10">
        <v>833.68</v>
      </c>
      <c r="F8" s="8">
        <f>SUM(F4:F7)</f>
        <v>604.08000000000004</v>
      </c>
      <c r="G8" s="8">
        <f>SUM(G4:G7)</f>
        <v>229.59999999999994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Anthony</dc:creator>
  <cp:lastModifiedBy>Nguyen, Anthony</cp:lastModifiedBy>
  <dcterms:created xsi:type="dcterms:W3CDTF">2024-12-16T16:03:13Z</dcterms:created>
  <dcterms:modified xsi:type="dcterms:W3CDTF">2025-02-21T22:05:42Z</dcterms:modified>
</cp:coreProperties>
</file>