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10" documentId="8_{2AE52DD8-2433-4394-83A6-49DA7FB4E299}" xr6:coauthVersionLast="47" xr6:coauthVersionMax="47" xr10:uidLastSave="{4C41A4A7-A992-4F7A-B8A7-00EACFDF5114}"/>
  <bookViews>
    <workbookView xWindow="-110" yWindow="-110" windowWidth="19420" windowHeight="10560" activeTab="1" xr2:uid="{0850B981-0C96-41A4-8F83-A36A006CC0D5}"/>
  </bookViews>
  <sheets>
    <sheet name="Chase5591_Activity_20250221" sheetId="1" r:id="rId1"/>
    <sheet name="HOA Dues vs Received" sheetId="3" r:id="rId2"/>
  </sheets>
  <definedNames>
    <definedName name="_xlnm._FilterDatabase" localSheetId="0" hidden="1">Chase5591_Activity_20250221!$A$1:$G$97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C27" i="3" l="1"/>
  <c r="G26" i="3"/>
  <c r="C26" i="3"/>
  <c r="B26" i="3"/>
</calcChain>
</file>

<file path=xl/sharedStrings.xml><?xml version="1.0" encoding="utf-8"?>
<sst xmlns="http://schemas.openxmlformats.org/spreadsheetml/2006/main" count="114" uniqueCount="38">
  <si>
    <t>Details</t>
  </si>
  <si>
    <t>Posting Date</t>
  </si>
  <si>
    <t>Description</t>
  </si>
  <si>
    <t>Amount</t>
  </si>
  <si>
    <t>Type</t>
  </si>
  <si>
    <t>Balance</t>
  </si>
  <si>
    <t>Check or Slip #</t>
  </si>
  <si>
    <t>CREDIT</t>
  </si>
  <si>
    <t xml:space="preserve"> </t>
  </si>
  <si>
    <t>Zelle payment from LISA A GONSIOREK 23563783513</t>
  </si>
  <si>
    <t>QUICKPAY_CREDIT</t>
  </si>
  <si>
    <t>Zelle payment from LISA A GONSIOREK 23274089699</t>
  </si>
  <si>
    <t>Zelle payment from LISA A GONSIOREK 23274097293</t>
  </si>
  <si>
    <t>Zelle payment from LISA A GONSIOREK 22993169173</t>
  </si>
  <si>
    <t>Zelle payment from LISA A GONSIOREK 22993146746</t>
  </si>
  <si>
    <t>Zelle payment from LISA A GONSIOREK 22632735363</t>
  </si>
  <si>
    <t>Zelle payment from LISA A GONSIOREK 22210362884</t>
  </si>
  <si>
    <t>Zelle payment from LISA A GONSIOREK 22210345776</t>
  </si>
  <si>
    <t>Zelle payment from LISA A GONSIOREK 22210370544</t>
  </si>
  <si>
    <t>Zelle payment from LISA A GONSIOREK 21577370957</t>
  </si>
  <si>
    <t>Zelle payment from LISA A GONSIOREK 20079726376</t>
  </si>
  <si>
    <t>Zelle payment from LISA A GONSIOREK 18876511897</t>
  </si>
  <si>
    <t>Zelle payment from LISA A GONSIOREK 19062255434</t>
  </si>
  <si>
    <t>Zelle payment from LISA A GONSIOREK 19062248798</t>
  </si>
  <si>
    <t>Zelle payment from LISA A GONSIOREK 18596270714</t>
  </si>
  <si>
    <t>Zelle payment from LISA A GONSIOREK 18317261255</t>
  </si>
  <si>
    <t>Zelle payment from LISA A GONSIOREK 18040354494</t>
  </si>
  <si>
    <t>Zelle payment from LISA A GONSIOREK 17769072533</t>
  </si>
  <si>
    <t>Zelle payment from LISA A GONSIOREK 17498829418</t>
  </si>
  <si>
    <t>Zelle payment from LISA A GONSIOREK 17229895476</t>
  </si>
  <si>
    <t>Zelle payment from LISA A GONSIOREK 17419786872</t>
  </si>
  <si>
    <t>Zelle payment from LISA A GONSIOREK 16999680183</t>
  </si>
  <si>
    <t>Zelle payment from LISA A GONSIOREK 16999704851</t>
  </si>
  <si>
    <t>Zelle payment from LISA A GONSIOREK 16773835169</t>
  </si>
  <si>
    <t>Payment Schedule</t>
  </si>
  <si>
    <t>Received</t>
  </si>
  <si>
    <t>HOA Special Assessment Received - Not Included with HOA Dues</t>
  </si>
  <si>
    <t>Special Assessment Still Owed/Due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</si>
</sst>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A3DA-E516-4F95-BF7A-57C2DD809A8B}">
  <dimension ref="A1:G97"/>
  <sheetViews>
    <sheetView workbookViewId="0">
      <selection activeCell="B2" sqref="B2"/>
    </sheetView>
  </sheetViews>
  <sheetFormatPr defaultRowHeight="14.5" x14ac:dyDescent="0.35"/>
  <cols>
    <col min="2" max="2" width="11.08984375" bestFit="1" customWidth="1"/>
    <col min="3" max="3" width="48.54296875" bestFit="1" customWidth="1"/>
    <col min="5" max="5" width="19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1">
        <v>44993</v>
      </c>
      <c r="C2" t="s">
        <v>33</v>
      </c>
      <c r="D2">
        <v>208.37</v>
      </c>
      <c r="E2" t="s">
        <v>10</v>
      </c>
      <c r="F2" t="s">
        <v>8</v>
      </c>
    </row>
    <row r="3" spans="1:7" x14ac:dyDescent="0.35">
      <c r="A3" t="s">
        <v>7</v>
      </c>
      <c r="B3" s="1">
        <v>45019</v>
      </c>
      <c r="C3" t="s">
        <v>32</v>
      </c>
      <c r="D3">
        <v>403.92</v>
      </c>
      <c r="E3" t="s">
        <v>10</v>
      </c>
      <c r="F3" t="s">
        <v>8</v>
      </c>
    </row>
    <row r="4" spans="1:7" x14ac:dyDescent="0.35">
      <c r="A4" t="s">
        <v>7</v>
      </c>
      <c r="B4" s="1">
        <v>45047</v>
      </c>
      <c r="C4" t="s">
        <v>31</v>
      </c>
      <c r="D4">
        <v>208.37</v>
      </c>
      <c r="E4" t="s">
        <v>10</v>
      </c>
      <c r="F4" t="s">
        <v>8</v>
      </c>
    </row>
    <row r="5" spans="1:7" x14ac:dyDescent="0.35">
      <c r="A5" t="s">
        <v>7</v>
      </c>
      <c r="B5" s="1">
        <v>45068</v>
      </c>
      <c r="C5" t="s">
        <v>30</v>
      </c>
      <c r="D5">
        <v>403.92</v>
      </c>
      <c r="E5" t="s">
        <v>10</v>
      </c>
      <c r="F5" t="s">
        <v>8</v>
      </c>
    </row>
    <row r="6" spans="1:7" x14ac:dyDescent="0.35">
      <c r="A6" t="s">
        <v>7</v>
      </c>
      <c r="B6" s="1">
        <v>45078</v>
      </c>
      <c r="C6" t="s">
        <v>29</v>
      </c>
      <c r="D6">
        <v>208.37</v>
      </c>
      <c r="E6" t="s">
        <v>10</v>
      </c>
      <c r="F6" t="s">
        <v>8</v>
      </c>
    </row>
    <row r="7" spans="1:7" x14ac:dyDescent="0.35">
      <c r="A7" t="s">
        <v>7</v>
      </c>
      <c r="B7" s="1">
        <v>45078</v>
      </c>
      <c r="C7" t="s">
        <v>29</v>
      </c>
      <c r="D7">
        <v>208.37</v>
      </c>
      <c r="E7" t="s">
        <v>10</v>
      </c>
      <c r="F7" t="s">
        <v>8</v>
      </c>
    </row>
    <row r="8" spans="1:7" x14ac:dyDescent="0.35">
      <c r="A8" t="s">
        <v>7</v>
      </c>
      <c r="B8" s="1">
        <v>45110</v>
      </c>
      <c r="C8" t="s">
        <v>28</v>
      </c>
      <c r="D8">
        <v>208.37</v>
      </c>
      <c r="E8" t="s">
        <v>10</v>
      </c>
      <c r="F8" t="s">
        <v>8</v>
      </c>
    </row>
    <row r="9" spans="1:7" x14ac:dyDescent="0.35">
      <c r="A9" t="s">
        <v>7</v>
      </c>
      <c r="B9" s="1">
        <v>45139</v>
      </c>
      <c r="C9" t="s">
        <v>27</v>
      </c>
      <c r="D9">
        <v>208.37</v>
      </c>
      <c r="E9" t="s">
        <v>10</v>
      </c>
      <c r="F9" t="s">
        <v>8</v>
      </c>
    </row>
    <row r="10" spans="1:7" x14ac:dyDescent="0.35">
      <c r="A10" t="s">
        <v>7</v>
      </c>
      <c r="B10" s="1">
        <v>45170</v>
      </c>
      <c r="C10" t="s">
        <v>26</v>
      </c>
      <c r="D10">
        <v>208.37</v>
      </c>
      <c r="E10" t="s">
        <v>10</v>
      </c>
      <c r="F10" t="s">
        <v>8</v>
      </c>
    </row>
    <row r="11" spans="1:7" x14ac:dyDescent="0.35">
      <c r="A11" t="s">
        <v>7</v>
      </c>
      <c r="B11" s="1">
        <v>45201</v>
      </c>
      <c r="C11" t="s">
        <v>25</v>
      </c>
      <c r="D11">
        <v>208.37</v>
      </c>
      <c r="E11" t="s">
        <v>10</v>
      </c>
      <c r="F11" t="s">
        <v>8</v>
      </c>
    </row>
    <row r="12" spans="1:7" x14ac:dyDescent="0.35">
      <c r="A12" t="s">
        <v>7</v>
      </c>
      <c r="B12" s="1">
        <v>45231</v>
      </c>
      <c r="C12" t="s">
        <v>24</v>
      </c>
      <c r="D12">
        <v>208.37</v>
      </c>
      <c r="E12" t="s">
        <v>10</v>
      </c>
      <c r="F12" t="s">
        <v>8</v>
      </c>
    </row>
    <row r="13" spans="1:7" x14ac:dyDescent="0.35">
      <c r="A13" t="s">
        <v>7</v>
      </c>
      <c r="B13" s="1">
        <v>45250</v>
      </c>
      <c r="C13" t="s">
        <v>22</v>
      </c>
      <c r="D13">
        <v>403.92</v>
      </c>
      <c r="E13" t="s">
        <v>10</v>
      </c>
      <c r="F13" t="s">
        <v>8</v>
      </c>
    </row>
    <row r="14" spans="1:7" x14ac:dyDescent="0.35">
      <c r="A14" t="s">
        <v>7</v>
      </c>
      <c r="B14" s="1">
        <v>45250</v>
      </c>
      <c r="C14" t="s">
        <v>23</v>
      </c>
      <c r="D14">
        <v>208.37</v>
      </c>
      <c r="E14" t="s">
        <v>10</v>
      </c>
      <c r="F14" t="s">
        <v>8</v>
      </c>
    </row>
    <row r="15" spans="1:7" x14ac:dyDescent="0.35">
      <c r="A15" t="s">
        <v>7</v>
      </c>
      <c r="B15" s="1">
        <v>45261</v>
      </c>
      <c r="C15" t="s">
        <v>21</v>
      </c>
      <c r="D15">
        <v>208.37</v>
      </c>
      <c r="E15" t="s">
        <v>10</v>
      </c>
      <c r="F15" t="s">
        <v>8</v>
      </c>
    </row>
    <row r="16" spans="1:7" x14ac:dyDescent="0.35">
      <c r="A16" t="s">
        <v>7</v>
      </c>
      <c r="B16" s="1">
        <v>45357</v>
      </c>
      <c r="C16" t="s">
        <v>20</v>
      </c>
      <c r="D16">
        <v>625.11</v>
      </c>
      <c r="E16" t="s">
        <v>10</v>
      </c>
      <c r="F16" t="s">
        <v>8</v>
      </c>
    </row>
    <row r="17" spans="1:6" x14ac:dyDescent="0.35">
      <c r="A17" t="s">
        <v>7</v>
      </c>
      <c r="B17" s="1">
        <v>45504</v>
      </c>
      <c r="C17" t="s">
        <v>19</v>
      </c>
      <c r="D17">
        <v>833.48</v>
      </c>
      <c r="E17" t="s">
        <v>10</v>
      </c>
      <c r="F17" t="s">
        <v>8</v>
      </c>
    </row>
    <row r="18" spans="1:6" x14ac:dyDescent="0.35">
      <c r="A18" t="s">
        <v>7</v>
      </c>
      <c r="B18" s="1">
        <v>45565</v>
      </c>
      <c r="C18" t="s">
        <v>16</v>
      </c>
      <c r="D18">
        <v>208.37</v>
      </c>
      <c r="E18" t="s">
        <v>10</v>
      </c>
      <c r="F18" t="s">
        <v>8</v>
      </c>
    </row>
    <row r="19" spans="1:6" x14ac:dyDescent="0.35">
      <c r="A19" t="s">
        <v>7</v>
      </c>
      <c r="B19" s="1">
        <v>45565</v>
      </c>
      <c r="C19" t="s">
        <v>17</v>
      </c>
      <c r="D19">
        <v>208.37</v>
      </c>
      <c r="E19" t="s">
        <v>10</v>
      </c>
      <c r="F19" t="s">
        <v>8</v>
      </c>
    </row>
    <row r="20" spans="1:6" x14ac:dyDescent="0.35">
      <c r="A20" t="s">
        <v>7</v>
      </c>
      <c r="B20" s="1">
        <v>45565</v>
      </c>
      <c r="C20" t="s">
        <v>18</v>
      </c>
      <c r="D20">
        <v>177.54</v>
      </c>
      <c r="E20" t="s">
        <v>10</v>
      </c>
      <c r="F20" t="s">
        <v>8</v>
      </c>
    </row>
    <row r="21" spans="1:6" x14ac:dyDescent="0.35">
      <c r="A21" t="s">
        <v>7</v>
      </c>
      <c r="B21" s="1">
        <v>45602</v>
      </c>
      <c r="C21" t="s">
        <v>15</v>
      </c>
      <c r="D21">
        <v>208.37</v>
      </c>
      <c r="E21" t="s">
        <v>10</v>
      </c>
      <c r="F21" t="s">
        <v>8</v>
      </c>
    </row>
    <row r="22" spans="1:6" x14ac:dyDescent="0.35">
      <c r="A22" t="s">
        <v>7</v>
      </c>
      <c r="B22" s="1">
        <v>45635</v>
      </c>
      <c r="C22" t="s">
        <v>13</v>
      </c>
      <c r="D22">
        <v>1021.18</v>
      </c>
      <c r="E22" t="s">
        <v>10</v>
      </c>
      <c r="F22" t="s">
        <v>8</v>
      </c>
    </row>
    <row r="23" spans="1:6" x14ac:dyDescent="0.35">
      <c r="A23" t="s">
        <v>7</v>
      </c>
      <c r="B23" s="1">
        <v>45635</v>
      </c>
      <c r="C23" t="s">
        <v>14</v>
      </c>
      <c r="D23">
        <v>208.37</v>
      </c>
      <c r="E23" t="s">
        <v>10</v>
      </c>
      <c r="F23" t="s">
        <v>8</v>
      </c>
    </row>
    <row r="24" spans="1:6" x14ac:dyDescent="0.35">
      <c r="A24" t="s">
        <v>7</v>
      </c>
      <c r="B24" s="1">
        <v>45660</v>
      </c>
      <c r="C24" t="s">
        <v>11</v>
      </c>
      <c r="D24">
        <v>208.37</v>
      </c>
      <c r="E24" t="s">
        <v>10</v>
      </c>
      <c r="F24" t="s">
        <v>8</v>
      </c>
    </row>
    <row r="25" spans="1:6" x14ac:dyDescent="0.35">
      <c r="A25" t="s">
        <v>7</v>
      </c>
      <c r="B25" s="1">
        <v>45660</v>
      </c>
      <c r="C25" t="s">
        <v>12</v>
      </c>
      <c r="D25">
        <v>150.88999999999999</v>
      </c>
      <c r="E25" t="s">
        <v>10</v>
      </c>
      <c r="F25" t="s">
        <v>8</v>
      </c>
    </row>
    <row r="26" spans="1:6" x14ac:dyDescent="0.35">
      <c r="A26" t="s">
        <v>7</v>
      </c>
      <c r="B26" s="1">
        <v>45691</v>
      </c>
      <c r="C26" t="s">
        <v>9</v>
      </c>
      <c r="D26">
        <v>208.37</v>
      </c>
      <c r="E26" t="s">
        <v>10</v>
      </c>
      <c r="F26" t="s">
        <v>8</v>
      </c>
    </row>
    <row r="27" spans="1:6" x14ac:dyDescent="0.35">
      <c r="B27" s="1"/>
    </row>
    <row r="28" spans="1:6" x14ac:dyDescent="0.35">
      <c r="B28" s="1"/>
    </row>
    <row r="29" spans="1:6" x14ac:dyDescent="0.35">
      <c r="B29" s="1"/>
    </row>
    <row r="30" spans="1:6" x14ac:dyDescent="0.35">
      <c r="B30" s="1"/>
    </row>
    <row r="31" spans="1:6" x14ac:dyDescent="0.35">
      <c r="B31" s="1"/>
    </row>
    <row r="32" spans="1:6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</sheetData>
  <autoFilter ref="A1:G97" xr:uid="{682CA3DA-E516-4F95-BF7A-57C2DD809A8B}">
    <sortState xmlns:xlrd2="http://schemas.microsoft.com/office/spreadsheetml/2017/richdata2" ref="A2:G97">
      <sortCondition ref="B1:B97"/>
    </sortState>
  </autoFilter>
  <conditionalFormatting sqref="C2:C97">
    <cfRule type="containsText" dxfId="0" priority="1" operator="containsText" text="Lisa">
      <formula>NOT(ISERROR(SEARCH("Lisa",C2)))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D213-261A-4FAD-BF5D-6A9027AEA739}">
  <dimension ref="A1:H27"/>
  <sheetViews>
    <sheetView tabSelected="1" workbookViewId="0">
      <selection activeCell="G21" sqref="G21"/>
    </sheetView>
  </sheetViews>
  <sheetFormatPr defaultRowHeight="14.5" x14ac:dyDescent="0.35"/>
  <cols>
    <col min="2" max="2" width="15.90625" bestFit="1" customWidth="1"/>
    <col min="3" max="3" width="10.1796875" bestFit="1" customWidth="1"/>
    <col min="4" max="4" width="8.81640625" bestFit="1" customWidth="1"/>
    <col min="5" max="5" width="10.1796875" bestFit="1" customWidth="1"/>
    <col min="6" max="6" width="8.81640625" bestFit="1" customWidth="1"/>
    <col min="7" max="7" width="53.6328125" bestFit="1" customWidth="1"/>
    <col min="8" max="8" width="10.1796875" bestFit="1" customWidth="1"/>
  </cols>
  <sheetData>
    <row r="1" spans="1:8" x14ac:dyDescent="0.35">
      <c r="B1" t="s">
        <v>34</v>
      </c>
      <c r="C1" t="s">
        <v>35</v>
      </c>
      <c r="D1" t="s">
        <v>35</v>
      </c>
      <c r="E1" t="s">
        <v>35</v>
      </c>
      <c r="F1" t="s">
        <v>35</v>
      </c>
      <c r="G1" t="s">
        <v>36</v>
      </c>
      <c r="H1" t="s">
        <v>37</v>
      </c>
    </row>
    <row r="2" spans="1:8" x14ac:dyDescent="0.35">
      <c r="A2" s="2">
        <v>44986</v>
      </c>
      <c r="B2" s="3">
        <v>208.37</v>
      </c>
      <c r="C2" s="3">
        <v>208.37</v>
      </c>
      <c r="D2" s="3"/>
      <c r="E2" s="3"/>
      <c r="F2" s="3"/>
      <c r="G2" s="3"/>
    </row>
    <row r="3" spans="1:8" x14ac:dyDescent="0.35">
      <c r="A3" s="2">
        <v>45017</v>
      </c>
      <c r="B3" s="3">
        <v>208.37</v>
      </c>
      <c r="C3" s="3">
        <v>403.92</v>
      </c>
      <c r="D3" s="3"/>
      <c r="E3" s="3"/>
      <c r="F3" s="3"/>
      <c r="G3" s="3">
        <v>403.92</v>
      </c>
    </row>
    <row r="4" spans="1:8" x14ac:dyDescent="0.35">
      <c r="A4" s="2">
        <v>45047</v>
      </c>
      <c r="B4" s="3">
        <v>208.37</v>
      </c>
      <c r="C4" s="3">
        <v>612.29</v>
      </c>
      <c r="D4" s="3">
        <v>208.37</v>
      </c>
      <c r="E4" s="3">
        <v>403.92</v>
      </c>
      <c r="F4" s="3"/>
      <c r="G4" s="3">
        <v>403.92</v>
      </c>
    </row>
    <row r="5" spans="1:8" x14ac:dyDescent="0.35">
      <c r="A5" s="2">
        <v>45078</v>
      </c>
      <c r="B5" s="3">
        <v>208.37</v>
      </c>
      <c r="C5" s="3">
        <v>416.72</v>
      </c>
      <c r="D5" s="3">
        <v>208.37</v>
      </c>
      <c r="E5" s="3">
        <v>208.37</v>
      </c>
      <c r="F5" s="3"/>
      <c r="G5" s="3"/>
    </row>
    <row r="6" spans="1:8" x14ac:dyDescent="0.35">
      <c r="A6" s="2">
        <v>45108</v>
      </c>
      <c r="B6" s="3">
        <v>208.37</v>
      </c>
      <c r="C6" s="3">
        <v>208.37</v>
      </c>
      <c r="D6" s="3"/>
      <c r="E6" s="3"/>
      <c r="F6" s="3"/>
      <c r="G6" s="3"/>
    </row>
    <row r="7" spans="1:8" x14ac:dyDescent="0.35">
      <c r="A7" s="2">
        <v>45139</v>
      </c>
      <c r="B7" s="3">
        <v>208.37</v>
      </c>
      <c r="C7" s="3">
        <v>208.37</v>
      </c>
      <c r="D7" s="3"/>
      <c r="E7" s="3"/>
      <c r="F7" s="3"/>
      <c r="G7" s="3"/>
    </row>
    <row r="8" spans="1:8" x14ac:dyDescent="0.35">
      <c r="A8" s="2">
        <v>45170</v>
      </c>
      <c r="B8" s="3">
        <v>208.37</v>
      </c>
      <c r="C8" s="3">
        <v>208.37</v>
      </c>
      <c r="D8" s="3"/>
      <c r="E8" s="3"/>
      <c r="F8" s="3"/>
      <c r="G8" s="3"/>
    </row>
    <row r="9" spans="1:8" x14ac:dyDescent="0.35">
      <c r="A9" s="2">
        <v>45200</v>
      </c>
      <c r="B9" s="3">
        <v>208.37</v>
      </c>
      <c r="C9" s="3">
        <v>208.37</v>
      </c>
      <c r="D9" s="3"/>
      <c r="E9" s="3"/>
      <c r="F9" s="3"/>
      <c r="G9" s="3"/>
    </row>
    <row r="10" spans="1:8" x14ac:dyDescent="0.35">
      <c r="A10" s="2">
        <v>45231</v>
      </c>
      <c r="B10" s="3">
        <v>208.37</v>
      </c>
      <c r="C10" s="3">
        <v>820.66</v>
      </c>
      <c r="D10" s="3">
        <v>208.37</v>
      </c>
      <c r="E10" s="3">
        <v>208.37</v>
      </c>
      <c r="F10" s="3">
        <v>403.92</v>
      </c>
      <c r="G10" s="3">
        <v>403.92</v>
      </c>
    </row>
    <row r="11" spans="1:8" x14ac:dyDescent="0.35">
      <c r="A11" s="2">
        <v>45261</v>
      </c>
      <c r="B11" s="3">
        <v>208.37</v>
      </c>
      <c r="C11" s="3">
        <v>208.37</v>
      </c>
      <c r="D11" s="3"/>
      <c r="E11" s="3"/>
      <c r="F11" s="3"/>
      <c r="G11" s="3"/>
    </row>
    <row r="12" spans="1:8" x14ac:dyDescent="0.35">
      <c r="A12" s="2">
        <v>45292</v>
      </c>
      <c r="B12" s="3">
        <v>208.37</v>
      </c>
      <c r="C12" s="3"/>
      <c r="D12" s="3"/>
      <c r="E12" s="3"/>
      <c r="F12" s="3"/>
      <c r="G12" s="3"/>
    </row>
    <row r="13" spans="1:8" x14ac:dyDescent="0.35">
      <c r="A13" s="2">
        <v>45323</v>
      </c>
      <c r="B13" s="3">
        <v>208.37</v>
      </c>
      <c r="C13" s="3"/>
      <c r="D13" s="3"/>
      <c r="E13" s="3"/>
      <c r="F13" s="3"/>
      <c r="G13" s="3"/>
    </row>
    <row r="14" spans="1:8" x14ac:dyDescent="0.35">
      <c r="A14" s="2">
        <v>45352</v>
      </c>
      <c r="B14" s="3">
        <v>208.37</v>
      </c>
      <c r="C14" s="3">
        <v>625.11</v>
      </c>
      <c r="D14" s="3"/>
      <c r="E14" s="3"/>
      <c r="F14" s="3"/>
      <c r="G14" s="3"/>
    </row>
    <row r="15" spans="1:8" x14ac:dyDescent="0.35">
      <c r="A15" s="2">
        <v>45383</v>
      </c>
      <c r="B15" s="3">
        <v>208.37</v>
      </c>
      <c r="C15" s="3"/>
      <c r="D15" s="3"/>
      <c r="E15" s="3"/>
      <c r="F15" s="3"/>
      <c r="G15" s="3"/>
    </row>
    <row r="16" spans="1:8" x14ac:dyDescent="0.35">
      <c r="A16" s="2">
        <v>45413</v>
      </c>
      <c r="B16" s="3">
        <v>208.37</v>
      </c>
      <c r="C16" s="3"/>
      <c r="D16" s="3"/>
      <c r="E16" s="3"/>
      <c r="F16" s="3"/>
      <c r="G16" s="3"/>
    </row>
    <row r="17" spans="1:8" x14ac:dyDescent="0.35">
      <c r="A17" s="2">
        <v>45444</v>
      </c>
      <c r="B17" s="3">
        <v>208.37</v>
      </c>
      <c r="C17" s="3"/>
      <c r="D17" s="3"/>
      <c r="E17" s="3"/>
      <c r="F17" s="3"/>
      <c r="G17" s="3"/>
    </row>
    <row r="18" spans="1:8" x14ac:dyDescent="0.35">
      <c r="A18" s="2">
        <v>45474</v>
      </c>
      <c r="B18" s="3">
        <v>208.37</v>
      </c>
      <c r="C18" s="3">
        <v>833.48</v>
      </c>
      <c r="D18" s="3"/>
      <c r="E18" s="3"/>
      <c r="F18" s="3"/>
      <c r="G18" s="3"/>
    </row>
    <row r="19" spans="1:8" x14ac:dyDescent="0.35">
      <c r="A19" s="2">
        <v>45505</v>
      </c>
      <c r="B19" s="3">
        <v>208.37</v>
      </c>
      <c r="C19" s="3"/>
      <c r="D19" s="3"/>
      <c r="E19" s="3"/>
      <c r="F19" s="3"/>
      <c r="G19" s="3"/>
    </row>
    <row r="20" spans="1:8" x14ac:dyDescent="0.35">
      <c r="A20" s="2">
        <v>45536</v>
      </c>
      <c r="B20" s="3">
        <v>208.37</v>
      </c>
      <c r="C20" s="3">
        <v>594.28</v>
      </c>
      <c r="D20" s="3">
        <v>177.54</v>
      </c>
      <c r="E20" s="3">
        <v>208.37</v>
      </c>
      <c r="F20" s="3">
        <v>208.37</v>
      </c>
      <c r="G20" s="3"/>
    </row>
    <row r="21" spans="1:8" x14ac:dyDescent="0.35">
      <c r="A21" s="2">
        <v>45566</v>
      </c>
      <c r="B21" s="3">
        <v>208.37</v>
      </c>
      <c r="C21" s="3"/>
      <c r="D21" s="3"/>
      <c r="E21" s="3"/>
      <c r="F21" s="3"/>
      <c r="G21" s="3"/>
    </row>
    <row r="22" spans="1:8" x14ac:dyDescent="0.35">
      <c r="A22" s="2">
        <v>45597</v>
      </c>
      <c r="B22" s="3">
        <v>208.37</v>
      </c>
      <c r="C22" s="3">
        <v>208.37</v>
      </c>
      <c r="D22" s="3"/>
      <c r="E22" s="3"/>
      <c r="F22" s="3"/>
      <c r="G22" s="3"/>
    </row>
    <row r="23" spans="1:8" x14ac:dyDescent="0.35">
      <c r="A23" s="2">
        <v>45627</v>
      </c>
      <c r="B23" s="3">
        <v>208.37</v>
      </c>
      <c r="C23" s="3">
        <v>1229.55</v>
      </c>
      <c r="D23" s="3">
        <v>208.37</v>
      </c>
      <c r="E23" s="3">
        <v>1021.18</v>
      </c>
      <c r="F23" s="3"/>
      <c r="G23" s="3">
        <v>1021.18</v>
      </c>
    </row>
    <row r="24" spans="1:8" x14ac:dyDescent="0.35">
      <c r="A24" s="2">
        <v>45658</v>
      </c>
      <c r="B24" s="3">
        <v>208.37</v>
      </c>
      <c r="C24" s="3">
        <v>359.26</v>
      </c>
      <c r="D24" s="3">
        <v>208.37</v>
      </c>
      <c r="E24" s="3">
        <v>150.88999999999999</v>
      </c>
      <c r="F24" s="3"/>
      <c r="G24" s="3">
        <v>150.88999999999999</v>
      </c>
      <c r="H24" s="3">
        <v>229.6</v>
      </c>
    </row>
    <row r="25" spans="1:8" x14ac:dyDescent="0.35">
      <c r="A25" s="2">
        <v>45689</v>
      </c>
      <c r="B25" s="3">
        <v>208.37</v>
      </c>
      <c r="C25" s="3">
        <v>208.37</v>
      </c>
      <c r="D25" s="3"/>
      <c r="E25" s="3"/>
      <c r="F25" s="3"/>
      <c r="G25" s="3"/>
      <c r="H25" s="3">
        <v>1008.2</v>
      </c>
    </row>
    <row r="26" spans="1:8" x14ac:dyDescent="0.35">
      <c r="B26" s="3">
        <f>SUM(B2:B25)</f>
        <v>5000.8799999999983</v>
      </c>
      <c r="C26" s="3">
        <f>SUM(C2:C25)</f>
        <v>7562.23</v>
      </c>
      <c r="D26" s="3"/>
      <c r="E26" s="3"/>
      <c r="F26" s="3"/>
      <c r="G26" s="3">
        <f>SUM(G2:G25)</f>
        <v>2383.83</v>
      </c>
      <c r="H26" s="3">
        <f>SUM(H2:H25)</f>
        <v>1237.8</v>
      </c>
    </row>
    <row r="27" spans="1:8" x14ac:dyDescent="0.35">
      <c r="C27" s="4">
        <f>C26-G26</f>
        <v>5178.3999999999996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2cb778e-8ba7-4f34-a011-4ba6e7366996}" enabled="0" method="" siteId="{92cb778e-8ba7-4f34-a011-4ba6e73669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Chase5591_Activity_20250221</vt:lpstr>
      <vt:lpstr>HOA Dues vs 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2025-02-21T21:44:10Z</dcterms:created>
  <dcterms:modified xsi:type="dcterms:W3CDTF">2025-02-21T22:32:04Z</dcterms:modified>
</cp:coreProperties>
</file>