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ony\CloudStation\Anthony\HEG S5\GREP\Noctambus\Dossier\"/>
    </mc:Choice>
  </mc:AlternateContent>
  <bookViews>
    <workbookView xWindow="0" yWindow="0" windowWidth="20490" windowHeight="78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13" i="1"/>
  <c r="I13" i="1"/>
  <c r="E13" i="1"/>
  <c r="D13" i="1"/>
  <c r="E8" i="1"/>
  <c r="E9" i="1"/>
  <c r="E10" i="1"/>
  <c r="E11" i="1"/>
  <c r="E12" i="1"/>
  <c r="I8" i="1"/>
  <c r="I9" i="1"/>
  <c r="I10" i="1"/>
  <c r="I11" i="1"/>
  <c r="I12" i="1"/>
  <c r="I7" i="1"/>
  <c r="G7" i="1"/>
  <c r="E7" i="1"/>
  <c r="G8" i="1"/>
  <c r="G9" i="1"/>
  <c r="G10" i="1"/>
  <c r="G11" i="1"/>
  <c r="G12" i="1"/>
  <c r="C13" i="1"/>
  <c r="G13" i="1" l="1"/>
</calcChain>
</file>

<file path=xl/sharedStrings.xml><?xml version="1.0" encoding="utf-8"?>
<sst xmlns="http://schemas.openxmlformats.org/spreadsheetml/2006/main" count="35" uniqueCount="24">
  <si>
    <t>Développement Natif</t>
  </si>
  <si>
    <t>Développement Hybride</t>
  </si>
  <si>
    <t>Développement application web</t>
  </si>
  <si>
    <t>Critère obligatoire</t>
  </si>
  <si>
    <t>Distribution</t>
  </si>
  <si>
    <t>Critères</t>
  </si>
  <si>
    <t>Performance</t>
  </si>
  <si>
    <t>Portabilité</t>
  </si>
  <si>
    <t>Multiplateforme</t>
  </si>
  <si>
    <t>Accès au téléphone</t>
  </si>
  <si>
    <t>Stockage local</t>
  </si>
  <si>
    <t>Hors ligne</t>
  </si>
  <si>
    <t>poids</t>
  </si>
  <si>
    <t>points</t>
  </si>
  <si>
    <t>valeur pondérée</t>
  </si>
  <si>
    <t>Total</t>
  </si>
  <si>
    <t>Oui</t>
  </si>
  <si>
    <t>Non</t>
  </si>
  <si>
    <t>Valeur faible</t>
  </si>
  <si>
    <t>Valeur modérée</t>
  </si>
  <si>
    <t>Valeur forte</t>
  </si>
  <si>
    <t>Valeur excellente</t>
  </si>
  <si>
    <t>Non existant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</si>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</sst>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Feuil1!$F$3</c:f>
              <c:strCache>
                <c:ptCount val="1"/>
                <c:pt idx="0">
                  <c:v>Développement 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Feuil1!$F$13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Feuil1!$G$13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9B-4EF6-978B-0F5B6030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0568"/>
        <c:axId val="170243520"/>
      </c:scatterChart>
      <c:scatterChart>
        <c:scatterStyle val="line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Développement Natif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Feuil1!$D$13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Feuil1!$E$13</c:f>
              <c:numCache>
                <c:formatCode>General</c:formatCode>
                <c:ptCount val="1"/>
                <c:pt idx="0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B-4EF6-978B-0F5B6030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0648"/>
        <c:axId val="177709992"/>
      </c:scatterChart>
      <c:valAx>
        <c:axId val="170240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43520"/>
        <c:crosses val="autoZero"/>
        <c:crossBetween val="midCat"/>
      </c:valAx>
      <c:valAx>
        <c:axId val="17024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40568"/>
        <c:crosses val="autoZero"/>
        <c:crossBetween val="midCat"/>
      </c:valAx>
      <c:valAx>
        <c:axId val="177709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710648"/>
        <c:crosses val="max"/>
        <c:crossBetween val="midCat"/>
      </c:valAx>
      <c:valAx>
        <c:axId val="17771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099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1133475</xdr:colOff>
      <xdr:row>14</xdr:row>
      <xdr:rowOff>76199</xdr:rowOff>
    </xdr:from>
    <xdr:to>
      <xdr:col>11</xdr:col>
      <xdr:colOff>752475</xdr:colOff>
      <xdr:row>31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topLeftCell="A19" workbookViewId="0">
      <selection activeCell="B3" sqref="B3:I13"/>
    </sheetView>
  </sheetViews>
  <sheetFormatPr baseColWidth="10" defaultRowHeight="15" x14ac:dyDescent="0.25"/>
  <cols>
    <col min="2" max="2" width="19" bestFit="1" customWidth="1"/>
    <col min="3" max="3" width="5.85546875" bestFit="1" customWidth="1"/>
    <col min="4" max="4" width="8" customWidth="1"/>
    <col min="5" max="5" width="18.5703125" customWidth="1"/>
    <col min="6" max="6" width="9.42578125" customWidth="1"/>
    <col min="7" max="7" width="19.7109375" customWidth="1"/>
    <col min="8" max="8" width="12.140625" customWidth="1"/>
    <col min="9" max="9" width="24.140625" customWidth="1"/>
  </cols>
  <sheetData>
    <row r="2" spans="2:12" ht="15.75" thickBot="1" x14ac:dyDescent="0.3"/>
    <row r="3" spans="2:12" ht="27.75" customHeight="1" thickBot="1" x14ac:dyDescent="0.3">
      <c r="B3" s="1"/>
      <c r="C3" s="2"/>
      <c r="D3" s="26" t="s">
        <v>0</v>
      </c>
      <c r="E3" s="29"/>
      <c r="F3" s="30" t="s">
        <v>1</v>
      </c>
      <c r="G3" s="28"/>
      <c r="H3" s="27" t="s">
        <v>2</v>
      </c>
      <c r="I3" s="29"/>
    </row>
    <row r="4" spans="2:12" ht="15.75" x14ac:dyDescent="0.25">
      <c r="B4" s="32" t="s">
        <v>3</v>
      </c>
      <c r="C4" s="3"/>
      <c r="D4" s="21"/>
      <c r="E4" s="22"/>
      <c r="F4" s="23"/>
      <c r="G4" s="24"/>
      <c r="H4" s="21"/>
      <c r="I4" s="25"/>
    </row>
    <row r="5" spans="2:12" ht="15.75" thickBot="1" x14ac:dyDescent="0.3">
      <c r="B5" s="4" t="s">
        <v>4</v>
      </c>
      <c r="C5" s="5"/>
      <c r="D5" s="6" t="s">
        <v>16</v>
      </c>
      <c r="E5" s="7"/>
      <c r="F5" s="6" t="s">
        <v>16</v>
      </c>
      <c r="G5" s="8"/>
      <c r="H5" s="34" t="s">
        <v>17</v>
      </c>
      <c r="I5" s="35"/>
    </row>
    <row r="6" spans="2:12" ht="16.5" thickBot="1" x14ac:dyDescent="0.3">
      <c r="B6" s="31" t="s">
        <v>5</v>
      </c>
      <c r="C6" s="9" t="s">
        <v>12</v>
      </c>
      <c r="D6" s="18" t="s">
        <v>13</v>
      </c>
      <c r="E6" s="19" t="s">
        <v>14</v>
      </c>
      <c r="F6" s="18" t="s">
        <v>13</v>
      </c>
      <c r="G6" s="17" t="s">
        <v>14</v>
      </c>
      <c r="H6" s="18" t="s">
        <v>13</v>
      </c>
      <c r="I6" s="20" t="s">
        <v>14</v>
      </c>
    </row>
    <row r="7" spans="2:12" x14ac:dyDescent="0.25">
      <c r="B7" s="12" t="s">
        <v>6</v>
      </c>
      <c r="C7" s="3">
        <v>5</v>
      </c>
      <c r="D7" s="10">
        <v>4</v>
      </c>
      <c r="E7" s="11">
        <f>IF(D7="-","-",$C7*D7)</f>
        <v>20</v>
      </c>
      <c r="F7" s="10">
        <v>3</v>
      </c>
      <c r="G7" s="11">
        <f>IF(F7="-","-",$C7*F7)</f>
        <v>15</v>
      </c>
      <c r="H7" s="10" t="s">
        <v>23</v>
      </c>
      <c r="I7" s="11" t="str">
        <f>IF(H7="-","-",$C7*H7)</f>
        <v>-</v>
      </c>
    </row>
    <row r="8" spans="2:12" x14ac:dyDescent="0.25">
      <c r="B8" s="12" t="s">
        <v>7</v>
      </c>
      <c r="C8" s="3">
        <v>0</v>
      </c>
      <c r="D8" s="13">
        <v>1</v>
      </c>
      <c r="E8" s="11">
        <f t="shared" ref="E8:E12" si="0">IF(D8="-","-",$C8*D8)</f>
        <v>0</v>
      </c>
      <c r="F8" s="13">
        <v>3</v>
      </c>
      <c r="G8" s="11">
        <f t="shared" ref="G8:G12" si="1">IF(F8="-",0,$C8*F8)</f>
        <v>0</v>
      </c>
      <c r="H8" s="10" t="s">
        <v>23</v>
      </c>
      <c r="I8" s="11" t="str">
        <f t="shared" ref="I8:I12" si="2">IF(H8="-","-",$C8*H8)</f>
        <v>-</v>
      </c>
    </row>
    <row r="9" spans="2:12" x14ac:dyDescent="0.25">
      <c r="B9" s="12" t="s">
        <v>8</v>
      </c>
      <c r="C9" s="3">
        <v>1</v>
      </c>
      <c r="D9" s="13">
        <v>1</v>
      </c>
      <c r="E9" s="11">
        <f t="shared" si="0"/>
        <v>1</v>
      </c>
      <c r="F9" s="13">
        <v>3</v>
      </c>
      <c r="G9" s="11">
        <f t="shared" si="1"/>
        <v>3</v>
      </c>
      <c r="H9" s="10" t="s">
        <v>23</v>
      </c>
      <c r="I9" s="11" t="str">
        <f t="shared" si="2"/>
        <v>-</v>
      </c>
    </row>
    <row r="10" spans="2:12" x14ac:dyDescent="0.25">
      <c r="B10" s="12" t="s">
        <v>9</v>
      </c>
      <c r="C10" s="3">
        <v>4</v>
      </c>
      <c r="D10" s="13">
        <v>4</v>
      </c>
      <c r="E10" s="11">
        <f t="shared" si="0"/>
        <v>16</v>
      </c>
      <c r="F10" s="13">
        <v>3</v>
      </c>
      <c r="G10" s="11">
        <f t="shared" si="1"/>
        <v>12</v>
      </c>
      <c r="H10" s="10" t="s">
        <v>23</v>
      </c>
      <c r="I10" s="11" t="str">
        <f t="shared" si="2"/>
        <v>-</v>
      </c>
    </row>
    <row r="11" spans="2:12" x14ac:dyDescent="0.25">
      <c r="B11" s="12" t="s">
        <v>10</v>
      </c>
      <c r="C11" s="3">
        <v>2</v>
      </c>
      <c r="D11" s="13">
        <v>4</v>
      </c>
      <c r="E11" s="11">
        <f t="shared" si="0"/>
        <v>8</v>
      </c>
      <c r="F11" s="13">
        <v>4</v>
      </c>
      <c r="G11" s="11">
        <f t="shared" si="1"/>
        <v>8</v>
      </c>
      <c r="H11" s="10" t="s">
        <v>23</v>
      </c>
      <c r="I11" s="11" t="str">
        <f t="shared" si="2"/>
        <v>-</v>
      </c>
    </row>
    <row r="12" spans="2:12" ht="15.75" thickBot="1" x14ac:dyDescent="0.3">
      <c r="B12" s="14" t="s">
        <v>11</v>
      </c>
      <c r="C12" s="15">
        <v>3</v>
      </c>
      <c r="D12" s="16">
        <v>4</v>
      </c>
      <c r="E12" s="11">
        <f t="shared" si="0"/>
        <v>12</v>
      </c>
      <c r="F12" s="16">
        <v>4</v>
      </c>
      <c r="G12" s="11">
        <f t="shared" si="1"/>
        <v>12</v>
      </c>
      <c r="H12" s="10" t="s">
        <v>23</v>
      </c>
      <c r="I12" s="11" t="str">
        <f t="shared" si="2"/>
        <v>-</v>
      </c>
      <c r="L12">
        <v>4</v>
      </c>
    </row>
    <row r="13" spans="2:12" ht="15.75" thickBot="1" x14ac:dyDescent="0.3">
      <c r="B13" s="33" t="s">
        <v>15</v>
      </c>
      <c r="C13" s="17">
        <f>SUM(C7:C12)</f>
        <v>15</v>
      </c>
      <c r="D13" s="37">
        <f>SUM(D7:D12)</f>
        <v>18</v>
      </c>
      <c r="E13" s="36">
        <f>SUM(E7:E12)</f>
        <v>57</v>
      </c>
      <c r="F13" s="37">
        <f>SUM(F7:F12)</f>
        <v>20</v>
      </c>
      <c r="G13" s="36">
        <f>SUM(G7:G12)</f>
        <v>50</v>
      </c>
      <c r="H13" s="37">
        <f>SUM(H7:H12)</f>
        <v>0</v>
      </c>
      <c r="I13" s="36">
        <f>SUM(I7:I12)</f>
        <v>0</v>
      </c>
    </row>
    <row r="16" spans="2:12" x14ac:dyDescent="0.25">
      <c r="D16" t="s">
        <v>23</v>
      </c>
      <c r="E16" t="s">
        <v>22</v>
      </c>
    </row>
    <row r="17" spans="4:5" x14ac:dyDescent="0.25">
      <c r="D17">
        <v>1</v>
      </c>
      <c r="E17" t="s">
        <v>18</v>
      </c>
    </row>
    <row r="18" spans="4:5" x14ac:dyDescent="0.25">
      <c r="D18">
        <v>2</v>
      </c>
      <c r="E18" t="s">
        <v>19</v>
      </c>
    </row>
    <row r="19" spans="4:5" x14ac:dyDescent="0.25">
      <c r="D19">
        <v>3</v>
      </c>
      <c r="E19" t="s">
        <v>20</v>
      </c>
    </row>
    <row r="20" spans="4:5" x14ac:dyDescent="0.25">
      <c r="D20">
        <v>4</v>
      </c>
      <c r="E20" t="s">
        <v>21</v>
      </c>
    </row>
  </sheetData>
  <mergeCells count="9">
    <mergeCell ref="D3:E3"/>
    <mergeCell ref="F3:G3"/>
    <mergeCell ref="H3:I3"/>
    <mergeCell ref="D5:E5"/>
    <mergeCell ref="F5:G5"/>
    <mergeCell ref="H5:I5"/>
    <mergeCell ref="D4:E4"/>
    <mergeCell ref="H4:I4"/>
    <mergeCell ref="F4:G4"/>
  </mergeCells>
  <dataValidations count="1">
    <dataValidation type="list" allowBlank="1" showInputMessage="1" showErrorMessage="1" sqref="D7:D12 F7:F12 H7:H12">
      <formula1>$D$16:$D$20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2015-11-11T13:16:46Z</dcterms:created>
  <dcterms:modified xsi:type="dcterms:W3CDTF">2015-11-11T14:37:26Z</dcterms:modified>
</cp:coreProperties>
</file>