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yacovone/Desktop/All_bilingual_erp/Redo_Original_Analyses/! fixed_elist_templates/CSA Materials/Final Elists/"/>
    </mc:Choice>
  </mc:AlternateContent>
  <xr:revisionPtr revIDLastSave="0" documentId="8_{FF3B4420-8B03-7142-8640-517B2E29E115}" xr6:coauthVersionLast="43" xr6:coauthVersionMax="43" xr10:uidLastSave="{00000000-0000-0000-0000-000000000000}"/>
  <bookViews>
    <workbookView xWindow="240" yWindow="1460" windowWidth="38400" windowHeight="21600"/>
  </bookViews>
  <sheets>
    <sheet name="elist_List2_WigFirst_ScamSecond" sheetId="1" r:id="rId1"/>
    <sheet name="Staging Area_Paste Values Onl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2" i="1" l="1"/>
  <c r="E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9" i="1"/>
  <c r="E29" i="1"/>
  <c r="E30" i="1"/>
  <c r="E31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F29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28" i="1"/>
  <c r="D28" i="1"/>
  <c r="F28" i="1"/>
  <c r="E32" i="1"/>
  <c r="F31" i="1"/>
  <c r="F92" i="1"/>
  <c r="E93" i="1"/>
  <c r="F30" i="1"/>
  <c r="F93" i="1"/>
  <c r="E94" i="1"/>
  <c r="E33" i="1"/>
  <c r="F32" i="1"/>
  <c r="E34" i="1"/>
  <c r="F33" i="1"/>
  <c r="E95" i="1"/>
  <c r="F94" i="1"/>
  <c r="E96" i="1"/>
  <c r="F95" i="1"/>
  <c r="F34" i="1"/>
  <c r="E35" i="1"/>
  <c r="F35" i="1"/>
  <c r="E36" i="1"/>
  <c r="F96" i="1"/>
  <c r="E97" i="1"/>
  <c r="F36" i="1"/>
  <c r="E37" i="1"/>
  <c r="F97" i="1"/>
  <c r="E98" i="1"/>
  <c r="E99" i="1"/>
  <c r="F98" i="1"/>
  <c r="E38" i="1"/>
  <c r="F37" i="1"/>
  <c r="E39" i="1"/>
  <c r="F38" i="1"/>
  <c r="E100" i="1"/>
  <c r="F99" i="1"/>
  <c r="F100" i="1"/>
  <c r="E101" i="1"/>
  <c r="E40" i="1"/>
  <c r="F39" i="1"/>
  <c r="F40" i="1"/>
  <c r="E41" i="1"/>
  <c r="E102" i="1"/>
  <c r="F101" i="1"/>
  <c r="F102" i="1"/>
  <c r="E103" i="1"/>
  <c r="E42" i="1"/>
  <c r="F41" i="1"/>
  <c r="F42" i="1"/>
  <c r="E43" i="1"/>
  <c r="F103" i="1"/>
  <c r="E104" i="1"/>
  <c r="E105" i="1"/>
  <c r="F104" i="1"/>
  <c r="F43" i="1"/>
  <c r="E44" i="1"/>
  <c r="F44" i="1"/>
  <c r="E45" i="1"/>
  <c r="F105" i="1"/>
  <c r="E106" i="1"/>
  <c r="F106" i="1"/>
  <c r="E107" i="1"/>
  <c r="F45" i="1"/>
  <c r="E46" i="1"/>
  <c r="E47" i="1"/>
  <c r="F46" i="1"/>
  <c r="E108" i="1"/>
  <c r="F107" i="1"/>
  <c r="F108" i="1"/>
  <c r="E109" i="1"/>
  <c r="E48" i="1"/>
  <c r="F47" i="1"/>
  <c r="F48" i="1"/>
  <c r="E49" i="1"/>
  <c r="E110" i="1"/>
  <c r="F109" i="1"/>
  <c r="F110" i="1"/>
  <c r="E111" i="1"/>
  <c r="F49" i="1"/>
  <c r="E50" i="1"/>
  <c r="E51" i="1"/>
  <c r="F50" i="1"/>
  <c r="F111" i="1"/>
  <c r="E112" i="1"/>
  <c r="E113" i="1"/>
  <c r="F112" i="1"/>
  <c r="E52" i="1"/>
  <c r="F51" i="1"/>
  <c r="E53" i="1"/>
  <c r="F52" i="1"/>
  <c r="F113" i="1"/>
  <c r="E114" i="1"/>
  <c r="E115" i="1"/>
  <c r="F114" i="1"/>
  <c r="E54" i="1"/>
  <c r="F53" i="1"/>
  <c r="E55" i="1"/>
  <c r="F54" i="1"/>
  <c r="E116" i="1"/>
  <c r="F115" i="1"/>
  <c r="F116" i="1"/>
  <c r="E117" i="1"/>
  <c r="F55" i="1"/>
  <c r="E56" i="1"/>
  <c r="F56" i="1"/>
  <c r="E57" i="1"/>
  <c r="F117" i="1"/>
  <c r="E118" i="1"/>
  <c r="F118" i="1"/>
  <c r="E119" i="1"/>
  <c r="F57" i="1"/>
  <c r="E58" i="1"/>
  <c r="E59" i="1"/>
  <c r="F58" i="1"/>
  <c r="F119" i="1"/>
  <c r="E120" i="1"/>
  <c r="E121" i="1"/>
  <c r="F120" i="1"/>
  <c r="E60" i="1"/>
  <c r="F59" i="1"/>
  <c r="E61" i="1"/>
  <c r="F60" i="1"/>
  <c r="F121" i="1"/>
  <c r="E122" i="1"/>
  <c r="F122" i="1"/>
  <c r="E123" i="1"/>
  <c r="E62" i="1"/>
  <c r="F61" i="1"/>
  <c r="F62" i="1"/>
  <c r="E63" i="1"/>
  <c r="E124" i="1"/>
  <c r="F123" i="1"/>
  <c r="F124" i="1"/>
  <c r="E125" i="1"/>
  <c r="F63" i="1"/>
  <c r="E64" i="1"/>
  <c r="F64" i="1"/>
  <c r="E65" i="1"/>
  <c r="E126" i="1"/>
  <c r="F125" i="1"/>
  <c r="F126" i="1"/>
  <c r="E127" i="1"/>
  <c r="F65" i="1"/>
  <c r="E66" i="1"/>
  <c r="E67" i="1"/>
  <c r="F66" i="1"/>
  <c r="F127" i="1"/>
  <c r="E128" i="1"/>
  <c r="E129" i="1"/>
  <c r="F128" i="1"/>
  <c r="E68" i="1"/>
  <c r="F67" i="1"/>
  <c r="E69" i="1"/>
  <c r="F68" i="1"/>
  <c r="F129" i="1"/>
  <c r="E130" i="1"/>
  <c r="F130" i="1"/>
  <c r="E131" i="1"/>
  <c r="E70" i="1"/>
  <c r="F69" i="1"/>
  <c r="E71" i="1"/>
  <c r="F70" i="1"/>
  <c r="F131" i="1"/>
  <c r="E132" i="1"/>
  <c r="F132" i="1"/>
  <c r="E133" i="1"/>
  <c r="F71" i="1"/>
  <c r="E72" i="1"/>
  <c r="F72" i="1"/>
  <c r="E73" i="1"/>
  <c r="E134" i="1"/>
  <c r="F133" i="1"/>
  <c r="F134" i="1"/>
  <c r="E135" i="1"/>
  <c r="E74" i="1"/>
  <c r="F73" i="1"/>
  <c r="E75" i="1"/>
  <c r="F74" i="1"/>
  <c r="F135" i="1"/>
  <c r="E136" i="1"/>
  <c r="E137" i="1"/>
  <c r="F136" i="1"/>
  <c r="F75" i="1"/>
  <c r="E76" i="1"/>
  <c r="F76" i="1"/>
  <c r="E77" i="1"/>
  <c r="F137" i="1"/>
  <c r="E138" i="1"/>
  <c r="F138" i="1"/>
  <c r="E139" i="1"/>
  <c r="E78" i="1"/>
  <c r="F77" i="1"/>
  <c r="E79" i="1"/>
  <c r="F78" i="1"/>
  <c r="F139" i="1"/>
  <c r="E140" i="1"/>
  <c r="F140" i="1"/>
  <c r="E141" i="1"/>
  <c r="E80" i="1"/>
  <c r="F79" i="1"/>
  <c r="E81" i="1"/>
  <c r="F80" i="1"/>
  <c r="F141" i="1"/>
  <c r="E142" i="1"/>
  <c r="F142" i="1"/>
  <c r="E143" i="1"/>
  <c r="F81" i="1"/>
  <c r="E82" i="1"/>
  <c r="E83" i="1"/>
  <c r="F82" i="1"/>
  <c r="F143" i="1"/>
  <c r="E144" i="1"/>
  <c r="E145" i="1"/>
  <c r="F144" i="1"/>
  <c r="F83" i="1"/>
  <c r="E84" i="1"/>
  <c r="F84" i="1"/>
  <c r="E85" i="1"/>
  <c r="F145" i="1"/>
  <c r="E146" i="1"/>
  <c r="F146" i="1"/>
  <c r="E147" i="1"/>
  <c r="F85" i="1"/>
  <c r="E86" i="1"/>
  <c r="E87" i="1"/>
  <c r="F86" i="1"/>
  <c r="F147" i="1"/>
  <c r="E148" i="1"/>
  <c r="F148" i="1"/>
  <c r="E149" i="1"/>
  <c r="F149" i="1"/>
  <c r="E88" i="1"/>
  <c r="F87" i="1"/>
  <c r="E89" i="1"/>
  <c r="F88" i="1"/>
  <c r="E90" i="1"/>
  <c r="F89" i="1"/>
  <c r="F91" i="1"/>
  <c r="F90" i="1"/>
</calcChain>
</file>

<file path=xl/sharedStrings.xml><?xml version="1.0" encoding="utf-8"?>
<sst xmlns="http://schemas.openxmlformats.org/spreadsheetml/2006/main" count="654" uniqueCount="45">
  <si>
    <t>#  Non-editable header begin --------------------------------------------------------------------------------</t>
  </si>
  <si>
    <t xml:space="preserve"># </t>
  </si>
  <si>
    <t>#  data format...............: continuous</t>
  </si>
  <si>
    <t>#  setname...................: New_emily_pilot1 resampled200_chan_reref_filt_elist</t>
  </si>
  <si>
    <t>#  filename..................: emily_pilot1 resampled200_chan_reref_filt.set</t>
  </si>
  <si>
    <t>#  filepath..................: none_specified</t>
  </si>
  <si>
    <t>#  nchan.....................: 32</t>
  </si>
  <si>
    <t>#  pnts......................: 466060</t>
  </si>
  <si>
    <t>#  srate.....................: 200</t>
  </si>
  <si>
    <t>#  nevents...................: 126</t>
  </si>
  <si>
    <t xml:space="preserve">#  generated by (bdf)........: </t>
  </si>
  <si>
    <t>#  generated by (set)........: New_emily_pilot1 resampled200_chan_reref_filt_elist</t>
  </si>
  <si>
    <t xml:space="preserve">#  reported in ..............: </t>
  </si>
  <si>
    <t>#  prog Version..............: 7.0.0</t>
  </si>
  <si>
    <t>#  creation date.............: 26-Sep-2018 20:12:00</t>
  </si>
  <si>
    <t xml:space="preserve">#  user Account..............: </t>
  </si>
  <si>
    <t>#  Non-editable header end --------------------------------------------------------------------------------</t>
  </si>
  <si>
    <t># item</t>
  </si>
  <si>
    <t xml:space="preserve"> bepoch</t>
  </si>
  <si>
    <t xml:space="preserve">  ecode</t>
  </si>
  <si>
    <t xml:space="preserve">            label</t>
  </si>
  <si>
    <t xml:space="preserve">      onset</t>
  </si>
  <si>
    <t xml:space="preserve">          diff</t>
  </si>
  <si>
    <t xml:space="preserve">     dura</t>
  </si>
  <si>
    <t>b_flags</t>
  </si>
  <si>
    <t xml:space="preserve">   a_flags</t>
  </si>
  <si>
    <t xml:space="preserve">  enable</t>
  </si>
  <si>
    <t xml:space="preserve">    bin</t>
  </si>
  <si>
    <t>#                                                 (sec)           (msec)     (msec)    (binary)   (binary)</t>
  </si>
  <si>
    <t xml:space="preserve">        boundary</t>
  </si>
  <si>
    <t xml:space="preserve">    NaN</t>
  </si>
  <si>
    <t xml:space="preserve">    00000000     00000000</t>
  </si>
  <si>
    <t>[       ]</t>
  </si>
  <si>
    <t xml:space="preserve">             S15</t>
  </si>
  <si>
    <t xml:space="preserve">    00000000     00000001</t>
  </si>
  <si>
    <t>## Make sure to take the SECOND S15 from original elist</t>
  </si>
  <si>
    <t>## Beginning of Scammer</t>
  </si>
  <si>
    <t>## Beginning of Wig</t>
  </si>
  <si>
    <t>Onsets</t>
  </si>
  <si>
    <t>Differences</t>
  </si>
  <si>
    <t>Codes</t>
  </si>
  <si>
    <t xml:space="preserve">             S2</t>
  </si>
  <si>
    <t xml:space="preserve">             S3</t>
  </si>
  <si>
    <t xml:space="preserve">             S4</t>
  </si>
  <si>
    <t xml:space="preserve">            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</si>
</sst>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19" fillId="37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topLeftCell="A2" workbookViewId="0">
      <selection activeCell="J31" sqref="J3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7" x14ac:dyDescent="0.2">
      <c r="A17" t="s">
        <v>1</v>
      </c>
    </row>
    <row r="18" spans="1:17" x14ac:dyDescent="0.2">
      <c r="A18" t="s">
        <v>16</v>
      </c>
    </row>
    <row r="23" spans="1:17" x14ac:dyDescent="0.2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</row>
    <row r="24" spans="1:17" x14ac:dyDescent="0.2">
      <c r="A24" t="s">
        <v>28</v>
      </c>
    </row>
    <row r="27" spans="1:17" x14ac:dyDescent="0.2">
      <c r="A27" s="2">
        <v>1</v>
      </c>
      <c r="B27">
        <v>0</v>
      </c>
      <c r="C27">
        <v>-99</v>
      </c>
      <c r="D27" t="s">
        <v>29</v>
      </c>
      <c r="E27">
        <v>0</v>
      </c>
      <c r="F27">
        <v>0</v>
      </c>
      <c r="G27" t="s">
        <v>30</v>
      </c>
      <c r="H27" t="s">
        <v>31</v>
      </c>
      <c r="I27">
        <v>1</v>
      </c>
      <c r="J27" t="s">
        <v>32</v>
      </c>
      <c r="M27" s="4" t="s">
        <v>38</v>
      </c>
      <c r="N27" s="4" t="s">
        <v>39</v>
      </c>
      <c r="O27" s="4" t="s">
        <v>40</v>
      </c>
    </row>
    <row r="28" spans="1:17" x14ac:dyDescent="0.2">
      <c r="A28" s="2">
        <v>2</v>
      </c>
      <c r="B28" s="2">
        <v>0</v>
      </c>
      <c r="C28" s="1">
        <f>O28</f>
        <v>15</v>
      </c>
      <c r="D28" s="1" t="str">
        <f>CONCATENATE("             S",C28)</f>
        <v xml:space="preserve">             S15</v>
      </c>
      <c r="E28">
        <v>35.094000000000001</v>
      </c>
      <c r="F28" s="1">
        <f>E28*1000</f>
        <v>35094</v>
      </c>
      <c r="G28" s="2">
        <v>2</v>
      </c>
      <c r="H28" s="2" t="s">
        <v>31</v>
      </c>
      <c r="I28" s="2">
        <v>1</v>
      </c>
      <c r="J28" s="2" t="s">
        <v>32</v>
      </c>
      <c r="M28">
        <v>0</v>
      </c>
      <c r="O28">
        <v>15</v>
      </c>
    </row>
    <row r="29" spans="1:17" x14ac:dyDescent="0.2">
      <c r="A29" s="2">
        <v>3</v>
      </c>
      <c r="B29">
        <v>0</v>
      </c>
      <c r="C29" s="2">
        <f t="shared" ref="C29:C92" si="0">O29</f>
        <v>3</v>
      </c>
      <c r="D29" s="2" t="str">
        <f t="shared" ref="D29:D92" si="1">CONCATENATE("             S",C29)</f>
        <v xml:space="preserve">             S3</v>
      </c>
      <c r="E29">
        <f>E28+N29</f>
        <v>50.673999999999999</v>
      </c>
      <c r="F29">
        <f>(E29-E28)*1000</f>
        <v>15579.999999999998</v>
      </c>
      <c r="G29">
        <v>2</v>
      </c>
      <c r="H29" t="s">
        <v>31</v>
      </c>
      <c r="I29">
        <v>1</v>
      </c>
      <c r="J29" t="s">
        <v>32</v>
      </c>
      <c r="M29">
        <v>15.58</v>
      </c>
      <c r="N29">
        <f>M29-M28</f>
        <v>15.58</v>
      </c>
      <c r="O29" s="6">
        <v>3</v>
      </c>
      <c r="Q29" t="s">
        <v>37</v>
      </c>
    </row>
    <row r="30" spans="1:17" x14ac:dyDescent="0.2">
      <c r="A30" s="2">
        <v>4</v>
      </c>
      <c r="B30">
        <v>0</v>
      </c>
      <c r="C30" s="2">
        <f t="shared" si="0"/>
        <v>4</v>
      </c>
      <c r="D30" s="2" t="str">
        <f t="shared" si="1"/>
        <v xml:space="preserve">             S4</v>
      </c>
      <c r="E30">
        <f t="shared" ref="E30:E90" si="2">E29+N30</f>
        <v>61.136000000000003</v>
      </c>
      <c r="F30">
        <f t="shared" ref="F30:F94" si="3">(E30-E29)*1000</f>
        <v>10462.000000000004</v>
      </c>
      <c r="G30">
        <v>2</v>
      </c>
      <c r="H30" t="s">
        <v>31</v>
      </c>
      <c r="I30">
        <v>1</v>
      </c>
      <c r="J30" t="s">
        <v>32</v>
      </c>
      <c r="M30">
        <v>26.042000000000002</v>
      </c>
      <c r="N30">
        <f t="shared" ref="N30:N90" si="4">M30-M29</f>
        <v>10.462000000000002</v>
      </c>
      <c r="O30" s="6">
        <v>4</v>
      </c>
    </row>
    <row r="31" spans="1:17" x14ac:dyDescent="0.2">
      <c r="A31" s="2">
        <v>5</v>
      </c>
      <c r="B31">
        <v>0</v>
      </c>
      <c r="C31" s="2">
        <f t="shared" si="0"/>
        <v>1</v>
      </c>
      <c r="D31" s="2" t="str">
        <f t="shared" si="1"/>
        <v xml:space="preserve">             S1</v>
      </c>
      <c r="E31">
        <f t="shared" si="2"/>
        <v>77.33</v>
      </c>
      <c r="F31">
        <f t="shared" si="3"/>
        <v>16193.999999999996</v>
      </c>
      <c r="G31">
        <v>2</v>
      </c>
      <c r="H31" t="s">
        <v>31</v>
      </c>
      <c r="I31">
        <v>1</v>
      </c>
      <c r="J31" t="s">
        <v>32</v>
      </c>
      <c r="M31">
        <v>42.235999999999997</v>
      </c>
      <c r="N31">
        <f t="shared" si="4"/>
        <v>16.193999999999996</v>
      </c>
      <c r="O31" s="6">
        <v>1</v>
      </c>
    </row>
    <row r="32" spans="1:17" x14ac:dyDescent="0.2">
      <c r="A32" s="2">
        <v>6</v>
      </c>
      <c r="B32">
        <v>0</v>
      </c>
      <c r="C32" s="2">
        <f t="shared" si="0"/>
        <v>2</v>
      </c>
      <c r="D32" s="2" t="str">
        <f t="shared" si="1"/>
        <v xml:space="preserve">             S2</v>
      </c>
      <c r="E32">
        <f t="shared" si="2"/>
        <v>84.887</v>
      </c>
      <c r="F32">
        <f t="shared" si="3"/>
        <v>7557.0000000000018</v>
      </c>
      <c r="G32">
        <v>2</v>
      </c>
      <c r="H32" t="s">
        <v>31</v>
      </c>
      <c r="I32">
        <v>1</v>
      </c>
      <c r="J32" t="s">
        <v>32</v>
      </c>
      <c r="M32">
        <v>49.792999999999999</v>
      </c>
      <c r="N32">
        <f t="shared" si="4"/>
        <v>7.5570000000000022</v>
      </c>
      <c r="O32" s="6">
        <v>2</v>
      </c>
    </row>
    <row r="33" spans="1:15" x14ac:dyDescent="0.2">
      <c r="A33" s="2">
        <v>7</v>
      </c>
      <c r="B33">
        <v>0</v>
      </c>
      <c r="C33" s="2">
        <f t="shared" si="0"/>
        <v>3</v>
      </c>
      <c r="D33" s="2" t="str">
        <f t="shared" si="1"/>
        <v xml:space="preserve">             S3</v>
      </c>
      <c r="E33">
        <f t="shared" si="2"/>
        <v>118.85</v>
      </c>
      <c r="F33">
        <f t="shared" si="3"/>
        <v>33962.999999999993</v>
      </c>
      <c r="G33">
        <v>2</v>
      </c>
      <c r="H33" t="s">
        <v>31</v>
      </c>
      <c r="I33">
        <v>1</v>
      </c>
      <c r="J33" t="s">
        <v>32</v>
      </c>
      <c r="M33">
        <v>83.756</v>
      </c>
      <c r="N33">
        <f t="shared" si="4"/>
        <v>33.963000000000001</v>
      </c>
      <c r="O33" s="6">
        <v>3</v>
      </c>
    </row>
    <row r="34" spans="1:15" x14ac:dyDescent="0.2">
      <c r="A34" s="2">
        <v>8</v>
      </c>
      <c r="B34">
        <v>0</v>
      </c>
      <c r="C34" s="2">
        <f t="shared" si="0"/>
        <v>4</v>
      </c>
      <c r="D34" s="2" t="str">
        <f t="shared" si="1"/>
        <v xml:space="preserve">             S4</v>
      </c>
      <c r="E34">
        <f t="shared" si="2"/>
        <v>120.90299999999999</v>
      </c>
      <c r="F34">
        <f t="shared" si="3"/>
        <v>2052.9999999999973</v>
      </c>
      <c r="G34">
        <v>2</v>
      </c>
      <c r="H34" t="s">
        <v>31</v>
      </c>
      <c r="I34">
        <v>1</v>
      </c>
      <c r="J34" t="s">
        <v>32</v>
      </c>
      <c r="M34">
        <v>85.808999999999997</v>
      </c>
      <c r="N34">
        <f t="shared" si="4"/>
        <v>2.0529999999999973</v>
      </c>
      <c r="O34" s="6">
        <v>4</v>
      </c>
    </row>
    <row r="35" spans="1:15" x14ac:dyDescent="0.2">
      <c r="A35" s="2">
        <v>9</v>
      </c>
      <c r="B35">
        <v>0</v>
      </c>
      <c r="C35" s="2">
        <f t="shared" si="0"/>
        <v>1</v>
      </c>
      <c r="D35" s="2" t="str">
        <f t="shared" si="1"/>
        <v xml:space="preserve">             S1</v>
      </c>
      <c r="E35">
        <f t="shared" si="2"/>
        <v>131.55699999999999</v>
      </c>
      <c r="F35">
        <f t="shared" si="3"/>
        <v>10653.999999999996</v>
      </c>
      <c r="G35">
        <v>2</v>
      </c>
      <c r="H35" t="s">
        <v>31</v>
      </c>
      <c r="I35">
        <v>1</v>
      </c>
      <c r="J35" t="s">
        <v>32</v>
      </c>
      <c r="M35">
        <v>96.462999999999994</v>
      </c>
      <c r="N35">
        <f t="shared" si="4"/>
        <v>10.653999999999996</v>
      </c>
      <c r="O35" s="6">
        <v>1</v>
      </c>
    </row>
    <row r="36" spans="1:15" x14ac:dyDescent="0.2">
      <c r="A36" s="2">
        <v>10</v>
      </c>
      <c r="B36">
        <v>0</v>
      </c>
      <c r="C36" s="2">
        <f t="shared" si="0"/>
        <v>2</v>
      </c>
      <c r="D36" s="2" t="str">
        <f t="shared" si="1"/>
        <v xml:space="preserve">             S2</v>
      </c>
      <c r="E36">
        <f t="shared" si="2"/>
        <v>165.91399999999999</v>
      </c>
      <c r="F36">
        <f t="shared" si="3"/>
        <v>34357</v>
      </c>
      <c r="G36">
        <v>2</v>
      </c>
      <c r="H36" t="s">
        <v>31</v>
      </c>
      <c r="I36">
        <v>1</v>
      </c>
      <c r="J36" t="s">
        <v>32</v>
      </c>
      <c r="M36">
        <v>130.82</v>
      </c>
      <c r="N36">
        <f t="shared" si="4"/>
        <v>34.356999999999999</v>
      </c>
      <c r="O36" s="6">
        <v>2</v>
      </c>
    </row>
    <row r="37" spans="1:15" x14ac:dyDescent="0.2">
      <c r="A37" s="2">
        <v>11</v>
      </c>
      <c r="B37">
        <v>0</v>
      </c>
      <c r="C37" s="2">
        <f t="shared" si="0"/>
        <v>3</v>
      </c>
      <c r="D37" s="2" t="str">
        <f t="shared" si="1"/>
        <v xml:space="preserve">             S3</v>
      </c>
      <c r="E37">
        <f t="shared" si="2"/>
        <v>183.15899999999999</v>
      </c>
      <c r="F37">
        <f t="shared" si="3"/>
        <v>17245.000000000004</v>
      </c>
      <c r="G37">
        <v>2</v>
      </c>
      <c r="H37" t="s">
        <v>31</v>
      </c>
      <c r="I37">
        <v>1</v>
      </c>
      <c r="J37" t="s">
        <v>32</v>
      </c>
      <c r="M37">
        <v>148.065</v>
      </c>
      <c r="N37">
        <f t="shared" si="4"/>
        <v>17.245000000000005</v>
      </c>
      <c r="O37" s="6">
        <v>3</v>
      </c>
    </row>
    <row r="38" spans="1:15" x14ac:dyDescent="0.2">
      <c r="A38" s="2">
        <v>12</v>
      </c>
      <c r="B38">
        <v>0</v>
      </c>
      <c r="C38" s="2">
        <f t="shared" si="0"/>
        <v>4</v>
      </c>
      <c r="D38" s="2" t="str">
        <f t="shared" si="1"/>
        <v xml:space="preserve">             S4</v>
      </c>
      <c r="E38">
        <f t="shared" si="2"/>
        <v>197.601</v>
      </c>
      <c r="F38">
        <f t="shared" si="3"/>
        <v>14442.000000000007</v>
      </c>
      <c r="G38">
        <v>2</v>
      </c>
      <c r="H38" t="s">
        <v>31</v>
      </c>
      <c r="I38">
        <v>1</v>
      </c>
      <c r="J38" t="s">
        <v>32</v>
      </c>
      <c r="M38">
        <v>162.50700000000001</v>
      </c>
      <c r="N38">
        <f t="shared" si="4"/>
        <v>14.442000000000007</v>
      </c>
      <c r="O38" s="6">
        <v>4</v>
      </c>
    </row>
    <row r="39" spans="1:15" x14ac:dyDescent="0.2">
      <c r="A39" s="2">
        <v>13</v>
      </c>
      <c r="B39">
        <v>0</v>
      </c>
      <c r="C39" s="2">
        <f t="shared" si="0"/>
        <v>1</v>
      </c>
      <c r="D39" s="2" t="str">
        <f t="shared" si="1"/>
        <v xml:space="preserve">             S1</v>
      </c>
      <c r="E39">
        <f t="shared" si="2"/>
        <v>220.374</v>
      </c>
      <c r="F39">
        <f t="shared" si="3"/>
        <v>22772.999999999996</v>
      </c>
      <c r="G39">
        <v>2</v>
      </c>
      <c r="H39" t="s">
        <v>31</v>
      </c>
      <c r="I39">
        <v>1</v>
      </c>
      <c r="J39" t="s">
        <v>32</v>
      </c>
      <c r="M39">
        <v>185.28</v>
      </c>
      <c r="N39">
        <f t="shared" si="4"/>
        <v>22.772999999999996</v>
      </c>
      <c r="O39" s="6">
        <v>1</v>
      </c>
    </row>
    <row r="40" spans="1:15" x14ac:dyDescent="0.2">
      <c r="A40" s="2">
        <v>14</v>
      </c>
      <c r="B40">
        <v>0</v>
      </c>
      <c r="C40" s="2">
        <f t="shared" si="0"/>
        <v>2</v>
      </c>
      <c r="D40" s="2" t="str">
        <f t="shared" si="1"/>
        <v xml:space="preserve">             S2</v>
      </c>
      <c r="E40">
        <f t="shared" si="2"/>
        <v>234.59100000000001</v>
      </c>
      <c r="F40">
        <f t="shared" si="3"/>
        <v>14217.000000000013</v>
      </c>
      <c r="G40">
        <v>2</v>
      </c>
      <c r="H40" t="s">
        <v>31</v>
      </c>
      <c r="I40">
        <v>1</v>
      </c>
      <c r="J40" t="s">
        <v>32</v>
      </c>
      <c r="M40">
        <v>199.49700000000001</v>
      </c>
      <c r="N40">
        <f t="shared" si="4"/>
        <v>14.217000000000013</v>
      </c>
      <c r="O40" s="6">
        <v>2</v>
      </c>
    </row>
    <row r="41" spans="1:15" x14ac:dyDescent="0.2">
      <c r="A41" s="2">
        <v>15</v>
      </c>
      <c r="B41">
        <v>0</v>
      </c>
      <c r="C41" s="2">
        <f t="shared" si="0"/>
        <v>3</v>
      </c>
      <c r="D41" s="2" t="str">
        <f t="shared" si="1"/>
        <v xml:space="preserve">             S3</v>
      </c>
      <c r="E41">
        <f t="shared" si="2"/>
        <v>255.49599999999998</v>
      </c>
      <c r="F41">
        <f t="shared" si="3"/>
        <v>20904.999999999971</v>
      </c>
      <c r="G41">
        <v>2</v>
      </c>
      <c r="H41" t="s">
        <v>31</v>
      </c>
      <c r="I41">
        <v>1</v>
      </c>
      <c r="J41" t="s">
        <v>32</v>
      </c>
      <c r="M41">
        <v>220.40199999999999</v>
      </c>
      <c r="N41">
        <f t="shared" si="4"/>
        <v>20.904999999999973</v>
      </c>
      <c r="O41" s="6">
        <v>3</v>
      </c>
    </row>
    <row r="42" spans="1:15" x14ac:dyDescent="0.2">
      <c r="A42" s="2">
        <v>16</v>
      </c>
      <c r="B42">
        <v>0</v>
      </c>
      <c r="C42" s="2">
        <f t="shared" si="0"/>
        <v>4</v>
      </c>
      <c r="D42" s="2" t="str">
        <f t="shared" si="1"/>
        <v xml:space="preserve">             S4</v>
      </c>
      <c r="E42">
        <f t="shared" si="2"/>
        <v>282.14699999999999</v>
      </c>
      <c r="F42">
        <f t="shared" si="3"/>
        <v>26651.000000000011</v>
      </c>
      <c r="G42">
        <v>2</v>
      </c>
      <c r="H42" t="s">
        <v>31</v>
      </c>
      <c r="I42">
        <v>1</v>
      </c>
      <c r="J42" t="s">
        <v>32</v>
      </c>
      <c r="M42">
        <v>247.053</v>
      </c>
      <c r="N42">
        <f t="shared" si="4"/>
        <v>26.65100000000001</v>
      </c>
      <c r="O42" s="6">
        <v>4</v>
      </c>
    </row>
    <row r="43" spans="1:15" x14ac:dyDescent="0.2">
      <c r="A43" s="2">
        <v>17</v>
      </c>
      <c r="B43">
        <v>0</v>
      </c>
      <c r="C43" s="2">
        <f t="shared" si="0"/>
        <v>1</v>
      </c>
      <c r="D43" s="2" t="str">
        <f t="shared" si="1"/>
        <v xml:space="preserve">             S1</v>
      </c>
      <c r="E43">
        <f t="shared" si="2"/>
        <v>345.21899999999999</v>
      </c>
      <c r="F43">
        <f t="shared" si="3"/>
        <v>63072</v>
      </c>
      <c r="G43">
        <v>2</v>
      </c>
      <c r="H43" t="s">
        <v>31</v>
      </c>
      <c r="I43">
        <v>1</v>
      </c>
      <c r="J43" t="s">
        <v>32</v>
      </c>
      <c r="M43">
        <v>310.125</v>
      </c>
      <c r="N43">
        <f t="shared" si="4"/>
        <v>63.072000000000003</v>
      </c>
      <c r="O43" s="6">
        <v>1</v>
      </c>
    </row>
    <row r="44" spans="1:15" x14ac:dyDescent="0.2">
      <c r="A44" s="2">
        <v>18</v>
      </c>
      <c r="B44">
        <v>0</v>
      </c>
      <c r="C44" s="2">
        <f t="shared" si="0"/>
        <v>2</v>
      </c>
      <c r="D44" s="2" t="str">
        <f t="shared" si="1"/>
        <v xml:space="preserve">             S2</v>
      </c>
      <c r="E44">
        <f t="shared" si="2"/>
        <v>365.64799999999997</v>
      </c>
      <c r="F44">
        <f t="shared" si="3"/>
        <v>20428.999999999975</v>
      </c>
      <c r="G44">
        <v>2</v>
      </c>
      <c r="H44" t="s">
        <v>31</v>
      </c>
      <c r="I44">
        <v>1</v>
      </c>
      <c r="J44" t="s">
        <v>32</v>
      </c>
      <c r="M44">
        <v>330.55399999999997</v>
      </c>
      <c r="N44">
        <f t="shared" si="4"/>
        <v>20.428999999999974</v>
      </c>
      <c r="O44" s="6">
        <v>2</v>
      </c>
    </row>
    <row r="45" spans="1:15" x14ac:dyDescent="0.2">
      <c r="A45" s="2">
        <v>19</v>
      </c>
      <c r="B45">
        <v>0</v>
      </c>
      <c r="C45" s="2">
        <f t="shared" si="0"/>
        <v>3</v>
      </c>
      <c r="D45" s="2" t="str">
        <f t="shared" si="1"/>
        <v xml:space="preserve">             S3</v>
      </c>
      <c r="E45">
        <f t="shared" si="2"/>
        <v>375.16199999999998</v>
      </c>
      <c r="F45">
        <f t="shared" si="3"/>
        <v>9514.0000000000109</v>
      </c>
      <c r="G45">
        <v>2</v>
      </c>
      <c r="H45" t="s">
        <v>31</v>
      </c>
      <c r="I45">
        <v>1</v>
      </c>
      <c r="J45" t="s">
        <v>32</v>
      </c>
      <c r="M45">
        <v>340.06799999999998</v>
      </c>
      <c r="N45">
        <f t="shared" si="4"/>
        <v>9.51400000000001</v>
      </c>
      <c r="O45" s="6">
        <v>3</v>
      </c>
    </row>
    <row r="46" spans="1:15" x14ac:dyDescent="0.2">
      <c r="A46" s="2">
        <v>20</v>
      </c>
      <c r="B46">
        <v>0</v>
      </c>
      <c r="C46" s="2">
        <f t="shared" si="0"/>
        <v>4</v>
      </c>
      <c r="D46" s="2" t="str">
        <f t="shared" si="1"/>
        <v xml:space="preserve">             S4</v>
      </c>
      <c r="E46">
        <f t="shared" si="2"/>
        <v>379.33299999999997</v>
      </c>
      <c r="F46">
        <f t="shared" si="3"/>
        <v>4170.9999999999927</v>
      </c>
      <c r="G46">
        <v>2</v>
      </c>
      <c r="H46" t="s">
        <v>31</v>
      </c>
      <c r="I46">
        <v>1</v>
      </c>
      <c r="J46" t="s">
        <v>32</v>
      </c>
      <c r="M46">
        <v>344.23899999999998</v>
      </c>
      <c r="N46">
        <f t="shared" si="4"/>
        <v>4.1709999999999923</v>
      </c>
      <c r="O46" s="6">
        <v>4</v>
      </c>
    </row>
    <row r="47" spans="1:15" x14ac:dyDescent="0.2">
      <c r="A47" s="2">
        <v>21</v>
      </c>
      <c r="B47">
        <v>0</v>
      </c>
      <c r="C47" s="2">
        <f t="shared" si="0"/>
        <v>1</v>
      </c>
      <c r="D47" s="2" t="str">
        <f t="shared" si="1"/>
        <v xml:space="preserve">             S1</v>
      </c>
      <c r="E47">
        <f t="shared" si="2"/>
        <v>383.18200000000002</v>
      </c>
      <c r="F47">
        <f t="shared" si="3"/>
        <v>3849.0000000000464</v>
      </c>
      <c r="G47">
        <v>2</v>
      </c>
      <c r="H47" t="s">
        <v>31</v>
      </c>
      <c r="I47">
        <v>1</v>
      </c>
      <c r="J47" t="s">
        <v>32</v>
      </c>
      <c r="M47">
        <v>348.08800000000002</v>
      </c>
      <c r="N47">
        <f t="shared" si="4"/>
        <v>3.8490000000000464</v>
      </c>
      <c r="O47" s="6">
        <v>1</v>
      </c>
    </row>
    <row r="48" spans="1:15" x14ac:dyDescent="0.2">
      <c r="A48" s="2">
        <v>22</v>
      </c>
      <c r="B48">
        <v>0</v>
      </c>
      <c r="C48" s="2">
        <f t="shared" si="0"/>
        <v>2</v>
      </c>
      <c r="D48" s="2" t="str">
        <f t="shared" si="1"/>
        <v xml:space="preserve">             S2</v>
      </c>
      <c r="E48">
        <f t="shared" si="2"/>
        <v>391.85199999999998</v>
      </c>
      <c r="F48">
        <f t="shared" si="3"/>
        <v>8669.99999999996</v>
      </c>
      <c r="G48">
        <v>2</v>
      </c>
      <c r="H48" t="s">
        <v>31</v>
      </c>
      <c r="I48">
        <v>1</v>
      </c>
      <c r="J48" t="s">
        <v>32</v>
      </c>
      <c r="M48">
        <v>356.75799999999998</v>
      </c>
      <c r="N48">
        <f t="shared" si="4"/>
        <v>8.6699999999999591</v>
      </c>
      <c r="O48" s="6">
        <v>2</v>
      </c>
    </row>
    <row r="49" spans="1:15" x14ac:dyDescent="0.2">
      <c r="A49" s="2">
        <v>23</v>
      </c>
      <c r="B49">
        <v>0</v>
      </c>
      <c r="C49" s="2">
        <f t="shared" si="0"/>
        <v>3</v>
      </c>
      <c r="D49" s="2" t="str">
        <f t="shared" si="1"/>
        <v xml:space="preserve">             S3</v>
      </c>
      <c r="E49">
        <f t="shared" si="2"/>
        <v>459.642</v>
      </c>
      <c r="F49">
        <f t="shared" si="3"/>
        <v>67790.000000000015</v>
      </c>
      <c r="G49">
        <v>2</v>
      </c>
      <c r="H49" t="s">
        <v>31</v>
      </c>
      <c r="I49">
        <v>1</v>
      </c>
      <c r="J49" t="s">
        <v>32</v>
      </c>
      <c r="M49">
        <v>424.548</v>
      </c>
      <c r="N49">
        <f t="shared" si="4"/>
        <v>67.79000000000002</v>
      </c>
      <c r="O49" s="6">
        <v>3</v>
      </c>
    </row>
    <row r="50" spans="1:15" x14ac:dyDescent="0.2">
      <c r="A50" s="2">
        <v>24</v>
      </c>
      <c r="B50">
        <v>0</v>
      </c>
      <c r="C50" s="2">
        <f t="shared" si="0"/>
        <v>4</v>
      </c>
      <c r="D50" s="2" t="str">
        <f t="shared" si="1"/>
        <v xml:space="preserve">             S4</v>
      </c>
      <c r="E50">
        <f t="shared" si="2"/>
        <v>467.31400000000002</v>
      </c>
      <c r="F50">
        <f t="shared" si="3"/>
        <v>7672.0000000000255</v>
      </c>
      <c r="G50">
        <v>2</v>
      </c>
      <c r="H50" t="s">
        <v>31</v>
      </c>
      <c r="I50">
        <v>1</v>
      </c>
      <c r="J50" t="s">
        <v>32</v>
      </c>
      <c r="M50">
        <v>432.22</v>
      </c>
      <c r="N50">
        <f t="shared" si="4"/>
        <v>7.6720000000000255</v>
      </c>
      <c r="O50" s="6">
        <v>4</v>
      </c>
    </row>
    <row r="51" spans="1:15" x14ac:dyDescent="0.2">
      <c r="A51" s="2">
        <v>25</v>
      </c>
      <c r="B51">
        <v>0</v>
      </c>
      <c r="C51" s="2">
        <f t="shared" si="0"/>
        <v>1</v>
      </c>
      <c r="D51" s="2" t="str">
        <f t="shared" si="1"/>
        <v xml:space="preserve">             S1</v>
      </c>
      <c r="E51">
        <f t="shared" si="2"/>
        <v>486.19900000000001</v>
      </c>
      <c r="F51">
        <f t="shared" si="3"/>
        <v>18884.999999999993</v>
      </c>
      <c r="G51">
        <v>2</v>
      </c>
      <c r="H51" t="s">
        <v>31</v>
      </c>
      <c r="I51">
        <v>1</v>
      </c>
      <c r="J51" t="s">
        <v>32</v>
      </c>
      <c r="M51">
        <v>451.10500000000002</v>
      </c>
      <c r="N51">
        <f t="shared" si="4"/>
        <v>18.884999999999991</v>
      </c>
      <c r="O51" s="6">
        <v>1</v>
      </c>
    </row>
    <row r="52" spans="1:15" x14ac:dyDescent="0.2">
      <c r="A52" s="2">
        <v>26</v>
      </c>
      <c r="B52">
        <v>0</v>
      </c>
      <c r="C52" s="2">
        <f t="shared" si="0"/>
        <v>2</v>
      </c>
      <c r="D52" s="2" t="str">
        <f t="shared" si="1"/>
        <v xml:space="preserve">             S2</v>
      </c>
      <c r="E52">
        <f t="shared" si="2"/>
        <v>500.54599999999999</v>
      </c>
      <c r="F52">
        <f t="shared" si="3"/>
        <v>14346.99999999998</v>
      </c>
      <c r="G52">
        <v>2</v>
      </c>
      <c r="H52" t="s">
        <v>31</v>
      </c>
      <c r="I52">
        <v>1</v>
      </c>
      <c r="J52" t="s">
        <v>32</v>
      </c>
      <c r="M52">
        <v>465.452</v>
      </c>
      <c r="N52">
        <f t="shared" si="4"/>
        <v>14.34699999999998</v>
      </c>
      <c r="O52" s="6">
        <v>2</v>
      </c>
    </row>
    <row r="53" spans="1:15" x14ac:dyDescent="0.2">
      <c r="A53" s="2">
        <v>27</v>
      </c>
      <c r="B53">
        <v>0</v>
      </c>
      <c r="C53" s="2">
        <f t="shared" si="0"/>
        <v>3</v>
      </c>
      <c r="D53" s="2" t="str">
        <f t="shared" si="1"/>
        <v xml:space="preserve">             S3</v>
      </c>
      <c r="E53">
        <f t="shared" si="2"/>
        <v>507.00299999999999</v>
      </c>
      <c r="F53">
        <f t="shared" si="3"/>
        <v>6456.9999999999936</v>
      </c>
      <c r="G53">
        <v>2</v>
      </c>
      <c r="H53" t="s">
        <v>31</v>
      </c>
      <c r="I53">
        <v>1</v>
      </c>
      <c r="J53" t="s">
        <v>32</v>
      </c>
      <c r="M53">
        <v>471.90899999999999</v>
      </c>
      <c r="N53">
        <f t="shared" si="4"/>
        <v>6.4569999999999936</v>
      </c>
      <c r="O53" s="6">
        <v>3</v>
      </c>
    </row>
    <row r="54" spans="1:15" x14ac:dyDescent="0.2">
      <c r="A54" s="2">
        <v>28</v>
      </c>
      <c r="B54">
        <v>0</v>
      </c>
      <c r="C54" s="2">
        <f t="shared" si="0"/>
        <v>1</v>
      </c>
      <c r="D54" s="2" t="str">
        <f t="shared" si="1"/>
        <v xml:space="preserve">             S1</v>
      </c>
      <c r="E54">
        <f t="shared" si="2"/>
        <v>526.17700000000002</v>
      </c>
      <c r="F54">
        <f t="shared" si="3"/>
        <v>19174.000000000036</v>
      </c>
      <c r="G54">
        <v>2</v>
      </c>
      <c r="H54" t="s">
        <v>31</v>
      </c>
      <c r="I54">
        <v>1</v>
      </c>
      <c r="J54" t="s">
        <v>32</v>
      </c>
      <c r="M54">
        <v>491.08300000000003</v>
      </c>
      <c r="N54">
        <f t="shared" si="4"/>
        <v>19.174000000000035</v>
      </c>
      <c r="O54" s="6">
        <v>1</v>
      </c>
    </row>
    <row r="55" spans="1:15" x14ac:dyDescent="0.2">
      <c r="A55" s="2">
        <v>29</v>
      </c>
      <c r="B55">
        <v>0</v>
      </c>
      <c r="C55" s="2">
        <f t="shared" si="0"/>
        <v>4</v>
      </c>
      <c r="D55" s="2" t="str">
        <f t="shared" si="1"/>
        <v xml:space="preserve">             S4</v>
      </c>
      <c r="E55">
        <f t="shared" si="2"/>
        <v>537.68200000000002</v>
      </c>
      <c r="F55">
        <f t="shared" si="3"/>
        <v>11504.999999999996</v>
      </c>
      <c r="G55">
        <v>2</v>
      </c>
      <c r="H55" t="s">
        <v>31</v>
      </c>
      <c r="I55">
        <v>1</v>
      </c>
      <c r="J55" t="s">
        <v>32</v>
      </c>
      <c r="M55">
        <v>502.58800000000002</v>
      </c>
      <c r="N55">
        <f t="shared" si="4"/>
        <v>11.504999999999995</v>
      </c>
      <c r="O55" s="6">
        <v>4</v>
      </c>
    </row>
    <row r="56" spans="1:15" x14ac:dyDescent="0.2">
      <c r="A56" s="2">
        <v>30</v>
      </c>
      <c r="B56">
        <v>0</v>
      </c>
      <c r="C56" s="2">
        <f t="shared" si="0"/>
        <v>2</v>
      </c>
      <c r="D56" s="2" t="str">
        <f t="shared" si="1"/>
        <v xml:space="preserve">             S2</v>
      </c>
      <c r="E56">
        <f t="shared" si="2"/>
        <v>568.32199999999989</v>
      </c>
      <c r="F56">
        <f t="shared" si="3"/>
        <v>30639.999999999873</v>
      </c>
      <c r="G56">
        <v>2</v>
      </c>
      <c r="H56" t="s">
        <v>31</v>
      </c>
      <c r="I56">
        <v>1</v>
      </c>
      <c r="J56" t="s">
        <v>32</v>
      </c>
      <c r="M56">
        <v>533.22799999999995</v>
      </c>
      <c r="N56">
        <f t="shared" si="4"/>
        <v>30.63999999999993</v>
      </c>
      <c r="O56" s="6">
        <v>2</v>
      </c>
    </row>
    <row r="57" spans="1:15" x14ac:dyDescent="0.2">
      <c r="A57" s="2">
        <v>31</v>
      </c>
      <c r="B57">
        <v>0</v>
      </c>
      <c r="C57" s="2">
        <f t="shared" si="0"/>
        <v>3</v>
      </c>
      <c r="D57" s="2" t="str">
        <f t="shared" si="1"/>
        <v xml:space="preserve">             S3</v>
      </c>
      <c r="E57">
        <f t="shared" si="2"/>
        <v>574.76199999999994</v>
      </c>
      <c r="F57">
        <f t="shared" si="3"/>
        <v>6440.0000000000546</v>
      </c>
      <c r="G57">
        <v>2</v>
      </c>
      <c r="H57" t="s">
        <v>31</v>
      </c>
      <c r="I57">
        <v>1</v>
      </c>
      <c r="J57" t="s">
        <v>32</v>
      </c>
      <c r="M57">
        <v>539.66800000000001</v>
      </c>
      <c r="N57">
        <f t="shared" si="4"/>
        <v>6.4400000000000546</v>
      </c>
      <c r="O57" s="6">
        <v>3</v>
      </c>
    </row>
    <row r="58" spans="1:15" x14ac:dyDescent="0.2">
      <c r="A58" s="2">
        <v>32</v>
      </c>
      <c r="B58">
        <v>0</v>
      </c>
      <c r="C58" s="2">
        <f t="shared" si="0"/>
        <v>4</v>
      </c>
      <c r="D58" s="2" t="str">
        <f t="shared" si="1"/>
        <v xml:space="preserve">             S4</v>
      </c>
      <c r="E58">
        <f t="shared" si="2"/>
        <v>634.59599999999989</v>
      </c>
      <c r="F58">
        <f t="shared" si="3"/>
        <v>59833.999999999949</v>
      </c>
      <c r="G58">
        <v>2</v>
      </c>
      <c r="H58" t="s">
        <v>31</v>
      </c>
      <c r="I58">
        <v>1</v>
      </c>
      <c r="J58" t="s">
        <v>32</v>
      </c>
      <c r="M58">
        <v>599.50199999999995</v>
      </c>
      <c r="N58">
        <f t="shared" si="4"/>
        <v>59.833999999999946</v>
      </c>
      <c r="O58" s="6">
        <v>4</v>
      </c>
    </row>
    <row r="59" spans="1:15" x14ac:dyDescent="0.2">
      <c r="A59" s="2">
        <v>33</v>
      </c>
      <c r="B59">
        <v>0</v>
      </c>
      <c r="C59" s="2">
        <f t="shared" si="0"/>
        <v>1</v>
      </c>
      <c r="D59" s="2" t="str">
        <f t="shared" si="1"/>
        <v xml:space="preserve">             S1</v>
      </c>
      <c r="E59">
        <f t="shared" si="2"/>
        <v>643.59899999999993</v>
      </c>
      <c r="F59">
        <f t="shared" si="3"/>
        <v>9003.0000000000437</v>
      </c>
      <c r="G59">
        <v>2</v>
      </c>
      <c r="H59" t="s">
        <v>31</v>
      </c>
      <c r="I59">
        <v>1</v>
      </c>
      <c r="J59" t="s">
        <v>32</v>
      </c>
      <c r="M59">
        <v>608.505</v>
      </c>
      <c r="N59">
        <f t="shared" si="4"/>
        <v>9.0030000000000427</v>
      </c>
      <c r="O59" s="6">
        <v>1</v>
      </c>
    </row>
    <row r="60" spans="1:15" x14ac:dyDescent="0.2">
      <c r="A60" s="2">
        <v>34</v>
      </c>
      <c r="B60">
        <v>0</v>
      </c>
      <c r="C60" s="2">
        <f t="shared" si="0"/>
        <v>3</v>
      </c>
      <c r="D60" s="2" t="str">
        <f t="shared" si="1"/>
        <v xml:space="preserve">             S3</v>
      </c>
      <c r="E60">
        <f t="shared" si="2"/>
        <v>652.62199999999996</v>
      </c>
      <c r="F60">
        <f t="shared" si="3"/>
        <v>9023.0000000000255</v>
      </c>
      <c r="G60">
        <v>2</v>
      </c>
      <c r="H60" t="s">
        <v>31</v>
      </c>
      <c r="I60">
        <v>1</v>
      </c>
      <c r="J60" t="s">
        <v>32</v>
      </c>
      <c r="M60">
        <v>617.52800000000002</v>
      </c>
      <c r="N60">
        <f t="shared" si="4"/>
        <v>9.0230000000000246</v>
      </c>
      <c r="O60" s="6">
        <v>3</v>
      </c>
    </row>
    <row r="61" spans="1:15" x14ac:dyDescent="0.2">
      <c r="A61" s="2">
        <v>35</v>
      </c>
      <c r="B61">
        <v>0</v>
      </c>
      <c r="C61" s="2">
        <f t="shared" si="0"/>
        <v>4</v>
      </c>
      <c r="D61" s="2" t="str">
        <f t="shared" si="1"/>
        <v xml:space="preserve">             S4</v>
      </c>
      <c r="E61">
        <f t="shared" si="2"/>
        <v>661.91499999999996</v>
      </c>
      <c r="F61">
        <f t="shared" si="3"/>
        <v>9293.0000000000073</v>
      </c>
      <c r="G61">
        <v>2</v>
      </c>
      <c r="H61" t="s">
        <v>31</v>
      </c>
      <c r="I61">
        <v>1</v>
      </c>
      <c r="J61" t="s">
        <v>32</v>
      </c>
      <c r="M61">
        <v>626.82100000000003</v>
      </c>
      <c r="N61">
        <f t="shared" si="4"/>
        <v>9.2930000000000064</v>
      </c>
      <c r="O61" s="6">
        <v>4</v>
      </c>
    </row>
    <row r="62" spans="1:15" x14ac:dyDescent="0.2">
      <c r="A62" s="2">
        <v>36</v>
      </c>
      <c r="B62">
        <v>0</v>
      </c>
      <c r="C62" s="2">
        <f t="shared" si="0"/>
        <v>1</v>
      </c>
      <c r="D62" s="2" t="str">
        <f t="shared" si="1"/>
        <v xml:space="preserve">             S1</v>
      </c>
      <c r="E62">
        <f t="shared" si="2"/>
        <v>675.12399999999991</v>
      </c>
      <c r="F62">
        <f t="shared" si="3"/>
        <v>13208.999999999945</v>
      </c>
      <c r="G62">
        <v>2</v>
      </c>
      <c r="H62" t="s">
        <v>31</v>
      </c>
      <c r="I62">
        <v>1</v>
      </c>
      <c r="J62" t="s">
        <v>32</v>
      </c>
      <c r="M62">
        <v>640.03</v>
      </c>
      <c r="N62">
        <f t="shared" si="4"/>
        <v>13.208999999999946</v>
      </c>
      <c r="O62" s="6">
        <v>1</v>
      </c>
    </row>
    <row r="63" spans="1:15" x14ac:dyDescent="0.2">
      <c r="A63" s="2">
        <v>37</v>
      </c>
      <c r="B63">
        <v>0</v>
      </c>
      <c r="C63" s="2">
        <f t="shared" si="0"/>
        <v>2</v>
      </c>
      <c r="D63" s="2" t="str">
        <f t="shared" si="1"/>
        <v xml:space="preserve">             S2</v>
      </c>
      <c r="E63">
        <f t="shared" si="2"/>
        <v>725.32999999999993</v>
      </c>
      <c r="F63">
        <f t="shared" si="3"/>
        <v>50206.000000000015</v>
      </c>
      <c r="G63">
        <v>2</v>
      </c>
      <c r="H63" t="s">
        <v>31</v>
      </c>
      <c r="I63">
        <v>1</v>
      </c>
      <c r="J63" t="s">
        <v>32</v>
      </c>
      <c r="M63">
        <v>690.23599999999999</v>
      </c>
      <c r="N63">
        <f t="shared" si="4"/>
        <v>50.206000000000017</v>
      </c>
      <c r="O63" s="6">
        <v>2</v>
      </c>
    </row>
    <row r="64" spans="1:15" x14ac:dyDescent="0.2">
      <c r="A64" s="2">
        <v>38</v>
      </c>
      <c r="B64">
        <v>0</v>
      </c>
      <c r="C64" s="2">
        <f t="shared" si="0"/>
        <v>3</v>
      </c>
      <c r="D64" s="2" t="str">
        <f t="shared" si="1"/>
        <v xml:space="preserve">             S3</v>
      </c>
      <c r="E64">
        <f t="shared" si="2"/>
        <v>769.94099999999992</v>
      </c>
      <c r="F64">
        <f t="shared" si="3"/>
        <v>44610.999999999993</v>
      </c>
      <c r="G64">
        <v>2</v>
      </c>
      <c r="H64" t="s">
        <v>31</v>
      </c>
      <c r="I64">
        <v>1</v>
      </c>
      <c r="J64" t="s">
        <v>32</v>
      </c>
      <c r="M64">
        <v>734.84699999999998</v>
      </c>
      <c r="N64">
        <f>M64-M63</f>
        <v>44.61099999999999</v>
      </c>
      <c r="O64" s="6">
        <v>3</v>
      </c>
    </row>
    <row r="65" spans="1:15" x14ac:dyDescent="0.2">
      <c r="A65" s="2">
        <v>39</v>
      </c>
      <c r="B65">
        <v>0</v>
      </c>
      <c r="C65" s="2">
        <f t="shared" si="0"/>
        <v>4</v>
      </c>
      <c r="D65" s="2" t="str">
        <f t="shared" si="1"/>
        <v xml:space="preserve">             S4</v>
      </c>
      <c r="E65">
        <f t="shared" si="2"/>
        <v>780.62899999999991</v>
      </c>
      <c r="F65">
        <f t="shared" si="3"/>
        <v>10687.999999999989</v>
      </c>
      <c r="G65">
        <v>2</v>
      </c>
      <c r="H65" t="s">
        <v>31</v>
      </c>
      <c r="I65">
        <v>1</v>
      </c>
      <c r="J65" t="s">
        <v>32</v>
      </c>
      <c r="M65">
        <v>745.53499999999997</v>
      </c>
      <c r="N65">
        <f t="shared" si="4"/>
        <v>10.687999999999988</v>
      </c>
      <c r="O65" s="6">
        <v>4</v>
      </c>
    </row>
    <row r="66" spans="1:15" x14ac:dyDescent="0.2">
      <c r="A66" s="2">
        <v>40</v>
      </c>
      <c r="B66">
        <v>0</v>
      </c>
      <c r="C66" s="2">
        <f t="shared" si="0"/>
        <v>1</v>
      </c>
      <c r="D66" s="2" t="str">
        <f t="shared" si="1"/>
        <v xml:space="preserve">             S1</v>
      </c>
      <c r="E66">
        <f t="shared" si="2"/>
        <v>785.15499999999997</v>
      </c>
      <c r="F66">
        <f t="shared" si="3"/>
        <v>4526.0000000000673</v>
      </c>
      <c r="G66">
        <v>2</v>
      </c>
      <c r="H66" t="s">
        <v>31</v>
      </c>
      <c r="I66">
        <v>1</v>
      </c>
      <c r="J66" t="s">
        <v>32</v>
      </c>
      <c r="M66">
        <v>750.06100000000004</v>
      </c>
      <c r="N66">
        <f t="shared" si="4"/>
        <v>4.5260000000000673</v>
      </c>
      <c r="O66" s="6">
        <v>1</v>
      </c>
    </row>
    <row r="67" spans="1:15" x14ac:dyDescent="0.2">
      <c r="A67" s="2">
        <v>41</v>
      </c>
      <c r="B67">
        <v>0</v>
      </c>
      <c r="C67" s="2">
        <f t="shared" si="0"/>
        <v>3</v>
      </c>
      <c r="D67" s="2" t="str">
        <f t="shared" si="1"/>
        <v xml:space="preserve">             S3</v>
      </c>
      <c r="E67">
        <f t="shared" si="2"/>
        <v>808.96899999999994</v>
      </c>
      <c r="F67">
        <f t="shared" si="3"/>
        <v>23813.999999999964</v>
      </c>
      <c r="G67">
        <v>2</v>
      </c>
      <c r="H67" t="s">
        <v>31</v>
      </c>
      <c r="I67">
        <v>1</v>
      </c>
      <c r="J67" t="s">
        <v>32</v>
      </c>
      <c r="M67">
        <v>773.875</v>
      </c>
      <c r="N67">
        <f t="shared" si="4"/>
        <v>23.813999999999965</v>
      </c>
      <c r="O67" s="6">
        <v>3</v>
      </c>
    </row>
    <row r="68" spans="1:15" x14ac:dyDescent="0.2">
      <c r="A68" s="2">
        <v>42</v>
      </c>
      <c r="B68">
        <v>0</v>
      </c>
      <c r="C68" s="2">
        <f t="shared" si="0"/>
        <v>2</v>
      </c>
      <c r="D68" s="2" t="str">
        <f t="shared" si="1"/>
        <v xml:space="preserve">             S2</v>
      </c>
      <c r="E68">
        <f t="shared" si="2"/>
        <v>830.57099999999991</v>
      </c>
      <c r="F68">
        <f t="shared" si="3"/>
        <v>21601.999999999975</v>
      </c>
      <c r="G68">
        <v>2</v>
      </c>
      <c r="H68" t="s">
        <v>31</v>
      </c>
      <c r="I68">
        <v>1</v>
      </c>
      <c r="J68" t="s">
        <v>32</v>
      </c>
      <c r="M68">
        <v>795.47699999999998</v>
      </c>
      <c r="N68">
        <f t="shared" si="4"/>
        <v>21.601999999999975</v>
      </c>
      <c r="O68" s="6">
        <v>2</v>
      </c>
    </row>
    <row r="69" spans="1:15" x14ac:dyDescent="0.2">
      <c r="A69" s="2">
        <v>43</v>
      </c>
      <c r="B69">
        <v>0</v>
      </c>
      <c r="C69" s="2">
        <f t="shared" si="0"/>
        <v>4</v>
      </c>
      <c r="D69" s="2" t="str">
        <f t="shared" si="1"/>
        <v xml:space="preserve">             S4</v>
      </c>
      <c r="E69">
        <f t="shared" si="2"/>
        <v>849.25599999999997</v>
      </c>
      <c r="F69">
        <f t="shared" si="3"/>
        <v>18685.000000000058</v>
      </c>
      <c r="G69">
        <v>2</v>
      </c>
      <c r="H69" t="s">
        <v>31</v>
      </c>
      <c r="I69">
        <v>1</v>
      </c>
      <c r="J69" t="s">
        <v>32</v>
      </c>
      <c r="M69">
        <v>814.16200000000003</v>
      </c>
      <c r="N69">
        <f t="shared" si="4"/>
        <v>18.685000000000059</v>
      </c>
      <c r="O69" s="6">
        <v>4</v>
      </c>
    </row>
    <row r="70" spans="1:15" x14ac:dyDescent="0.2">
      <c r="A70" s="2">
        <v>44</v>
      </c>
      <c r="B70">
        <v>0</v>
      </c>
      <c r="C70" s="2">
        <f t="shared" si="0"/>
        <v>1</v>
      </c>
      <c r="D70" s="2" t="str">
        <f t="shared" si="1"/>
        <v xml:space="preserve">             S1</v>
      </c>
      <c r="E70">
        <f t="shared" si="2"/>
        <v>857.20799999999997</v>
      </c>
      <c r="F70">
        <f t="shared" si="3"/>
        <v>7951.9999999999982</v>
      </c>
      <c r="G70">
        <v>2</v>
      </c>
      <c r="H70" t="s">
        <v>31</v>
      </c>
      <c r="I70">
        <v>1</v>
      </c>
      <c r="J70" t="s">
        <v>32</v>
      </c>
      <c r="M70">
        <v>822.11400000000003</v>
      </c>
      <c r="N70">
        <f t="shared" si="4"/>
        <v>7.9519999999999982</v>
      </c>
      <c r="O70" s="6">
        <v>1</v>
      </c>
    </row>
    <row r="71" spans="1:15" x14ac:dyDescent="0.2">
      <c r="A71" s="2">
        <v>45</v>
      </c>
      <c r="B71">
        <v>0</v>
      </c>
      <c r="C71" s="2">
        <f t="shared" si="0"/>
        <v>2</v>
      </c>
      <c r="D71" s="2" t="str">
        <f t="shared" si="1"/>
        <v xml:space="preserve">             S2</v>
      </c>
      <c r="E71">
        <f t="shared" si="2"/>
        <v>866.79699999999991</v>
      </c>
      <c r="F71">
        <f t="shared" si="3"/>
        <v>9588.9999999999418</v>
      </c>
      <c r="G71">
        <v>2</v>
      </c>
      <c r="H71" t="s">
        <v>31</v>
      </c>
      <c r="I71">
        <v>1</v>
      </c>
      <c r="J71" t="s">
        <v>32</v>
      </c>
      <c r="M71">
        <v>831.70299999999997</v>
      </c>
      <c r="N71">
        <f t="shared" si="4"/>
        <v>9.5889999999999418</v>
      </c>
      <c r="O71" s="6">
        <v>2</v>
      </c>
    </row>
    <row r="72" spans="1:15" x14ac:dyDescent="0.2">
      <c r="A72" s="2">
        <v>46</v>
      </c>
      <c r="B72">
        <v>0</v>
      </c>
      <c r="C72" s="2">
        <f t="shared" si="0"/>
        <v>3</v>
      </c>
      <c r="D72" s="2" t="str">
        <f t="shared" si="1"/>
        <v xml:space="preserve">             S3</v>
      </c>
      <c r="E72">
        <f t="shared" si="2"/>
        <v>880.09099999999989</v>
      </c>
      <c r="F72">
        <f t="shared" si="3"/>
        <v>13293.999999999982</v>
      </c>
      <c r="G72">
        <v>2</v>
      </c>
      <c r="H72" t="s">
        <v>31</v>
      </c>
      <c r="I72">
        <v>1</v>
      </c>
      <c r="J72" t="s">
        <v>32</v>
      </c>
      <c r="M72">
        <v>844.99699999999996</v>
      </c>
      <c r="N72">
        <f t="shared" si="4"/>
        <v>13.293999999999983</v>
      </c>
      <c r="O72" s="6">
        <v>3</v>
      </c>
    </row>
    <row r="73" spans="1:15" x14ac:dyDescent="0.2">
      <c r="A73" s="2">
        <v>47</v>
      </c>
      <c r="B73">
        <v>0</v>
      </c>
      <c r="C73" s="2">
        <f t="shared" si="0"/>
        <v>4</v>
      </c>
      <c r="D73" s="2" t="str">
        <f t="shared" si="1"/>
        <v xml:space="preserve">             S4</v>
      </c>
      <c r="E73">
        <f t="shared" si="2"/>
        <v>890.08499999999992</v>
      </c>
      <c r="F73">
        <f t="shared" si="3"/>
        <v>9994.0000000000291</v>
      </c>
      <c r="G73">
        <v>2</v>
      </c>
      <c r="H73" t="s">
        <v>31</v>
      </c>
      <c r="I73">
        <v>1</v>
      </c>
      <c r="J73" t="s">
        <v>32</v>
      </c>
      <c r="M73">
        <v>854.99099999999999</v>
      </c>
      <c r="N73">
        <f t="shared" si="4"/>
        <v>9.9940000000000282</v>
      </c>
      <c r="O73" s="6">
        <v>4</v>
      </c>
    </row>
    <row r="74" spans="1:15" x14ac:dyDescent="0.2">
      <c r="A74" s="2">
        <v>48</v>
      </c>
      <c r="B74">
        <v>0</v>
      </c>
      <c r="C74" s="2">
        <f t="shared" si="0"/>
        <v>1</v>
      </c>
      <c r="D74" s="2" t="str">
        <f t="shared" si="1"/>
        <v xml:space="preserve">             S1</v>
      </c>
      <c r="E74">
        <f t="shared" si="2"/>
        <v>894.86099999999999</v>
      </c>
      <c r="F74">
        <f t="shared" si="3"/>
        <v>4776.0000000000673</v>
      </c>
      <c r="G74">
        <v>2</v>
      </c>
      <c r="H74" t="s">
        <v>31</v>
      </c>
      <c r="I74">
        <v>1</v>
      </c>
      <c r="J74" t="s">
        <v>32</v>
      </c>
      <c r="M74">
        <v>859.76700000000005</v>
      </c>
      <c r="N74">
        <f t="shared" si="4"/>
        <v>4.7760000000000673</v>
      </c>
      <c r="O74" s="6">
        <v>1</v>
      </c>
    </row>
    <row r="75" spans="1:15" x14ac:dyDescent="0.2">
      <c r="A75" s="2">
        <v>49</v>
      </c>
      <c r="B75">
        <v>0</v>
      </c>
      <c r="C75" s="2">
        <f t="shared" si="0"/>
        <v>2</v>
      </c>
      <c r="D75" s="2" t="str">
        <f t="shared" si="1"/>
        <v xml:space="preserve">             S2</v>
      </c>
      <c r="E75">
        <f t="shared" si="2"/>
        <v>919.41619999999989</v>
      </c>
      <c r="F75">
        <f>(E75-E74)*1000</f>
        <v>24555.199999999899</v>
      </c>
      <c r="G75">
        <v>2</v>
      </c>
      <c r="H75" t="s">
        <v>31</v>
      </c>
      <c r="I75">
        <v>1</v>
      </c>
      <c r="J75" t="s">
        <v>32</v>
      </c>
      <c r="M75">
        <v>884.32219999999995</v>
      </c>
      <c r="N75">
        <f t="shared" si="4"/>
        <v>24.5551999999999</v>
      </c>
      <c r="O75" s="6">
        <v>2</v>
      </c>
    </row>
    <row r="76" spans="1:15" x14ac:dyDescent="0.2">
      <c r="A76" s="2">
        <v>50</v>
      </c>
      <c r="B76">
        <v>0</v>
      </c>
      <c r="C76" s="2">
        <f t="shared" si="0"/>
        <v>3</v>
      </c>
      <c r="D76" s="2" t="str">
        <f t="shared" si="1"/>
        <v xml:space="preserve">             S3</v>
      </c>
      <c r="E76">
        <f t="shared" si="2"/>
        <v>931.70699999999999</v>
      </c>
      <c r="F76">
        <f t="shared" si="3"/>
        <v>12290.800000000105</v>
      </c>
      <c r="G76">
        <v>2</v>
      </c>
      <c r="H76" t="s">
        <v>31</v>
      </c>
      <c r="I76">
        <v>1</v>
      </c>
      <c r="J76" t="s">
        <v>32</v>
      </c>
      <c r="M76">
        <v>896.61300000000006</v>
      </c>
      <c r="N76">
        <f t="shared" si="4"/>
        <v>12.290800000000104</v>
      </c>
      <c r="O76" s="6">
        <v>3</v>
      </c>
    </row>
    <row r="77" spans="1:15" x14ac:dyDescent="0.2">
      <c r="A77" s="2">
        <v>51</v>
      </c>
      <c r="B77">
        <v>0</v>
      </c>
      <c r="C77" s="2">
        <f t="shared" si="0"/>
        <v>4</v>
      </c>
      <c r="D77" s="2" t="str">
        <f t="shared" si="1"/>
        <v xml:space="preserve">             S4</v>
      </c>
      <c r="E77">
        <f t="shared" si="2"/>
        <v>961.55399999999997</v>
      </c>
      <c r="F77">
        <f t="shared" si="3"/>
        <v>29846.999999999978</v>
      </c>
      <c r="G77">
        <v>2</v>
      </c>
      <c r="H77" t="s">
        <v>31</v>
      </c>
      <c r="I77">
        <v>1</v>
      </c>
      <c r="J77" t="s">
        <v>32</v>
      </c>
      <c r="M77">
        <v>926.46</v>
      </c>
      <c r="N77">
        <f t="shared" si="4"/>
        <v>29.84699999999998</v>
      </c>
      <c r="O77" s="6">
        <v>4</v>
      </c>
    </row>
    <row r="78" spans="1:15" x14ac:dyDescent="0.2">
      <c r="A78" s="2">
        <v>52</v>
      </c>
      <c r="B78">
        <v>0</v>
      </c>
      <c r="C78" s="2">
        <f t="shared" si="0"/>
        <v>1</v>
      </c>
      <c r="D78" s="2" t="str">
        <f t="shared" si="1"/>
        <v xml:space="preserve">             S1</v>
      </c>
      <c r="E78">
        <f t="shared" si="2"/>
        <v>978.14499999999998</v>
      </c>
      <c r="F78">
        <f t="shared" si="3"/>
        <v>16591.000000000007</v>
      </c>
      <c r="G78">
        <v>2</v>
      </c>
      <c r="H78" t="s">
        <v>31</v>
      </c>
      <c r="I78">
        <v>1</v>
      </c>
      <c r="J78" t="s">
        <v>32</v>
      </c>
      <c r="M78">
        <v>943.05100000000004</v>
      </c>
      <c r="N78">
        <f t="shared" si="4"/>
        <v>16.591000000000008</v>
      </c>
      <c r="O78" s="6">
        <v>1</v>
      </c>
    </row>
    <row r="79" spans="1:15" x14ac:dyDescent="0.2">
      <c r="A79" s="2">
        <v>53</v>
      </c>
      <c r="B79">
        <v>0</v>
      </c>
      <c r="C79" s="2">
        <f t="shared" si="0"/>
        <v>4</v>
      </c>
      <c r="D79" s="2" t="str">
        <f t="shared" si="1"/>
        <v xml:space="preserve">             S4</v>
      </c>
      <c r="E79">
        <f t="shared" si="2"/>
        <v>983.87699999999995</v>
      </c>
      <c r="F79">
        <f t="shared" si="3"/>
        <v>5731.9999999999709</v>
      </c>
      <c r="G79">
        <v>2</v>
      </c>
      <c r="H79" t="s">
        <v>31</v>
      </c>
      <c r="I79">
        <v>1</v>
      </c>
      <c r="J79" t="s">
        <v>32</v>
      </c>
      <c r="M79">
        <v>948.78300000000002</v>
      </c>
      <c r="N79">
        <f t="shared" si="4"/>
        <v>5.7319999999999709</v>
      </c>
      <c r="O79" s="6">
        <v>4</v>
      </c>
    </row>
    <row r="80" spans="1:15" x14ac:dyDescent="0.2">
      <c r="A80" s="2">
        <v>54</v>
      </c>
      <c r="B80">
        <v>0</v>
      </c>
      <c r="C80" s="2">
        <f t="shared" si="0"/>
        <v>3</v>
      </c>
      <c r="D80" s="2" t="str">
        <f t="shared" si="1"/>
        <v xml:space="preserve">             S3</v>
      </c>
      <c r="E80">
        <f t="shared" si="2"/>
        <v>996.18799999999999</v>
      </c>
      <c r="F80">
        <f t="shared" si="3"/>
        <v>12311.000000000036</v>
      </c>
      <c r="G80">
        <v>2</v>
      </c>
      <c r="H80" t="s">
        <v>31</v>
      </c>
      <c r="I80">
        <v>1</v>
      </c>
      <c r="J80" t="s">
        <v>32</v>
      </c>
      <c r="M80">
        <v>961.09400000000005</v>
      </c>
      <c r="N80">
        <f t="shared" si="4"/>
        <v>12.311000000000035</v>
      </c>
      <c r="O80" s="6">
        <v>3</v>
      </c>
    </row>
    <row r="81" spans="1:17" x14ac:dyDescent="0.2">
      <c r="A81" s="2">
        <v>55</v>
      </c>
      <c r="B81">
        <v>0</v>
      </c>
      <c r="C81" s="2">
        <f t="shared" si="0"/>
        <v>2</v>
      </c>
      <c r="D81" s="2" t="str">
        <f t="shared" si="1"/>
        <v xml:space="preserve">             S2</v>
      </c>
      <c r="E81">
        <f t="shared" si="2"/>
        <v>1011.241</v>
      </c>
      <c r="F81">
        <f t="shared" si="3"/>
        <v>15052.999999999996</v>
      </c>
      <c r="G81">
        <v>2</v>
      </c>
      <c r="H81" t="s">
        <v>31</v>
      </c>
      <c r="I81">
        <v>1</v>
      </c>
      <c r="J81" t="s">
        <v>32</v>
      </c>
      <c r="M81">
        <v>976.14700000000005</v>
      </c>
      <c r="N81">
        <f t="shared" si="4"/>
        <v>15.052999999999997</v>
      </c>
      <c r="O81" s="6">
        <v>2</v>
      </c>
    </row>
    <row r="82" spans="1:17" x14ac:dyDescent="0.2">
      <c r="A82" s="2">
        <v>56</v>
      </c>
      <c r="B82">
        <v>0</v>
      </c>
      <c r="C82" s="2">
        <f t="shared" si="0"/>
        <v>1</v>
      </c>
      <c r="D82" s="2" t="str">
        <f t="shared" si="1"/>
        <v xml:space="preserve">             S1</v>
      </c>
      <c r="E82">
        <f t="shared" si="2"/>
        <v>1018.828</v>
      </c>
      <c r="F82">
        <f t="shared" si="3"/>
        <v>7586.9999999999891</v>
      </c>
      <c r="G82">
        <v>2</v>
      </c>
      <c r="H82" t="s">
        <v>31</v>
      </c>
      <c r="I82">
        <v>1</v>
      </c>
      <c r="J82" t="s">
        <v>32</v>
      </c>
      <c r="M82">
        <v>983.73400000000004</v>
      </c>
      <c r="N82">
        <f t="shared" si="4"/>
        <v>7.5869999999999891</v>
      </c>
      <c r="O82" s="6">
        <v>1</v>
      </c>
    </row>
    <row r="83" spans="1:17" x14ac:dyDescent="0.2">
      <c r="A83" s="2">
        <v>57</v>
      </c>
      <c r="B83">
        <v>0</v>
      </c>
      <c r="C83" s="2">
        <f t="shared" si="0"/>
        <v>2</v>
      </c>
      <c r="D83" s="2" t="str">
        <f t="shared" si="1"/>
        <v xml:space="preserve">             S2</v>
      </c>
      <c r="E83">
        <f t="shared" si="2"/>
        <v>1027.9079999999999</v>
      </c>
      <c r="F83">
        <f t="shared" si="3"/>
        <v>9079.9999999999272</v>
      </c>
      <c r="G83">
        <v>2</v>
      </c>
      <c r="H83" t="s">
        <v>31</v>
      </c>
      <c r="I83">
        <v>1</v>
      </c>
      <c r="J83" t="s">
        <v>32</v>
      </c>
      <c r="M83">
        <v>992.81399999999996</v>
      </c>
      <c r="N83">
        <f t="shared" si="4"/>
        <v>9.0799999999999272</v>
      </c>
      <c r="O83" s="6">
        <v>2</v>
      </c>
    </row>
    <row r="84" spans="1:17" x14ac:dyDescent="0.2">
      <c r="A84" s="2">
        <v>58</v>
      </c>
      <c r="B84">
        <v>0</v>
      </c>
      <c r="C84" s="2">
        <f t="shared" si="0"/>
        <v>3</v>
      </c>
      <c r="D84" s="2" t="str">
        <f t="shared" si="1"/>
        <v xml:space="preserve">             S3</v>
      </c>
      <c r="E84">
        <f t="shared" si="2"/>
        <v>1047.31</v>
      </c>
      <c r="F84">
        <f t="shared" si="3"/>
        <v>19402.000000000044</v>
      </c>
      <c r="G84">
        <v>2</v>
      </c>
      <c r="H84" t="s">
        <v>31</v>
      </c>
      <c r="I84">
        <v>1</v>
      </c>
      <c r="J84" t="s">
        <v>32</v>
      </c>
      <c r="M84">
        <v>1012.216</v>
      </c>
      <c r="N84">
        <f t="shared" si="4"/>
        <v>19.402000000000044</v>
      </c>
      <c r="O84" s="6">
        <v>3</v>
      </c>
    </row>
    <row r="85" spans="1:17" x14ac:dyDescent="0.2">
      <c r="A85" s="2">
        <v>59</v>
      </c>
      <c r="B85">
        <v>0</v>
      </c>
      <c r="C85" s="2">
        <f t="shared" si="0"/>
        <v>4</v>
      </c>
      <c r="D85" s="2" t="str">
        <f t="shared" si="1"/>
        <v xml:space="preserve">             S4</v>
      </c>
      <c r="E85">
        <f t="shared" si="2"/>
        <v>1062.1669999999999</v>
      </c>
      <c r="F85">
        <f t="shared" si="3"/>
        <v>14856.999999999971</v>
      </c>
      <c r="G85">
        <v>2</v>
      </c>
      <c r="H85" t="s">
        <v>31</v>
      </c>
      <c r="I85">
        <v>1</v>
      </c>
      <c r="J85" t="s">
        <v>32</v>
      </c>
      <c r="M85">
        <v>1027.0730000000001</v>
      </c>
      <c r="N85">
        <f t="shared" si="4"/>
        <v>14.857000000000085</v>
      </c>
      <c r="O85" s="6">
        <v>4</v>
      </c>
    </row>
    <row r="86" spans="1:17" x14ac:dyDescent="0.2">
      <c r="A86" s="2">
        <v>60</v>
      </c>
      <c r="B86">
        <v>0</v>
      </c>
      <c r="C86" s="2">
        <f t="shared" si="0"/>
        <v>1</v>
      </c>
      <c r="D86" s="2" t="str">
        <f t="shared" si="1"/>
        <v xml:space="preserve">             S1</v>
      </c>
      <c r="E86">
        <f t="shared" si="2"/>
        <v>1080.9569999999999</v>
      </c>
      <c r="F86">
        <f>(E86-E85)*1000</f>
        <v>18789.999999999964</v>
      </c>
      <c r="G86">
        <v>2</v>
      </c>
      <c r="H86" t="s">
        <v>31</v>
      </c>
      <c r="I86">
        <v>1</v>
      </c>
      <c r="J86" t="s">
        <v>32</v>
      </c>
      <c r="M86">
        <v>1045.8630000000001</v>
      </c>
      <c r="N86">
        <f t="shared" si="4"/>
        <v>18.789999999999964</v>
      </c>
      <c r="O86" s="6">
        <v>1</v>
      </c>
    </row>
    <row r="87" spans="1:17" x14ac:dyDescent="0.2">
      <c r="A87" s="2">
        <v>61</v>
      </c>
      <c r="B87">
        <v>0</v>
      </c>
      <c r="C87" s="2">
        <f t="shared" si="0"/>
        <v>2</v>
      </c>
      <c r="D87" s="2" t="str">
        <f t="shared" si="1"/>
        <v xml:space="preserve">             S2</v>
      </c>
      <c r="E87">
        <f t="shared" si="2"/>
        <v>1105.4009999999998</v>
      </c>
      <c r="F87">
        <f t="shared" si="3"/>
        <v>24443.99999999996</v>
      </c>
      <c r="G87">
        <v>2</v>
      </c>
      <c r="H87" t="s">
        <v>31</v>
      </c>
      <c r="I87">
        <v>1</v>
      </c>
      <c r="J87" t="s">
        <v>32</v>
      </c>
      <c r="M87">
        <v>1070.307</v>
      </c>
      <c r="N87">
        <f t="shared" si="4"/>
        <v>24.44399999999996</v>
      </c>
      <c r="O87" s="6">
        <v>2</v>
      </c>
    </row>
    <row r="88" spans="1:17" x14ac:dyDescent="0.2">
      <c r="A88" s="2">
        <v>62</v>
      </c>
      <c r="B88">
        <v>0</v>
      </c>
      <c r="C88" s="2">
        <f t="shared" si="0"/>
        <v>3</v>
      </c>
      <c r="D88" s="2" t="str">
        <f t="shared" si="1"/>
        <v xml:space="preserve">             S3</v>
      </c>
      <c r="E88">
        <f t="shared" si="2"/>
        <v>1142.2699999999998</v>
      </c>
      <c r="F88">
        <f t="shared" si="3"/>
        <v>36868.999999999913</v>
      </c>
      <c r="G88">
        <v>2</v>
      </c>
      <c r="H88" t="s">
        <v>31</v>
      </c>
      <c r="I88">
        <v>1</v>
      </c>
      <c r="J88" t="s">
        <v>32</v>
      </c>
      <c r="M88">
        <v>1107.1759999999999</v>
      </c>
      <c r="N88">
        <f>M88-M87</f>
        <v>36.868999999999915</v>
      </c>
      <c r="O88" s="6">
        <v>3</v>
      </c>
    </row>
    <row r="89" spans="1:17" x14ac:dyDescent="0.2">
      <c r="A89" s="2">
        <v>63</v>
      </c>
      <c r="B89">
        <v>0</v>
      </c>
      <c r="C89" s="2">
        <f t="shared" si="0"/>
        <v>1</v>
      </c>
      <c r="D89" s="2" t="str">
        <f t="shared" si="1"/>
        <v xml:space="preserve">             S1</v>
      </c>
      <c r="E89">
        <f t="shared" si="2"/>
        <v>1162.4949999999999</v>
      </c>
      <c r="F89">
        <f t="shared" si="3"/>
        <v>20225.000000000138</v>
      </c>
      <c r="G89">
        <v>2</v>
      </c>
      <c r="H89" t="s">
        <v>31</v>
      </c>
      <c r="I89">
        <v>1</v>
      </c>
      <c r="J89" t="s">
        <v>32</v>
      </c>
      <c r="M89" s="5">
        <v>1127.4010000000001</v>
      </c>
      <c r="N89">
        <f t="shared" si="4"/>
        <v>20.225000000000136</v>
      </c>
      <c r="O89" s="6">
        <v>1</v>
      </c>
    </row>
    <row r="90" spans="1:17" x14ac:dyDescent="0.2">
      <c r="A90" s="2">
        <v>64</v>
      </c>
      <c r="B90">
        <v>0</v>
      </c>
      <c r="C90" s="2">
        <f t="shared" si="0"/>
        <v>4</v>
      </c>
      <c r="D90" s="2" t="str">
        <f t="shared" si="1"/>
        <v xml:space="preserve">             S4</v>
      </c>
      <c r="E90">
        <f t="shared" si="2"/>
        <v>1176.2779999999998</v>
      </c>
      <c r="F90">
        <f t="shared" si="3"/>
        <v>13782.999999999902</v>
      </c>
      <c r="G90">
        <v>2</v>
      </c>
      <c r="H90" t="s">
        <v>31</v>
      </c>
      <c r="I90">
        <v>1</v>
      </c>
      <c r="J90" t="s">
        <v>32</v>
      </c>
      <c r="M90" s="5">
        <v>1141.184</v>
      </c>
      <c r="N90">
        <f t="shared" si="4"/>
        <v>13.782999999999902</v>
      </c>
      <c r="O90" s="6">
        <v>4</v>
      </c>
    </row>
    <row r="91" spans="1:17" x14ac:dyDescent="0.2">
      <c r="A91" s="2">
        <v>65</v>
      </c>
      <c r="B91" s="2">
        <v>0</v>
      </c>
      <c r="C91" s="1">
        <f t="shared" si="0"/>
        <v>15</v>
      </c>
      <c r="D91" s="1" t="str">
        <f t="shared" si="1"/>
        <v xml:space="preserve">             S15</v>
      </c>
      <c r="E91">
        <v>1246.566</v>
      </c>
      <c r="F91">
        <f t="shared" si="3"/>
        <v>70288.000000000233</v>
      </c>
      <c r="G91" s="2">
        <v>2</v>
      </c>
      <c r="H91" s="2" t="s">
        <v>31</v>
      </c>
      <c r="I91" s="2">
        <v>1</v>
      </c>
      <c r="J91" s="2" t="s">
        <v>32</v>
      </c>
      <c r="M91">
        <v>0</v>
      </c>
      <c r="O91" s="2">
        <v>15</v>
      </c>
      <c r="Q91" t="s">
        <v>35</v>
      </c>
    </row>
    <row r="92" spans="1:17" x14ac:dyDescent="0.2">
      <c r="A92" s="2">
        <v>66</v>
      </c>
      <c r="B92">
        <v>0</v>
      </c>
      <c r="C92" s="2">
        <f t="shared" si="0"/>
        <v>2</v>
      </c>
      <c r="D92" s="2" t="str">
        <f t="shared" si="1"/>
        <v xml:space="preserve">             S2</v>
      </c>
      <c r="E92">
        <f>E91+N92</f>
        <v>1254.6670000000001</v>
      </c>
      <c r="F92">
        <f t="shared" si="3"/>
        <v>8101.0000000001128</v>
      </c>
      <c r="G92">
        <v>2</v>
      </c>
      <c r="H92" t="s">
        <v>31</v>
      </c>
      <c r="I92">
        <v>1</v>
      </c>
      <c r="J92" t="s">
        <v>32</v>
      </c>
      <c r="M92" s="7">
        <v>8.1010000000000009</v>
      </c>
      <c r="N92" s="3">
        <f>M92-M91</f>
        <v>8.1010000000000009</v>
      </c>
      <c r="O92" s="6">
        <v>2</v>
      </c>
      <c r="Q92" t="s">
        <v>36</v>
      </c>
    </row>
    <row r="93" spans="1:17" x14ac:dyDescent="0.2">
      <c r="A93" s="2">
        <v>67</v>
      </c>
      <c r="B93">
        <v>0</v>
      </c>
      <c r="C93" s="2">
        <f t="shared" ref="C93:C149" si="5">O93</f>
        <v>3</v>
      </c>
      <c r="D93" s="2" t="str">
        <f t="shared" ref="D93:D149" si="6">CONCATENATE("             S",C93)</f>
        <v xml:space="preserve">             S3</v>
      </c>
      <c r="E93">
        <f t="shared" ref="E93:E149" si="7">E92+N93</f>
        <v>1263.7790000000002</v>
      </c>
      <c r="F93">
        <f t="shared" si="3"/>
        <v>9112.00000000008</v>
      </c>
      <c r="G93">
        <v>2</v>
      </c>
      <c r="H93" t="s">
        <v>31</v>
      </c>
      <c r="I93">
        <v>1</v>
      </c>
      <c r="J93" t="s">
        <v>32</v>
      </c>
      <c r="M93" s="7">
        <v>17.213000000000001</v>
      </c>
      <c r="N93" s="3">
        <f t="shared" ref="N93:N149" si="8">M93-M92</f>
        <v>9.1120000000000001</v>
      </c>
      <c r="O93" s="6">
        <v>3</v>
      </c>
    </row>
    <row r="94" spans="1:17" x14ac:dyDescent="0.2">
      <c r="A94" s="2">
        <v>68</v>
      </c>
      <c r="B94">
        <v>0</v>
      </c>
      <c r="C94" s="2">
        <f t="shared" si="5"/>
        <v>4</v>
      </c>
      <c r="D94" s="2" t="str">
        <f t="shared" si="6"/>
        <v xml:space="preserve">             S4</v>
      </c>
      <c r="E94">
        <f t="shared" si="7"/>
        <v>1281.8720000000003</v>
      </c>
      <c r="F94">
        <f t="shared" si="3"/>
        <v>18093.000000000073</v>
      </c>
      <c r="G94">
        <v>2</v>
      </c>
      <c r="H94" t="s">
        <v>31</v>
      </c>
      <c r="I94">
        <v>1</v>
      </c>
      <c r="J94" t="s">
        <v>32</v>
      </c>
      <c r="M94" s="7">
        <v>35.305999999999997</v>
      </c>
      <c r="N94" s="3">
        <f t="shared" si="8"/>
        <v>18.092999999999996</v>
      </c>
      <c r="O94" s="6">
        <v>4</v>
      </c>
    </row>
    <row r="95" spans="1:17" x14ac:dyDescent="0.2">
      <c r="A95" s="2">
        <v>69</v>
      </c>
      <c r="B95">
        <v>0</v>
      </c>
      <c r="C95" s="2">
        <f t="shared" si="5"/>
        <v>1</v>
      </c>
      <c r="D95" s="2" t="str">
        <f t="shared" si="6"/>
        <v xml:space="preserve">             S1</v>
      </c>
      <c r="E95">
        <f t="shared" si="7"/>
        <v>1292.3640000000003</v>
      </c>
      <c r="F95">
        <f t="shared" ref="F95:F149" si="9">(E95-E94)*1000</f>
        <v>10491.999999999962</v>
      </c>
      <c r="G95">
        <v>2</v>
      </c>
      <c r="H95" t="s">
        <v>31</v>
      </c>
      <c r="I95">
        <v>1</v>
      </c>
      <c r="J95" t="s">
        <v>32</v>
      </c>
      <c r="M95" s="7">
        <v>45.798000000000002</v>
      </c>
      <c r="N95" s="3">
        <f t="shared" si="8"/>
        <v>10.492000000000004</v>
      </c>
      <c r="O95" s="6">
        <v>1</v>
      </c>
    </row>
    <row r="96" spans="1:17" x14ac:dyDescent="0.2">
      <c r="A96" s="2">
        <v>70</v>
      </c>
      <c r="B96">
        <v>0</v>
      </c>
      <c r="C96" s="2">
        <f t="shared" si="5"/>
        <v>2</v>
      </c>
      <c r="D96" s="2" t="str">
        <f t="shared" si="6"/>
        <v xml:space="preserve">             S2</v>
      </c>
      <c r="E96">
        <f t="shared" si="7"/>
        <v>1311.2370000000003</v>
      </c>
      <c r="F96">
        <f t="shared" si="9"/>
        <v>18873.000000000047</v>
      </c>
      <c r="G96">
        <v>2</v>
      </c>
      <c r="H96" t="s">
        <v>31</v>
      </c>
      <c r="I96">
        <v>1</v>
      </c>
      <c r="J96" t="s">
        <v>32</v>
      </c>
      <c r="M96" s="7">
        <v>64.671000000000006</v>
      </c>
      <c r="N96" s="3">
        <f t="shared" si="8"/>
        <v>18.873000000000005</v>
      </c>
      <c r="O96" s="6">
        <v>2</v>
      </c>
    </row>
    <row r="97" spans="1:15" x14ac:dyDescent="0.2">
      <c r="A97" s="2">
        <v>71</v>
      </c>
      <c r="B97">
        <v>0</v>
      </c>
      <c r="C97" s="2">
        <f t="shared" si="5"/>
        <v>3</v>
      </c>
      <c r="D97" s="2" t="str">
        <f t="shared" si="6"/>
        <v xml:space="preserve">             S3</v>
      </c>
      <c r="E97">
        <f t="shared" si="7"/>
        <v>1328.4620000000002</v>
      </c>
      <c r="F97">
        <f t="shared" si="9"/>
        <v>17224.999999999909</v>
      </c>
      <c r="G97">
        <v>2</v>
      </c>
      <c r="H97" t="s">
        <v>31</v>
      </c>
      <c r="I97">
        <v>1</v>
      </c>
      <c r="J97" t="s">
        <v>32</v>
      </c>
      <c r="M97" s="7">
        <v>81.896000000000001</v>
      </c>
      <c r="N97" s="3">
        <f t="shared" si="8"/>
        <v>17.224999999999994</v>
      </c>
      <c r="O97" s="6">
        <v>3</v>
      </c>
    </row>
    <row r="98" spans="1:15" x14ac:dyDescent="0.2">
      <c r="A98" s="2">
        <v>72</v>
      </c>
      <c r="B98">
        <v>0</v>
      </c>
      <c r="C98" s="2">
        <f t="shared" si="5"/>
        <v>4</v>
      </c>
      <c r="D98" s="2" t="str">
        <f t="shared" si="6"/>
        <v xml:space="preserve">             S4</v>
      </c>
      <c r="E98">
        <f t="shared" si="7"/>
        <v>1342.2420000000002</v>
      </c>
      <c r="F98">
        <f t="shared" si="9"/>
        <v>13779.999999999973</v>
      </c>
      <c r="G98">
        <v>2</v>
      </c>
      <c r="H98" t="s">
        <v>31</v>
      </c>
      <c r="I98">
        <v>1</v>
      </c>
      <c r="J98" t="s">
        <v>32</v>
      </c>
      <c r="M98" s="7">
        <v>95.676000000000002</v>
      </c>
      <c r="N98" s="3">
        <f t="shared" si="8"/>
        <v>13.780000000000001</v>
      </c>
      <c r="O98" s="6">
        <v>4</v>
      </c>
    </row>
    <row r="99" spans="1:15" x14ac:dyDescent="0.2">
      <c r="A99" s="2">
        <v>73</v>
      </c>
      <c r="B99">
        <v>0</v>
      </c>
      <c r="C99" s="2">
        <f t="shared" si="5"/>
        <v>1</v>
      </c>
      <c r="D99" s="2" t="str">
        <f t="shared" si="6"/>
        <v xml:space="preserve">             S1</v>
      </c>
      <c r="E99">
        <f t="shared" si="7"/>
        <v>1350.5320000000002</v>
      </c>
      <c r="F99">
        <f t="shared" si="9"/>
        <v>8289.9999999999636</v>
      </c>
      <c r="G99">
        <v>2</v>
      </c>
      <c r="H99" t="s">
        <v>31</v>
      </c>
      <c r="I99">
        <v>1</v>
      </c>
      <c r="J99" t="s">
        <v>32</v>
      </c>
      <c r="M99" s="7">
        <v>103.96599999999999</v>
      </c>
      <c r="N99" s="3">
        <f t="shared" si="8"/>
        <v>8.289999999999992</v>
      </c>
      <c r="O99" s="6">
        <v>1</v>
      </c>
    </row>
    <row r="100" spans="1:15" x14ac:dyDescent="0.2">
      <c r="A100" s="2">
        <v>74</v>
      </c>
      <c r="B100">
        <v>0</v>
      </c>
      <c r="C100" s="2">
        <f t="shared" si="5"/>
        <v>2</v>
      </c>
      <c r="D100" s="2" t="str">
        <f t="shared" si="6"/>
        <v xml:space="preserve">             S2</v>
      </c>
      <c r="E100">
        <f t="shared" si="7"/>
        <v>1362.0700000000002</v>
      </c>
      <c r="F100">
        <f t="shared" si="9"/>
        <v>11538.000000000011</v>
      </c>
      <c r="G100">
        <v>2</v>
      </c>
      <c r="H100" t="s">
        <v>31</v>
      </c>
      <c r="I100">
        <v>1</v>
      </c>
      <c r="J100" t="s">
        <v>32</v>
      </c>
      <c r="M100" s="7">
        <v>115.504</v>
      </c>
      <c r="N100" s="3">
        <f t="shared" si="8"/>
        <v>11.538000000000011</v>
      </c>
      <c r="O100" s="6">
        <v>2</v>
      </c>
    </row>
    <row r="101" spans="1:15" x14ac:dyDescent="0.2">
      <c r="A101" s="2">
        <v>75</v>
      </c>
      <c r="B101">
        <v>0</v>
      </c>
      <c r="C101" s="2">
        <f t="shared" si="5"/>
        <v>3</v>
      </c>
      <c r="D101" s="2" t="str">
        <f t="shared" si="6"/>
        <v xml:space="preserve">             S3</v>
      </c>
      <c r="E101">
        <f t="shared" si="7"/>
        <v>1372.2160000000001</v>
      </c>
      <c r="F101">
        <f t="shared" si="9"/>
        <v>10145.999999999958</v>
      </c>
      <c r="G101">
        <v>2</v>
      </c>
      <c r="H101" t="s">
        <v>31</v>
      </c>
      <c r="I101">
        <v>1</v>
      </c>
      <c r="J101" t="s">
        <v>32</v>
      </c>
      <c r="M101" s="7">
        <v>125.65</v>
      </c>
      <c r="N101" s="3">
        <f t="shared" si="8"/>
        <v>10.146000000000001</v>
      </c>
      <c r="O101" s="6">
        <v>3</v>
      </c>
    </row>
    <row r="102" spans="1:15" x14ac:dyDescent="0.2">
      <c r="A102" s="2">
        <v>76</v>
      </c>
      <c r="B102">
        <v>0</v>
      </c>
      <c r="C102" s="2">
        <f t="shared" si="5"/>
        <v>4</v>
      </c>
      <c r="D102" s="2" t="str">
        <f t="shared" si="6"/>
        <v xml:space="preserve">             S4</v>
      </c>
      <c r="E102">
        <f t="shared" si="7"/>
        <v>1376.4730000000002</v>
      </c>
      <c r="F102">
        <f t="shared" si="9"/>
        <v>4257.0000000000618</v>
      </c>
      <c r="G102">
        <v>2</v>
      </c>
      <c r="H102" t="s">
        <v>31</v>
      </c>
      <c r="I102">
        <v>1</v>
      </c>
      <c r="J102" t="s">
        <v>32</v>
      </c>
      <c r="M102" s="7">
        <v>129.90700000000001</v>
      </c>
      <c r="N102" s="3">
        <f t="shared" si="8"/>
        <v>4.257000000000005</v>
      </c>
      <c r="O102" s="6">
        <v>4</v>
      </c>
    </row>
    <row r="103" spans="1:15" x14ac:dyDescent="0.2">
      <c r="A103" s="2">
        <v>77</v>
      </c>
      <c r="B103">
        <v>0</v>
      </c>
      <c r="C103" s="2">
        <f t="shared" si="5"/>
        <v>1</v>
      </c>
      <c r="D103" s="2" t="str">
        <f t="shared" si="6"/>
        <v xml:space="preserve">             S1</v>
      </c>
      <c r="E103">
        <f t="shared" si="7"/>
        <v>1442.2210000000002</v>
      </c>
      <c r="F103">
        <f t="shared" si="9"/>
        <v>65748.000000000044</v>
      </c>
      <c r="G103">
        <v>2</v>
      </c>
      <c r="H103" t="s">
        <v>31</v>
      </c>
      <c r="I103">
        <v>1</v>
      </c>
      <c r="J103" t="s">
        <v>32</v>
      </c>
      <c r="M103" s="7">
        <v>195.655</v>
      </c>
      <c r="N103" s="3">
        <f t="shared" si="8"/>
        <v>65.74799999999999</v>
      </c>
      <c r="O103" s="6">
        <v>1</v>
      </c>
    </row>
    <row r="104" spans="1:15" x14ac:dyDescent="0.2">
      <c r="A104" s="2">
        <v>78</v>
      </c>
      <c r="B104">
        <v>0</v>
      </c>
      <c r="C104" s="2">
        <f t="shared" si="5"/>
        <v>2</v>
      </c>
      <c r="D104" s="2" t="str">
        <f t="shared" si="6"/>
        <v xml:space="preserve">             S2</v>
      </c>
      <c r="E104">
        <f t="shared" si="7"/>
        <v>1459.9310000000003</v>
      </c>
      <c r="F104">
        <f t="shared" si="9"/>
        <v>17710.000000000036</v>
      </c>
      <c r="G104">
        <v>2</v>
      </c>
      <c r="H104" t="s">
        <v>31</v>
      </c>
      <c r="I104">
        <v>1</v>
      </c>
      <c r="J104" t="s">
        <v>32</v>
      </c>
      <c r="M104" s="7">
        <v>213.36500000000001</v>
      </c>
      <c r="N104" s="3">
        <f t="shared" si="8"/>
        <v>17.710000000000008</v>
      </c>
      <c r="O104" s="6">
        <v>2</v>
      </c>
    </row>
    <row r="105" spans="1:15" x14ac:dyDescent="0.2">
      <c r="A105" s="2">
        <v>79</v>
      </c>
      <c r="B105">
        <v>0</v>
      </c>
      <c r="C105" s="2">
        <f t="shared" si="5"/>
        <v>3</v>
      </c>
      <c r="D105" s="2" t="str">
        <f t="shared" si="6"/>
        <v xml:space="preserve">             S3</v>
      </c>
      <c r="E105">
        <f t="shared" si="7"/>
        <v>1464.9070000000002</v>
      </c>
      <c r="F105">
        <f t="shared" si="9"/>
        <v>4975.9999999998854</v>
      </c>
      <c r="G105">
        <v>2</v>
      </c>
      <c r="H105" t="s">
        <v>31</v>
      </c>
      <c r="I105">
        <v>1</v>
      </c>
      <c r="J105" t="s">
        <v>32</v>
      </c>
      <c r="M105" s="7">
        <v>218.34100000000001</v>
      </c>
      <c r="N105" s="3">
        <f t="shared" si="8"/>
        <v>4.9759999999999991</v>
      </c>
      <c r="O105" s="6">
        <v>3</v>
      </c>
    </row>
    <row r="106" spans="1:15" x14ac:dyDescent="0.2">
      <c r="A106" s="2">
        <v>80</v>
      </c>
      <c r="B106">
        <v>0</v>
      </c>
      <c r="C106" s="2">
        <f t="shared" si="5"/>
        <v>4</v>
      </c>
      <c r="D106" s="2" t="str">
        <f t="shared" si="6"/>
        <v xml:space="preserve">             S4</v>
      </c>
      <c r="E106">
        <f t="shared" si="7"/>
        <v>1474.4260000000002</v>
      </c>
      <c r="F106">
        <f t="shared" si="9"/>
        <v>9519.0000000000055</v>
      </c>
      <c r="G106">
        <v>2</v>
      </c>
      <c r="H106" t="s">
        <v>31</v>
      </c>
      <c r="I106">
        <v>1</v>
      </c>
      <c r="J106" t="s">
        <v>32</v>
      </c>
      <c r="M106" s="7">
        <v>227.86</v>
      </c>
      <c r="N106" s="3">
        <f t="shared" si="8"/>
        <v>9.5190000000000055</v>
      </c>
      <c r="O106" s="6">
        <v>4</v>
      </c>
    </row>
    <row r="107" spans="1:15" x14ac:dyDescent="0.2">
      <c r="A107" s="2">
        <v>81</v>
      </c>
      <c r="B107">
        <v>0</v>
      </c>
      <c r="C107" s="2">
        <f t="shared" si="5"/>
        <v>1</v>
      </c>
      <c r="D107" s="2" t="str">
        <f t="shared" si="6"/>
        <v xml:space="preserve">             S1</v>
      </c>
      <c r="E107">
        <f t="shared" si="7"/>
        <v>1512.7120000000002</v>
      </c>
      <c r="F107">
        <f t="shared" si="9"/>
        <v>38286.000000000058</v>
      </c>
      <c r="G107">
        <v>2</v>
      </c>
      <c r="H107" t="s">
        <v>31</v>
      </c>
      <c r="I107">
        <v>1</v>
      </c>
      <c r="J107" t="s">
        <v>32</v>
      </c>
      <c r="M107" s="7">
        <v>266.14600000000002</v>
      </c>
      <c r="N107" s="3">
        <f t="shared" si="8"/>
        <v>38.286000000000001</v>
      </c>
      <c r="O107" s="6">
        <v>1</v>
      </c>
    </row>
    <row r="108" spans="1:15" x14ac:dyDescent="0.2">
      <c r="A108" s="2">
        <v>82</v>
      </c>
      <c r="B108">
        <v>0</v>
      </c>
      <c r="C108" s="2">
        <f t="shared" si="5"/>
        <v>2</v>
      </c>
      <c r="D108" s="2" t="str">
        <f t="shared" si="6"/>
        <v xml:space="preserve">             S2</v>
      </c>
      <c r="E108">
        <f t="shared" si="7"/>
        <v>1520.7780000000002</v>
      </c>
      <c r="F108">
        <f t="shared" si="9"/>
        <v>8066.0000000000309</v>
      </c>
      <c r="G108">
        <v>2</v>
      </c>
      <c r="H108" t="s">
        <v>31</v>
      </c>
      <c r="I108">
        <v>1</v>
      </c>
      <c r="J108" t="s">
        <v>32</v>
      </c>
      <c r="M108" s="7">
        <v>274.21199999999999</v>
      </c>
      <c r="N108" s="3">
        <f t="shared" si="8"/>
        <v>8.0659999999999741</v>
      </c>
      <c r="O108" s="6">
        <v>2</v>
      </c>
    </row>
    <row r="109" spans="1:15" x14ac:dyDescent="0.2">
      <c r="A109" s="2">
        <v>83</v>
      </c>
      <c r="B109">
        <v>0</v>
      </c>
      <c r="C109" s="2">
        <f t="shared" si="5"/>
        <v>3</v>
      </c>
      <c r="D109" s="2" t="str">
        <f t="shared" si="6"/>
        <v xml:space="preserve">             S3</v>
      </c>
      <c r="E109">
        <f t="shared" si="7"/>
        <v>1539.7000000000003</v>
      </c>
      <c r="F109">
        <f t="shared" si="9"/>
        <v>18922.000000000025</v>
      </c>
      <c r="G109">
        <v>2</v>
      </c>
      <c r="H109" t="s">
        <v>31</v>
      </c>
      <c r="I109">
        <v>1</v>
      </c>
      <c r="J109" t="s">
        <v>32</v>
      </c>
      <c r="M109" s="7">
        <v>293.13400000000001</v>
      </c>
      <c r="N109" s="3">
        <f t="shared" si="8"/>
        <v>18.922000000000025</v>
      </c>
      <c r="O109" s="6">
        <v>3</v>
      </c>
    </row>
    <row r="110" spans="1:15" x14ac:dyDescent="0.2">
      <c r="A110" s="2">
        <v>84</v>
      </c>
      <c r="B110">
        <v>0</v>
      </c>
      <c r="C110" s="2">
        <f t="shared" si="5"/>
        <v>4</v>
      </c>
      <c r="D110" s="2" t="str">
        <f t="shared" si="6"/>
        <v xml:space="preserve">             S4</v>
      </c>
      <c r="E110">
        <f t="shared" si="7"/>
        <v>1544.7750000000003</v>
      </c>
      <c r="F110">
        <f t="shared" si="9"/>
        <v>5075.0000000000455</v>
      </c>
      <c r="G110">
        <v>2</v>
      </c>
      <c r="H110" t="s">
        <v>31</v>
      </c>
      <c r="I110">
        <v>1</v>
      </c>
      <c r="J110" t="s">
        <v>32</v>
      </c>
      <c r="M110" s="7">
        <v>298.209</v>
      </c>
      <c r="N110" s="3">
        <f t="shared" si="8"/>
        <v>5.0749999999999886</v>
      </c>
      <c r="O110" s="6">
        <v>4</v>
      </c>
    </row>
    <row r="111" spans="1:15" x14ac:dyDescent="0.2">
      <c r="A111" s="2">
        <v>85</v>
      </c>
      <c r="B111">
        <v>0</v>
      </c>
      <c r="C111" s="2">
        <f t="shared" si="5"/>
        <v>1</v>
      </c>
      <c r="D111" s="2" t="str">
        <f t="shared" si="6"/>
        <v xml:space="preserve">             S1</v>
      </c>
      <c r="E111">
        <f t="shared" si="7"/>
        <v>1562.5900000000004</v>
      </c>
      <c r="F111">
        <f t="shared" si="9"/>
        <v>17815.000000000055</v>
      </c>
      <c r="G111">
        <v>2</v>
      </c>
      <c r="H111" t="s">
        <v>31</v>
      </c>
      <c r="I111">
        <v>1</v>
      </c>
      <c r="J111" t="s">
        <v>32</v>
      </c>
      <c r="M111" s="7">
        <v>316.024</v>
      </c>
      <c r="N111" s="3">
        <f t="shared" si="8"/>
        <v>17.814999999999998</v>
      </c>
      <c r="O111" s="6">
        <v>1</v>
      </c>
    </row>
    <row r="112" spans="1:15" x14ac:dyDescent="0.2">
      <c r="A112" s="2">
        <v>86</v>
      </c>
      <c r="B112">
        <v>0</v>
      </c>
      <c r="C112" s="2">
        <f t="shared" si="5"/>
        <v>2</v>
      </c>
      <c r="D112" s="2" t="str">
        <f t="shared" si="6"/>
        <v xml:space="preserve">             S2</v>
      </c>
      <c r="E112">
        <f t="shared" si="7"/>
        <v>1570.6620000000003</v>
      </c>
      <c r="F112">
        <f t="shared" si="9"/>
        <v>8071.999999999889</v>
      </c>
      <c r="G112">
        <v>2</v>
      </c>
      <c r="H112" t="s">
        <v>31</v>
      </c>
      <c r="I112">
        <v>1</v>
      </c>
      <c r="J112" t="s">
        <v>32</v>
      </c>
      <c r="M112" s="7">
        <v>324.096</v>
      </c>
      <c r="N112" s="3">
        <f t="shared" si="8"/>
        <v>8.0720000000000027</v>
      </c>
      <c r="O112" s="6">
        <v>2</v>
      </c>
    </row>
    <row r="113" spans="1:15" x14ac:dyDescent="0.2">
      <c r="A113" s="2">
        <v>87</v>
      </c>
      <c r="B113">
        <v>0</v>
      </c>
      <c r="C113" s="2">
        <f t="shared" si="5"/>
        <v>3</v>
      </c>
      <c r="D113" s="2" t="str">
        <f t="shared" si="6"/>
        <v xml:space="preserve">             S3</v>
      </c>
      <c r="E113">
        <f t="shared" si="7"/>
        <v>1594.2940000000003</v>
      </c>
      <c r="F113">
        <f t="shared" si="9"/>
        <v>23632.000000000062</v>
      </c>
      <c r="G113">
        <v>2</v>
      </c>
      <c r="H113" t="s">
        <v>31</v>
      </c>
      <c r="I113">
        <v>1</v>
      </c>
      <c r="J113" t="s">
        <v>32</v>
      </c>
      <c r="M113" s="7">
        <v>347.72800000000001</v>
      </c>
      <c r="N113" s="3">
        <f t="shared" si="8"/>
        <v>23.632000000000005</v>
      </c>
      <c r="O113" s="6">
        <v>3</v>
      </c>
    </row>
    <row r="114" spans="1:15" x14ac:dyDescent="0.2">
      <c r="A114" s="2">
        <v>88</v>
      </c>
      <c r="B114">
        <v>0</v>
      </c>
      <c r="C114" s="2">
        <f t="shared" si="5"/>
        <v>4</v>
      </c>
      <c r="D114" s="2" t="str">
        <f t="shared" si="6"/>
        <v xml:space="preserve">             S4</v>
      </c>
      <c r="E114">
        <f t="shared" si="7"/>
        <v>1613.2360000000003</v>
      </c>
      <c r="F114">
        <f t="shared" si="9"/>
        <v>18942.000000000007</v>
      </c>
      <c r="G114">
        <v>2</v>
      </c>
      <c r="H114" t="s">
        <v>31</v>
      </c>
      <c r="I114">
        <v>1</v>
      </c>
      <c r="J114" t="s">
        <v>32</v>
      </c>
      <c r="M114" s="7">
        <v>366.67</v>
      </c>
      <c r="N114" s="3">
        <f t="shared" si="8"/>
        <v>18.942000000000007</v>
      </c>
      <c r="O114" s="6">
        <v>4</v>
      </c>
    </row>
    <row r="115" spans="1:15" x14ac:dyDescent="0.2">
      <c r="A115" s="2">
        <v>89</v>
      </c>
      <c r="B115">
        <v>0</v>
      </c>
      <c r="C115" s="2">
        <f t="shared" si="5"/>
        <v>2</v>
      </c>
      <c r="D115" s="2" t="str">
        <f t="shared" si="6"/>
        <v xml:space="preserve">             S2</v>
      </c>
      <c r="E115">
        <f t="shared" si="7"/>
        <v>1624.0900000000004</v>
      </c>
      <c r="F115">
        <f t="shared" si="9"/>
        <v>10854.000000000042</v>
      </c>
      <c r="G115">
        <v>2</v>
      </c>
      <c r="H115" t="s">
        <v>31</v>
      </c>
      <c r="I115">
        <v>1</v>
      </c>
      <c r="J115" t="s">
        <v>32</v>
      </c>
      <c r="M115" s="7">
        <v>377.524</v>
      </c>
      <c r="N115" s="3">
        <f t="shared" si="8"/>
        <v>10.853999999999985</v>
      </c>
      <c r="O115" s="6">
        <v>2</v>
      </c>
    </row>
    <row r="116" spans="1:15" x14ac:dyDescent="0.2">
      <c r="A116" s="2">
        <v>90</v>
      </c>
      <c r="B116">
        <v>0</v>
      </c>
      <c r="C116" s="2">
        <f t="shared" si="5"/>
        <v>2</v>
      </c>
      <c r="D116" s="2" t="str">
        <f t="shared" si="6"/>
        <v xml:space="preserve">             S2</v>
      </c>
      <c r="E116">
        <f t="shared" si="7"/>
        <v>1649.3360000000002</v>
      </c>
      <c r="F116">
        <f t="shared" si="9"/>
        <v>25245.999999999869</v>
      </c>
      <c r="G116">
        <v>2</v>
      </c>
      <c r="H116" t="s">
        <v>31</v>
      </c>
      <c r="I116">
        <v>1</v>
      </c>
      <c r="J116" t="s">
        <v>32</v>
      </c>
      <c r="M116" s="7">
        <v>402.77</v>
      </c>
      <c r="N116" s="3">
        <f t="shared" si="8"/>
        <v>25.245999999999981</v>
      </c>
      <c r="O116" s="6">
        <v>2</v>
      </c>
    </row>
    <row r="117" spans="1:15" x14ac:dyDescent="0.2">
      <c r="A117" s="2">
        <v>91</v>
      </c>
      <c r="B117">
        <v>0</v>
      </c>
      <c r="C117" s="2">
        <f t="shared" si="5"/>
        <v>3</v>
      </c>
      <c r="D117" s="2" t="str">
        <f t="shared" si="6"/>
        <v xml:space="preserve">             S3</v>
      </c>
      <c r="E117">
        <f t="shared" si="7"/>
        <v>1657.4530000000002</v>
      </c>
      <c r="F117">
        <f t="shared" si="9"/>
        <v>8116.9999999999618</v>
      </c>
      <c r="G117">
        <v>2</v>
      </c>
      <c r="H117" t="s">
        <v>31</v>
      </c>
      <c r="I117">
        <v>1</v>
      </c>
      <c r="J117" t="s">
        <v>32</v>
      </c>
      <c r="M117" s="7">
        <v>410.887</v>
      </c>
      <c r="N117" s="3">
        <f t="shared" si="8"/>
        <v>8.1170000000000186</v>
      </c>
      <c r="O117" s="6">
        <v>3</v>
      </c>
    </row>
    <row r="118" spans="1:15" x14ac:dyDescent="0.2">
      <c r="A118" s="2">
        <v>92</v>
      </c>
      <c r="B118">
        <v>0</v>
      </c>
      <c r="C118" s="2">
        <f t="shared" si="5"/>
        <v>4</v>
      </c>
      <c r="D118" s="2" t="str">
        <f t="shared" si="6"/>
        <v xml:space="preserve">             S4</v>
      </c>
      <c r="E118">
        <f t="shared" si="7"/>
        <v>1686.8550000000002</v>
      </c>
      <c r="F118">
        <f t="shared" si="9"/>
        <v>29402.000000000044</v>
      </c>
      <c r="G118">
        <v>2</v>
      </c>
      <c r="H118" t="s">
        <v>31</v>
      </c>
      <c r="I118">
        <v>1</v>
      </c>
      <c r="J118" t="s">
        <v>32</v>
      </c>
      <c r="M118" s="7">
        <v>440.28899999999999</v>
      </c>
      <c r="N118" s="3">
        <f t="shared" si="8"/>
        <v>29.401999999999987</v>
      </c>
      <c r="O118" s="6">
        <v>4</v>
      </c>
    </row>
    <row r="119" spans="1:15" x14ac:dyDescent="0.2">
      <c r="A119" s="2">
        <v>93</v>
      </c>
      <c r="B119">
        <v>0</v>
      </c>
      <c r="C119" s="2">
        <f t="shared" si="5"/>
        <v>1</v>
      </c>
      <c r="D119" s="2" t="str">
        <f t="shared" si="6"/>
        <v xml:space="preserve">             S1</v>
      </c>
      <c r="E119">
        <f t="shared" si="7"/>
        <v>1694.7410000000002</v>
      </c>
      <c r="F119">
        <f t="shared" si="9"/>
        <v>7885.9999999999673</v>
      </c>
      <c r="G119">
        <v>2</v>
      </c>
      <c r="H119" t="s">
        <v>31</v>
      </c>
      <c r="I119">
        <v>1</v>
      </c>
      <c r="J119" t="s">
        <v>32</v>
      </c>
      <c r="M119" s="7">
        <v>448.17500000000001</v>
      </c>
      <c r="N119" s="3">
        <f t="shared" si="8"/>
        <v>7.8860000000000241</v>
      </c>
      <c r="O119" s="6">
        <v>1</v>
      </c>
    </row>
    <row r="120" spans="1:15" x14ac:dyDescent="0.2">
      <c r="A120" s="2">
        <v>94</v>
      </c>
      <c r="B120">
        <v>0</v>
      </c>
      <c r="C120" s="2">
        <f t="shared" si="5"/>
        <v>2</v>
      </c>
      <c r="D120" s="2" t="str">
        <f t="shared" si="6"/>
        <v xml:space="preserve">             S2</v>
      </c>
      <c r="E120">
        <f t="shared" si="7"/>
        <v>1702.2870000000003</v>
      </c>
      <c r="F120">
        <f t="shared" si="9"/>
        <v>7546.0000000000491</v>
      </c>
      <c r="G120">
        <v>2</v>
      </c>
      <c r="H120" t="s">
        <v>31</v>
      </c>
      <c r="I120">
        <v>1</v>
      </c>
      <c r="J120" t="s">
        <v>32</v>
      </c>
      <c r="M120" s="7">
        <v>455.721</v>
      </c>
      <c r="N120" s="3">
        <f t="shared" si="8"/>
        <v>7.5459999999999923</v>
      </c>
      <c r="O120" s="6">
        <v>2</v>
      </c>
    </row>
    <row r="121" spans="1:15" x14ac:dyDescent="0.2">
      <c r="A121" s="2">
        <v>95</v>
      </c>
      <c r="B121">
        <v>0</v>
      </c>
      <c r="C121" s="2">
        <f t="shared" si="5"/>
        <v>3</v>
      </c>
      <c r="D121" s="2" t="str">
        <f t="shared" si="6"/>
        <v xml:space="preserve">             S3</v>
      </c>
      <c r="E121">
        <f t="shared" si="7"/>
        <v>1708.4900000000002</v>
      </c>
      <c r="F121">
        <f t="shared" si="9"/>
        <v>6202.9999999999745</v>
      </c>
      <c r="G121">
        <v>2</v>
      </c>
      <c r="H121" t="s">
        <v>31</v>
      </c>
      <c r="I121">
        <v>1</v>
      </c>
      <c r="J121" t="s">
        <v>32</v>
      </c>
      <c r="M121" s="7">
        <v>461.92399999999998</v>
      </c>
      <c r="N121" s="3">
        <f t="shared" si="8"/>
        <v>6.2029999999999745</v>
      </c>
      <c r="O121" s="6">
        <v>3</v>
      </c>
    </row>
    <row r="122" spans="1:15" x14ac:dyDescent="0.2">
      <c r="A122" s="2">
        <v>96</v>
      </c>
      <c r="B122">
        <v>0</v>
      </c>
      <c r="C122" s="2">
        <f t="shared" si="5"/>
        <v>4</v>
      </c>
      <c r="D122" s="2" t="str">
        <f t="shared" si="6"/>
        <v xml:space="preserve">             S4</v>
      </c>
      <c r="E122">
        <f t="shared" si="7"/>
        <v>1717.6230000000003</v>
      </c>
      <c r="F122">
        <f t="shared" si="9"/>
        <v>9133.0000000000382</v>
      </c>
      <c r="G122">
        <v>2</v>
      </c>
      <c r="H122" t="s">
        <v>31</v>
      </c>
      <c r="I122">
        <v>1</v>
      </c>
      <c r="J122" t="s">
        <v>32</v>
      </c>
      <c r="M122" s="7">
        <v>471.05700000000002</v>
      </c>
      <c r="N122" s="3">
        <f t="shared" si="8"/>
        <v>9.1330000000000382</v>
      </c>
      <c r="O122" s="6">
        <v>4</v>
      </c>
    </row>
    <row r="123" spans="1:15" x14ac:dyDescent="0.2">
      <c r="A123" s="2">
        <v>97</v>
      </c>
      <c r="B123">
        <v>0</v>
      </c>
      <c r="C123" s="2">
        <f t="shared" si="5"/>
        <v>1</v>
      </c>
      <c r="D123" s="2" t="str">
        <f t="shared" si="6"/>
        <v xml:space="preserve">             S1</v>
      </c>
      <c r="E123">
        <f t="shared" si="7"/>
        <v>1767.5420000000004</v>
      </c>
      <c r="F123">
        <f t="shared" si="9"/>
        <v>49919.000000000095</v>
      </c>
      <c r="G123">
        <v>2</v>
      </c>
      <c r="H123" t="s">
        <v>31</v>
      </c>
      <c r="I123">
        <v>1</v>
      </c>
      <c r="J123" t="s">
        <v>32</v>
      </c>
      <c r="M123" s="7">
        <v>520.976</v>
      </c>
      <c r="N123" s="3">
        <f t="shared" si="8"/>
        <v>49.918999999999983</v>
      </c>
      <c r="O123" s="6">
        <v>1</v>
      </c>
    </row>
    <row r="124" spans="1:15" x14ac:dyDescent="0.2">
      <c r="A124" s="2">
        <v>98</v>
      </c>
      <c r="B124">
        <v>0</v>
      </c>
      <c r="C124" s="2">
        <f t="shared" si="5"/>
        <v>2</v>
      </c>
      <c r="D124" s="2" t="str">
        <f t="shared" si="6"/>
        <v xml:space="preserve">             S2</v>
      </c>
      <c r="E124">
        <f t="shared" si="7"/>
        <v>1772.9100000000003</v>
      </c>
      <c r="F124">
        <f t="shared" si="9"/>
        <v>5367.9999999999382</v>
      </c>
      <c r="G124">
        <v>2</v>
      </c>
      <c r="H124" t="s">
        <v>31</v>
      </c>
      <c r="I124">
        <v>1</v>
      </c>
      <c r="J124" t="s">
        <v>32</v>
      </c>
      <c r="M124" s="7">
        <v>526.34400000000005</v>
      </c>
      <c r="N124" s="3">
        <f t="shared" si="8"/>
        <v>5.3680000000000518</v>
      </c>
      <c r="O124" s="6">
        <v>2</v>
      </c>
    </row>
    <row r="125" spans="1:15" x14ac:dyDescent="0.2">
      <c r="A125" s="2">
        <v>99</v>
      </c>
      <c r="B125">
        <v>0</v>
      </c>
      <c r="C125" s="2">
        <f t="shared" si="5"/>
        <v>3</v>
      </c>
      <c r="D125" s="2" t="str">
        <f t="shared" si="6"/>
        <v xml:space="preserve">             S3</v>
      </c>
      <c r="E125">
        <f t="shared" si="7"/>
        <v>1779.3440000000003</v>
      </c>
      <c r="F125">
        <f t="shared" si="9"/>
        <v>6433.9999999999691</v>
      </c>
      <c r="G125">
        <v>2</v>
      </c>
      <c r="H125" t="s">
        <v>31</v>
      </c>
      <c r="I125">
        <v>1</v>
      </c>
      <c r="J125" t="s">
        <v>32</v>
      </c>
      <c r="M125" s="7">
        <v>532.77800000000002</v>
      </c>
      <c r="N125" s="3">
        <f t="shared" si="8"/>
        <v>6.4339999999999691</v>
      </c>
      <c r="O125" s="6">
        <v>3</v>
      </c>
    </row>
    <row r="126" spans="1:15" x14ac:dyDescent="0.2">
      <c r="A126" s="2">
        <v>100</v>
      </c>
      <c r="B126">
        <v>0</v>
      </c>
      <c r="C126" s="2">
        <f t="shared" si="5"/>
        <v>4</v>
      </c>
      <c r="D126" s="2" t="str">
        <f t="shared" si="6"/>
        <v xml:space="preserve">             S4</v>
      </c>
      <c r="E126">
        <f t="shared" si="7"/>
        <v>1793.6380000000004</v>
      </c>
      <c r="F126">
        <f t="shared" si="9"/>
        <v>14294.000000000096</v>
      </c>
      <c r="G126">
        <v>2</v>
      </c>
      <c r="H126" t="s">
        <v>31</v>
      </c>
      <c r="I126">
        <v>1</v>
      </c>
      <c r="J126" t="s">
        <v>32</v>
      </c>
      <c r="M126" s="7">
        <v>547.072</v>
      </c>
      <c r="N126" s="3">
        <f t="shared" si="8"/>
        <v>14.293999999999983</v>
      </c>
      <c r="O126" s="6">
        <v>4</v>
      </c>
    </row>
    <row r="127" spans="1:15" x14ac:dyDescent="0.2">
      <c r="A127" s="2">
        <v>101</v>
      </c>
      <c r="B127">
        <v>0</v>
      </c>
      <c r="C127" s="2">
        <f t="shared" si="5"/>
        <v>1</v>
      </c>
      <c r="D127" s="2" t="str">
        <f t="shared" si="6"/>
        <v xml:space="preserve">             S1</v>
      </c>
      <c r="E127">
        <f t="shared" si="7"/>
        <v>1800.5350000000003</v>
      </c>
      <c r="F127">
        <f t="shared" si="9"/>
        <v>6896.9999999999345</v>
      </c>
      <c r="G127">
        <v>2</v>
      </c>
      <c r="H127" t="s">
        <v>31</v>
      </c>
      <c r="I127">
        <v>1</v>
      </c>
      <c r="J127" t="s">
        <v>32</v>
      </c>
      <c r="M127" s="7">
        <v>553.96900000000005</v>
      </c>
      <c r="N127" s="3">
        <f t="shared" si="8"/>
        <v>6.8970000000000482</v>
      </c>
      <c r="O127" s="6">
        <v>1</v>
      </c>
    </row>
    <row r="128" spans="1:15" x14ac:dyDescent="0.2">
      <c r="A128" s="2">
        <v>102</v>
      </c>
      <c r="B128">
        <v>0</v>
      </c>
      <c r="C128" s="2">
        <f t="shared" si="5"/>
        <v>3</v>
      </c>
      <c r="D128" s="2" t="str">
        <f t="shared" si="6"/>
        <v xml:space="preserve">             S3</v>
      </c>
      <c r="E128">
        <f t="shared" si="7"/>
        <v>1828.6810000000003</v>
      </c>
      <c r="F128">
        <f t="shared" si="9"/>
        <v>28145.999999999956</v>
      </c>
      <c r="G128">
        <v>2</v>
      </c>
      <c r="H128" t="s">
        <v>31</v>
      </c>
      <c r="I128">
        <v>1</v>
      </c>
      <c r="J128" t="s">
        <v>32</v>
      </c>
      <c r="M128" s="7">
        <v>582.11500000000001</v>
      </c>
      <c r="N128" s="3">
        <f t="shared" si="8"/>
        <v>28.145999999999958</v>
      </c>
      <c r="O128" s="6">
        <v>3</v>
      </c>
    </row>
    <row r="129" spans="1:15" x14ac:dyDescent="0.2">
      <c r="A129" s="2">
        <v>103</v>
      </c>
      <c r="B129">
        <v>0</v>
      </c>
      <c r="C129" s="2">
        <f t="shared" si="5"/>
        <v>2</v>
      </c>
      <c r="D129" s="2" t="str">
        <f t="shared" si="6"/>
        <v xml:space="preserve">             S2</v>
      </c>
      <c r="E129">
        <f t="shared" si="7"/>
        <v>1838.6630000000002</v>
      </c>
      <c r="F129">
        <f t="shared" si="9"/>
        <v>9981.9999999999709</v>
      </c>
      <c r="G129">
        <v>2</v>
      </c>
      <c r="H129" t="s">
        <v>31</v>
      </c>
      <c r="I129">
        <v>1</v>
      </c>
      <c r="J129" t="s">
        <v>32</v>
      </c>
      <c r="M129" s="7">
        <v>592.09699999999998</v>
      </c>
      <c r="N129" s="3">
        <f t="shared" si="8"/>
        <v>9.9819999999999709</v>
      </c>
      <c r="O129" s="6">
        <v>2</v>
      </c>
    </row>
    <row r="130" spans="1:15" x14ac:dyDescent="0.2">
      <c r="A130" s="2">
        <v>104</v>
      </c>
      <c r="B130">
        <v>0</v>
      </c>
      <c r="C130" s="2">
        <f t="shared" si="5"/>
        <v>4</v>
      </c>
      <c r="D130" s="2" t="str">
        <f t="shared" si="6"/>
        <v xml:space="preserve">             S4</v>
      </c>
      <c r="E130">
        <f t="shared" si="7"/>
        <v>1858.4320000000002</v>
      </c>
      <c r="F130">
        <f t="shared" si="9"/>
        <v>19769.000000000007</v>
      </c>
      <c r="G130">
        <v>2</v>
      </c>
      <c r="H130" t="s">
        <v>31</v>
      </c>
      <c r="I130">
        <v>1</v>
      </c>
      <c r="J130" t="s">
        <v>32</v>
      </c>
      <c r="M130" s="7">
        <v>611.86599999999999</v>
      </c>
      <c r="N130" s="3">
        <f t="shared" si="8"/>
        <v>19.769000000000005</v>
      </c>
      <c r="O130" s="6">
        <v>4</v>
      </c>
    </row>
    <row r="131" spans="1:15" x14ac:dyDescent="0.2">
      <c r="A131" s="2">
        <v>105</v>
      </c>
      <c r="B131">
        <v>0</v>
      </c>
      <c r="C131" s="2">
        <f t="shared" si="5"/>
        <v>1</v>
      </c>
      <c r="D131" s="2" t="str">
        <f t="shared" si="6"/>
        <v xml:space="preserve">             S1</v>
      </c>
      <c r="E131">
        <f t="shared" si="7"/>
        <v>1871.5370000000003</v>
      </c>
      <c r="F131">
        <f t="shared" si="9"/>
        <v>13105.000000000018</v>
      </c>
      <c r="G131">
        <v>2</v>
      </c>
      <c r="H131" t="s">
        <v>31</v>
      </c>
      <c r="I131">
        <v>1</v>
      </c>
      <c r="J131" t="s">
        <v>32</v>
      </c>
      <c r="M131" s="7">
        <v>624.971</v>
      </c>
      <c r="N131" s="3">
        <f t="shared" si="8"/>
        <v>13.105000000000018</v>
      </c>
      <c r="O131" s="6">
        <v>1</v>
      </c>
    </row>
    <row r="132" spans="1:15" x14ac:dyDescent="0.2">
      <c r="A132" s="2">
        <v>106</v>
      </c>
      <c r="B132">
        <v>0</v>
      </c>
      <c r="C132" s="2">
        <f t="shared" si="5"/>
        <v>2</v>
      </c>
      <c r="D132" s="2" t="str">
        <f t="shared" si="6"/>
        <v xml:space="preserve">             S2</v>
      </c>
      <c r="E132">
        <f t="shared" si="7"/>
        <v>1913.5780000000002</v>
      </c>
      <c r="F132">
        <f t="shared" si="9"/>
        <v>42040.999999999942</v>
      </c>
      <c r="G132">
        <v>2</v>
      </c>
      <c r="H132" t="s">
        <v>31</v>
      </c>
      <c r="I132">
        <v>1</v>
      </c>
      <c r="J132" t="s">
        <v>32</v>
      </c>
      <c r="M132" s="7">
        <v>667.01199999999994</v>
      </c>
      <c r="N132" s="3">
        <f t="shared" si="8"/>
        <v>42.04099999999994</v>
      </c>
      <c r="O132" s="6">
        <v>2</v>
      </c>
    </row>
    <row r="133" spans="1:15" x14ac:dyDescent="0.2">
      <c r="A133" s="2">
        <v>107</v>
      </c>
      <c r="B133">
        <v>0</v>
      </c>
      <c r="C133" s="2">
        <f t="shared" si="5"/>
        <v>3</v>
      </c>
      <c r="D133" s="2" t="str">
        <f t="shared" si="6"/>
        <v xml:space="preserve">             S3</v>
      </c>
      <c r="E133">
        <f t="shared" si="7"/>
        <v>1933.0410000000002</v>
      </c>
      <c r="F133">
        <f t="shared" si="9"/>
        <v>19462.999999999964</v>
      </c>
      <c r="G133">
        <v>2</v>
      </c>
      <c r="H133" t="s">
        <v>31</v>
      </c>
      <c r="I133">
        <v>1</v>
      </c>
      <c r="J133" t="s">
        <v>32</v>
      </c>
      <c r="M133" s="7">
        <v>686.47500000000002</v>
      </c>
      <c r="N133" s="3">
        <f t="shared" si="8"/>
        <v>19.463000000000079</v>
      </c>
      <c r="O133" s="6">
        <v>3</v>
      </c>
    </row>
    <row r="134" spans="1:15" x14ac:dyDescent="0.2">
      <c r="A134" s="2">
        <v>108</v>
      </c>
      <c r="B134">
        <v>0</v>
      </c>
      <c r="C134" s="2">
        <f t="shared" si="5"/>
        <v>4</v>
      </c>
      <c r="D134" s="2" t="str">
        <f t="shared" si="6"/>
        <v xml:space="preserve">             S4</v>
      </c>
      <c r="E134">
        <f t="shared" si="7"/>
        <v>1978.0480000000002</v>
      </c>
      <c r="F134">
        <f t="shared" si="9"/>
        <v>45007.000000000058</v>
      </c>
      <c r="G134">
        <v>2</v>
      </c>
      <c r="H134" t="s">
        <v>31</v>
      </c>
      <c r="I134">
        <v>1</v>
      </c>
      <c r="J134" t="s">
        <v>32</v>
      </c>
      <c r="M134" s="7">
        <v>731.48199999999997</v>
      </c>
      <c r="N134" s="3">
        <f t="shared" si="8"/>
        <v>45.006999999999948</v>
      </c>
      <c r="O134" s="6">
        <v>4</v>
      </c>
    </row>
    <row r="135" spans="1:15" x14ac:dyDescent="0.2">
      <c r="A135" s="2">
        <v>109</v>
      </c>
      <c r="B135">
        <v>0</v>
      </c>
      <c r="C135" s="2">
        <f t="shared" si="5"/>
        <v>2</v>
      </c>
      <c r="D135" s="2" t="str">
        <f t="shared" si="6"/>
        <v xml:space="preserve">             S2</v>
      </c>
      <c r="E135">
        <f t="shared" si="7"/>
        <v>1979.8260000000002</v>
      </c>
      <c r="F135">
        <f t="shared" si="9"/>
        <v>1778.00000000002</v>
      </c>
      <c r="G135">
        <v>2</v>
      </c>
      <c r="H135" t="s">
        <v>31</v>
      </c>
      <c r="I135">
        <v>1</v>
      </c>
      <c r="J135" t="s">
        <v>32</v>
      </c>
      <c r="M135" s="8">
        <v>733.26</v>
      </c>
      <c r="N135" s="3">
        <f t="shared" si="8"/>
        <v>1.77800000000002</v>
      </c>
      <c r="O135" s="6">
        <v>2</v>
      </c>
    </row>
    <row r="136" spans="1:15" x14ac:dyDescent="0.2">
      <c r="A136" s="2">
        <v>110</v>
      </c>
      <c r="B136">
        <v>0</v>
      </c>
      <c r="C136" s="2">
        <f t="shared" si="5"/>
        <v>1</v>
      </c>
      <c r="D136" s="2" t="str">
        <f t="shared" si="6"/>
        <v xml:space="preserve">             S1</v>
      </c>
      <c r="E136">
        <f t="shared" si="7"/>
        <v>1987.9590000000003</v>
      </c>
      <c r="F136">
        <f t="shared" si="9"/>
        <v>8133.0000000000382</v>
      </c>
      <c r="G136">
        <v>2</v>
      </c>
      <c r="H136" t="s">
        <v>31</v>
      </c>
      <c r="I136">
        <v>1</v>
      </c>
      <c r="J136" t="s">
        <v>32</v>
      </c>
      <c r="M136" s="8">
        <v>741.39300000000003</v>
      </c>
      <c r="N136" s="3">
        <f t="shared" si="8"/>
        <v>8.1330000000000382</v>
      </c>
      <c r="O136" s="6">
        <v>1</v>
      </c>
    </row>
    <row r="137" spans="1:15" x14ac:dyDescent="0.2">
      <c r="A137" s="2">
        <v>111</v>
      </c>
      <c r="B137">
        <v>0</v>
      </c>
      <c r="C137" s="2">
        <f t="shared" si="5"/>
        <v>3</v>
      </c>
      <c r="D137" s="2" t="str">
        <f t="shared" si="6"/>
        <v xml:space="preserve">             S3</v>
      </c>
      <c r="E137">
        <f t="shared" si="7"/>
        <v>1995.2990000000002</v>
      </c>
      <c r="F137">
        <f t="shared" si="9"/>
        <v>7339.9999999999181</v>
      </c>
      <c r="G137">
        <v>2</v>
      </c>
      <c r="H137" t="s">
        <v>31</v>
      </c>
      <c r="I137">
        <v>1</v>
      </c>
      <c r="J137" t="s">
        <v>32</v>
      </c>
      <c r="M137" s="8">
        <v>748.73299999999995</v>
      </c>
      <c r="N137" s="3">
        <f t="shared" si="8"/>
        <v>7.3399999999999181</v>
      </c>
      <c r="O137" s="6">
        <v>3</v>
      </c>
    </row>
    <row r="138" spans="1:15" x14ac:dyDescent="0.2">
      <c r="A138" s="2">
        <v>112</v>
      </c>
      <c r="B138">
        <v>0</v>
      </c>
      <c r="C138" s="2">
        <f t="shared" si="5"/>
        <v>4</v>
      </c>
      <c r="D138" s="2" t="str">
        <f t="shared" si="6"/>
        <v xml:space="preserve">             S4</v>
      </c>
      <c r="E138">
        <f t="shared" si="7"/>
        <v>2007.1490000000003</v>
      </c>
      <c r="F138">
        <f t="shared" si="9"/>
        <v>11850.000000000136</v>
      </c>
      <c r="G138">
        <v>2</v>
      </c>
      <c r="H138" t="s">
        <v>31</v>
      </c>
      <c r="I138">
        <v>1</v>
      </c>
      <c r="J138" t="s">
        <v>32</v>
      </c>
      <c r="M138" s="8">
        <v>760.58299999999997</v>
      </c>
      <c r="N138" s="3">
        <f t="shared" si="8"/>
        <v>11.850000000000023</v>
      </c>
      <c r="O138" s="6">
        <v>4</v>
      </c>
    </row>
    <row r="139" spans="1:15" x14ac:dyDescent="0.2">
      <c r="A139" s="2">
        <v>113</v>
      </c>
      <c r="B139">
        <v>0</v>
      </c>
      <c r="C139" s="2">
        <f t="shared" si="5"/>
        <v>2</v>
      </c>
      <c r="D139" s="2" t="str">
        <f t="shared" si="6"/>
        <v xml:space="preserve">             S2</v>
      </c>
      <c r="E139">
        <f t="shared" si="7"/>
        <v>2020.2660000000005</v>
      </c>
      <c r="F139">
        <f t="shared" si="9"/>
        <v>13117.000000000189</v>
      </c>
      <c r="G139">
        <v>2</v>
      </c>
      <c r="H139" t="s">
        <v>31</v>
      </c>
      <c r="I139">
        <v>1</v>
      </c>
      <c r="J139" t="s">
        <v>32</v>
      </c>
      <c r="M139" s="8">
        <v>773.7</v>
      </c>
      <c r="N139" s="3">
        <f t="shared" si="8"/>
        <v>13.117000000000075</v>
      </c>
      <c r="O139" s="6">
        <v>2</v>
      </c>
    </row>
    <row r="140" spans="1:15" x14ac:dyDescent="0.2">
      <c r="A140" s="2">
        <v>114</v>
      </c>
      <c r="B140">
        <v>0</v>
      </c>
      <c r="C140" s="2">
        <f t="shared" si="5"/>
        <v>1</v>
      </c>
      <c r="D140" s="2" t="str">
        <f t="shared" si="6"/>
        <v xml:space="preserve">             S1</v>
      </c>
      <c r="E140">
        <f t="shared" si="7"/>
        <v>2032.9330000000004</v>
      </c>
      <c r="F140">
        <f t="shared" si="9"/>
        <v>12666.999999999916</v>
      </c>
      <c r="G140">
        <v>2</v>
      </c>
      <c r="H140" t="s">
        <v>31</v>
      </c>
      <c r="I140">
        <v>1</v>
      </c>
      <c r="J140" t="s">
        <v>32</v>
      </c>
      <c r="M140" s="8">
        <v>786.36699999999996</v>
      </c>
      <c r="N140" s="3">
        <f t="shared" si="8"/>
        <v>12.666999999999916</v>
      </c>
      <c r="O140" s="6">
        <v>1</v>
      </c>
    </row>
    <row r="141" spans="1:15" x14ac:dyDescent="0.2">
      <c r="A141" s="2">
        <v>115</v>
      </c>
      <c r="B141">
        <v>0</v>
      </c>
      <c r="C141" s="2">
        <f t="shared" si="5"/>
        <v>4</v>
      </c>
      <c r="D141" s="2" t="str">
        <f t="shared" si="6"/>
        <v xml:space="preserve">             S4</v>
      </c>
      <c r="E141">
        <f t="shared" si="7"/>
        <v>2090.3320000000003</v>
      </c>
      <c r="F141">
        <f t="shared" si="9"/>
        <v>57398.999999999884</v>
      </c>
      <c r="G141">
        <v>2</v>
      </c>
      <c r="H141" t="s">
        <v>31</v>
      </c>
      <c r="I141">
        <v>1</v>
      </c>
      <c r="J141" t="s">
        <v>32</v>
      </c>
      <c r="M141" s="8">
        <v>843.76599999999996</v>
      </c>
      <c r="N141" s="3">
        <f t="shared" si="8"/>
        <v>57.399000000000001</v>
      </c>
      <c r="O141" s="6">
        <v>4</v>
      </c>
    </row>
    <row r="142" spans="1:15" x14ac:dyDescent="0.2">
      <c r="A142" s="2">
        <v>116</v>
      </c>
      <c r="B142">
        <v>0</v>
      </c>
      <c r="C142" s="2">
        <f t="shared" si="5"/>
        <v>3</v>
      </c>
      <c r="D142" s="2" t="str">
        <f t="shared" si="6"/>
        <v xml:space="preserve">             S3</v>
      </c>
      <c r="E142">
        <f t="shared" si="7"/>
        <v>2103.3410000000003</v>
      </c>
      <c r="F142">
        <f t="shared" si="9"/>
        <v>13009.000000000015</v>
      </c>
      <c r="G142">
        <v>2</v>
      </c>
      <c r="H142" t="s">
        <v>31</v>
      </c>
      <c r="I142">
        <v>1</v>
      </c>
      <c r="J142" t="s">
        <v>32</v>
      </c>
      <c r="M142" s="8">
        <v>856.77499999999998</v>
      </c>
      <c r="N142" s="3">
        <f t="shared" si="8"/>
        <v>13.009000000000015</v>
      </c>
      <c r="O142" s="6">
        <v>3</v>
      </c>
    </row>
    <row r="143" spans="1:15" x14ac:dyDescent="0.2">
      <c r="A143" s="2">
        <v>117</v>
      </c>
      <c r="B143">
        <v>0</v>
      </c>
      <c r="C143" s="2">
        <f t="shared" si="5"/>
        <v>1</v>
      </c>
      <c r="D143" s="2" t="str">
        <f t="shared" si="6"/>
        <v xml:space="preserve">             S1</v>
      </c>
      <c r="E143">
        <f t="shared" si="7"/>
        <v>2110.6390000000001</v>
      </c>
      <c r="F143">
        <f t="shared" si="9"/>
        <v>7297.9999999997744</v>
      </c>
      <c r="G143">
        <v>2</v>
      </c>
      <c r="H143" t="s">
        <v>31</v>
      </c>
      <c r="I143">
        <v>1</v>
      </c>
      <c r="J143" t="s">
        <v>32</v>
      </c>
      <c r="M143" s="8">
        <v>864.07299999999998</v>
      </c>
      <c r="N143" s="3">
        <f t="shared" si="8"/>
        <v>7.2980000000000018</v>
      </c>
      <c r="O143" s="6">
        <v>1</v>
      </c>
    </row>
    <row r="144" spans="1:15" x14ac:dyDescent="0.2">
      <c r="A144" s="2">
        <v>118</v>
      </c>
      <c r="B144">
        <v>0</v>
      </c>
      <c r="C144" s="2">
        <f t="shared" si="5"/>
        <v>1</v>
      </c>
      <c r="D144" s="2" t="str">
        <f t="shared" si="6"/>
        <v xml:space="preserve">             S1</v>
      </c>
      <c r="E144">
        <f t="shared" si="7"/>
        <v>2130.3609999999999</v>
      </c>
      <c r="F144">
        <f t="shared" si="9"/>
        <v>19721.999999999753</v>
      </c>
      <c r="G144">
        <v>2</v>
      </c>
      <c r="H144" t="s">
        <v>31</v>
      </c>
      <c r="I144">
        <v>1</v>
      </c>
      <c r="J144" t="s">
        <v>32</v>
      </c>
      <c r="M144" s="8">
        <v>883.79499999999996</v>
      </c>
      <c r="N144" s="3">
        <f t="shared" si="8"/>
        <v>19.72199999999998</v>
      </c>
      <c r="O144" s="6">
        <v>1</v>
      </c>
    </row>
    <row r="145" spans="1:15" x14ac:dyDescent="0.2">
      <c r="A145" s="2">
        <v>119</v>
      </c>
      <c r="B145">
        <v>0</v>
      </c>
      <c r="C145" s="2">
        <f t="shared" si="5"/>
        <v>2</v>
      </c>
      <c r="D145" s="2" t="str">
        <f t="shared" si="6"/>
        <v xml:space="preserve">             S2</v>
      </c>
      <c r="E145">
        <f t="shared" si="7"/>
        <v>2135.0919999999996</v>
      </c>
      <c r="F145">
        <f t="shared" si="9"/>
        <v>4730.9999999997672</v>
      </c>
      <c r="G145">
        <v>2</v>
      </c>
      <c r="H145" t="s">
        <v>31</v>
      </c>
      <c r="I145">
        <v>1</v>
      </c>
      <c r="J145" t="s">
        <v>32</v>
      </c>
      <c r="M145" s="8">
        <v>888.52599999999995</v>
      </c>
      <c r="N145" s="3">
        <f t="shared" si="8"/>
        <v>4.7309999999999945</v>
      </c>
      <c r="O145" s="6">
        <v>2</v>
      </c>
    </row>
    <row r="146" spans="1:15" x14ac:dyDescent="0.2">
      <c r="A146" s="2">
        <v>120</v>
      </c>
      <c r="B146">
        <v>0</v>
      </c>
      <c r="C146" s="2">
        <f t="shared" si="5"/>
        <v>3</v>
      </c>
      <c r="D146" s="2" t="str">
        <f t="shared" si="6"/>
        <v xml:space="preserve">             S3</v>
      </c>
      <c r="E146">
        <f t="shared" si="7"/>
        <v>2209.3889999999997</v>
      </c>
      <c r="F146">
        <f t="shared" si="9"/>
        <v>74297.000000000029</v>
      </c>
      <c r="G146">
        <v>2</v>
      </c>
      <c r="H146" t="s">
        <v>31</v>
      </c>
      <c r="I146">
        <v>1</v>
      </c>
      <c r="J146" t="s">
        <v>32</v>
      </c>
      <c r="M146" s="8">
        <v>962.82299999999998</v>
      </c>
      <c r="N146" s="3">
        <f t="shared" si="8"/>
        <v>74.297000000000025</v>
      </c>
      <c r="O146" s="6">
        <v>3</v>
      </c>
    </row>
    <row r="147" spans="1:15" x14ac:dyDescent="0.2">
      <c r="A147" s="2">
        <v>121</v>
      </c>
      <c r="B147">
        <v>0</v>
      </c>
      <c r="C147" s="2">
        <f t="shared" si="5"/>
        <v>4</v>
      </c>
      <c r="D147" s="2" t="str">
        <f t="shared" si="6"/>
        <v xml:space="preserve">             S4</v>
      </c>
      <c r="E147">
        <f t="shared" si="7"/>
        <v>2221.6929999999998</v>
      </c>
      <c r="F147">
        <f t="shared" si="9"/>
        <v>12304.000000000087</v>
      </c>
      <c r="G147">
        <v>2</v>
      </c>
      <c r="H147" t="s">
        <v>31</v>
      </c>
      <c r="I147">
        <v>1</v>
      </c>
      <c r="J147" t="s">
        <v>32</v>
      </c>
      <c r="M147" s="8">
        <v>975.12699999999995</v>
      </c>
      <c r="N147" s="3">
        <f t="shared" si="8"/>
        <v>12.303999999999974</v>
      </c>
      <c r="O147" s="6">
        <v>4</v>
      </c>
    </row>
    <row r="148" spans="1:15" x14ac:dyDescent="0.2">
      <c r="A148" s="2">
        <v>122</v>
      </c>
      <c r="B148">
        <v>0</v>
      </c>
      <c r="C148" s="2">
        <f t="shared" si="5"/>
        <v>1</v>
      </c>
      <c r="D148" s="2" t="str">
        <f t="shared" si="6"/>
        <v xml:space="preserve">             S1</v>
      </c>
      <c r="E148">
        <f t="shared" si="7"/>
        <v>2234.7779999999998</v>
      </c>
      <c r="F148">
        <f t="shared" si="9"/>
        <v>13085.000000000036</v>
      </c>
      <c r="G148">
        <v>2</v>
      </c>
      <c r="H148" t="s">
        <v>31</v>
      </c>
      <c r="I148">
        <v>1</v>
      </c>
      <c r="J148" t="s">
        <v>32</v>
      </c>
      <c r="M148" s="8">
        <v>988.21199999999999</v>
      </c>
      <c r="N148" s="3">
        <f t="shared" si="8"/>
        <v>13.085000000000036</v>
      </c>
      <c r="O148" s="6">
        <v>1</v>
      </c>
    </row>
    <row r="149" spans="1:15" x14ac:dyDescent="0.2">
      <c r="A149" s="2">
        <v>123</v>
      </c>
      <c r="B149">
        <v>0</v>
      </c>
      <c r="C149" s="2">
        <f t="shared" si="5"/>
        <v>2</v>
      </c>
      <c r="D149" s="2" t="str">
        <f t="shared" si="6"/>
        <v xml:space="preserve">             S2</v>
      </c>
      <c r="E149">
        <f t="shared" si="7"/>
        <v>2242.1809999999996</v>
      </c>
      <c r="F149">
        <f t="shared" si="9"/>
        <v>7402.9999999997926</v>
      </c>
      <c r="G149">
        <v>2</v>
      </c>
      <c r="H149" t="s">
        <v>34</v>
      </c>
      <c r="I149">
        <v>1</v>
      </c>
      <c r="J149" t="s">
        <v>32</v>
      </c>
      <c r="M149" s="8">
        <v>995.61500000000001</v>
      </c>
      <c r="N149" s="3">
        <f t="shared" si="8"/>
        <v>7.40300000000002</v>
      </c>
      <c r="O149" s="6">
        <v>2</v>
      </c>
    </row>
    <row r="150" spans="1:15" x14ac:dyDescent="0.2">
      <c r="A150" s="2"/>
    </row>
  </sheetData>
  <conditionalFormatting sqref="F1:F1048576">
    <cfRule type="cellIs" dxfId="1" priority="2" stopIfTrue="1" operator="lessThan">
      <formula>1</formula>
    </cfRule>
  </conditionalFormatting>
  <conditionalFormatting sqref="N1:N1048576">
    <cfRule type="cellIs" dxfId="0" priority="1" stopIfTrue="1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11" workbookViewId="0">
      <selection activeCell="D9" sqref="D9"/>
    </sheetView>
  </sheetViews>
  <sheetFormatPr baseColWidth="10" defaultRowHeight="16" x14ac:dyDescent="0.2"/>
  <sheetData>
    <row r="1" spans="1:10" x14ac:dyDescent="0.2">
      <c r="A1">
        <v>1</v>
      </c>
      <c r="B1">
        <v>0</v>
      </c>
      <c r="C1">
        <v>-99</v>
      </c>
      <c r="D1" t="s">
        <v>29</v>
      </c>
      <c r="E1">
        <v>0</v>
      </c>
      <c r="F1">
        <v>0</v>
      </c>
      <c r="G1" t="s">
        <v>30</v>
      </c>
      <c r="H1" t="s">
        <v>31</v>
      </c>
      <c r="I1">
        <v>1</v>
      </c>
      <c r="J1" t="s">
        <v>32</v>
      </c>
    </row>
    <row r="2" spans="1:10" x14ac:dyDescent="0.2">
      <c r="A2">
        <v>2</v>
      </c>
      <c r="B2">
        <v>0</v>
      </c>
      <c r="C2">
        <v>15</v>
      </c>
      <c r="D2" t="s">
        <v>33</v>
      </c>
      <c r="E2">
        <v>32.130000000000003</v>
      </c>
      <c r="F2">
        <v>32130.000000000004</v>
      </c>
      <c r="G2">
        <v>2</v>
      </c>
      <c r="H2" t="s">
        <v>31</v>
      </c>
      <c r="I2">
        <v>1</v>
      </c>
      <c r="J2" t="s">
        <v>32</v>
      </c>
    </row>
    <row r="3" spans="1:10" x14ac:dyDescent="0.2">
      <c r="A3">
        <v>3</v>
      </c>
      <c r="B3">
        <v>0</v>
      </c>
      <c r="C3">
        <v>3</v>
      </c>
      <c r="D3" t="s">
        <v>42</v>
      </c>
      <c r="E3">
        <v>47.760000000000005</v>
      </c>
      <c r="F3">
        <v>15630.000000000002</v>
      </c>
      <c r="G3">
        <v>2</v>
      </c>
      <c r="H3" t="s">
        <v>31</v>
      </c>
      <c r="I3">
        <v>1</v>
      </c>
      <c r="J3" t="s">
        <v>32</v>
      </c>
    </row>
    <row r="4" spans="1:10" x14ac:dyDescent="0.2">
      <c r="A4">
        <v>4</v>
      </c>
      <c r="B4">
        <v>0</v>
      </c>
      <c r="C4">
        <v>4</v>
      </c>
      <c r="D4" t="s">
        <v>43</v>
      </c>
      <c r="E4">
        <v>58.080000000000005</v>
      </c>
      <c r="F4">
        <v>10320</v>
      </c>
      <c r="G4">
        <v>2</v>
      </c>
      <c r="H4" t="s">
        <v>31</v>
      </c>
      <c r="I4">
        <v>1</v>
      </c>
      <c r="J4" t="s">
        <v>32</v>
      </c>
    </row>
    <row r="5" spans="1:10" x14ac:dyDescent="0.2">
      <c r="A5">
        <v>5</v>
      </c>
      <c r="B5">
        <v>0</v>
      </c>
      <c r="C5">
        <v>1</v>
      </c>
      <c r="D5" t="s">
        <v>44</v>
      </c>
      <c r="E5">
        <v>74.39</v>
      </c>
      <c r="F5">
        <v>16309.999999999995</v>
      </c>
      <c r="G5">
        <v>2</v>
      </c>
      <c r="H5" t="s">
        <v>31</v>
      </c>
      <c r="I5">
        <v>1</v>
      </c>
      <c r="J5" t="s">
        <v>32</v>
      </c>
    </row>
    <row r="6" spans="1:10" x14ac:dyDescent="0.2">
      <c r="A6">
        <v>6</v>
      </c>
      <c r="B6">
        <v>0</v>
      </c>
      <c r="C6">
        <v>2</v>
      </c>
      <c r="D6" t="s">
        <v>41</v>
      </c>
      <c r="E6">
        <v>81.849999999999994</v>
      </c>
      <c r="F6">
        <v>7459.9999999999936</v>
      </c>
      <c r="G6">
        <v>2</v>
      </c>
      <c r="H6" t="s">
        <v>31</v>
      </c>
      <c r="I6">
        <v>1</v>
      </c>
      <c r="J6" t="s">
        <v>32</v>
      </c>
    </row>
    <row r="7" spans="1:10" x14ac:dyDescent="0.2">
      <c r="A7">
        <v>7</v>
      </c>
      <c r="B7">
        <v>0</v>
      </c>
      <c r="C7">
        <v>3</v>
      </c>
      <c r="D7" t="s">
        <v>42</v>
      </c>
      <c r="E7">
        <v>115.91</v>
      </c>
      <c r="F7">
        <v>34060</v>
      </c>
      <c r="G7">
        <v>2</v>
      </c>
      <c r="H7" t="s">
        <v>31</v>
      </c>
      <c r="I7">
        <v>1</v>
      </c>
      <c r="J7" t="s">
        <v>32</v>
      </c>
    </row>
    <row r="8" spans="1:10" x14ac:dyDescent="0.2">
      <c r="A8">
        <v>8</v>
      </c>
      <c r="B8">
        <v>0</v>
      </c>
      <c r="C8">
        <v>4</v>
      </c>
      <c r="D8" t="s">
        <v>43</v>
      </c>
      <c r="E8">
        <v>117.96</v>
      </c>
      <c r="F8">
        <v>2049.9999999999973</v>
      </c>
      <c r="G8">
        <v>2</v>
      </c>
      <c r="H8" t="s">
        <v>31</v>
      </c>
      <c r="I8">
        <v>1</v>
      </c>
      <c r="J8" t="s">
        <v>32</v>
      </c>
    </row>
    <row r="9" spans="1:10" x14ac:dyDescent="0.2">
      <c r="A9">
        <v>9</v>
      </c>
      <c r="B9">
        <v>0</v>
      </c>
      <c r="C9">
        <v>1</v>
      </c>
      <c r="D9" t="s">
        <v>44</v>
      </c>
      <c r="E9">
        <v>128.54</v>
      </c>
      <c r="F9">
        <v>10579.999999999998</v>
      </c>
      <c r="G9">
        <v>2</v>
      </c>
      <c r="H9" t="s">
        <v>31</v>
      </c>
      <c r="I9">
        <v>1</v>
      </c>
      <c r="J9" t="s">
        <v>32</v>
      </c>
    </row>
    <row r="10" spans="1:10" x14ac:dyDescent="0.2">
      <c r="A10">
        <v>10</v>
      </c>
      <c r="B10">
        <v>0</v>
      </c>
      <c r="C10">
        <v>2</v>
      </c>
      <c r="D10" t="s">
        <v>41</v>
      </c>
      <c r="E10">
        <v>162.87</v>
      </c>
      <c r="F10">
        <v>34330.000000000015</v>
      </c>
      <c r="G10">
        <v>2</v>
      </c>
      <c r="H10" t="s">
        <v>31</v>
      </c>
      <c r="I10">
        <v>1</v>
      </c>
      <c r="J10" t="s">
        <v>32</v>
      </c>
    </row>
    <row r="11" spans="1:10" x14ac:dyDescent="0.2">
      <c r="A11">
        <v>11</v>
      </c>
      <c r="B11">
        <v>0</v>
      </c>
      <c r="C11">
        <v>3</v>
      </c>
      <c r="D11" t="s">
        <v>42</v>
      </c>
      <c r="E11">
        <v>180.13</v>
      </c>
      <c r="F11">
        <v>17259.999999999993</v>
      </c>
      <c r="G11">
        <v>2</v>
      </c>
      <c r="H11" t="s">
        <v>31</v>
      </c>
      <c r="I11">
        <v>1</v>
      </c>
      <c r="J11" t="s">
        <v>32</v>
      </c>
    </row>
    <row r="12" spans="1:10" x14ac:dyDescent="0.2">
      <c r="A12">
        <v>12</v>
      </c>
      <c r="B12">
        <v>0</v>
      </c>
      <c r="C12">
        <v>4</v>
      </c>
      <c r="D12" t="s">
        <v>43</v>
      </c>
      <c r="E12">
        <v>194.6</v>
      </c>
      <c r="F12">
        <v>14469.999999999998</v>
      </c>
      <c r="G12">
        <v>2</v>
      </c>
      <c r="H12" t="s">
        <v>31</v>
      </c>
      <c r="I12">
        <v>1</v>
      </c>
      <c r="J12" t="s">
        <v>32</v>
      </c>
    </row>
    <row r="13" spans="1:10" x14ac:dyDescent="0.2">
      <c r="A13">
        <v>13</v>
      </c>
      <c r="B13">
        <v>0</v>
      </c>
      <c r="C13">
        <v>1</v>
      </c>
      <c r="D13" t="s">
        <v>44</v>
      </c>
      <c r="E13">
        <v>217.34</v>
      </c>
      <c r="F13">
        <v>22740.000000000007</v>
      </c>
      <c r="G13">
        <v>2</v>
      </c>
      <c r="H13" t="s">
        <v>31</v>
      </c>
      <c r="I13">
        <v>1</v>
      </c>
      <c r="J13" t="s">
        <v>32</v>
      </c>
    </row>
    <row r="14" spans="1:10" x14ac:dyDescent="0.2">
      <c r="A14">
        <v>14</v>
      </c>
      <c r="B14">
        <v>0</v>
      </c>
      <c r="C14">
        <v>2</v>
      </c>
      <c r="D14" t="s">
        <v>41</v>
      </c>
      <c r="E14">
        <v>231.63</v>
      </c>
      <c r="F14">
        <v>14289.999999999993</v>
      </c>
      <c r="G14">
        <v>2</v>
      </c>
      <c r="H14" t="s">
        <v>31</v>
      </c>
      <c r="I14">
        <v>1</v>
      </c>
      <c r="J14" t="s">
        <v>32</v>
      </c>
    </row>
    <row r="15" spans="1:10" x14ac:dyDescent="0.2">
      <c r="A15">
        <v>15</v>
      </c>
      <c r="B15">
        <v>0</v>
      </c>
      <c r="C15">
        <v>3</v>
      </c>
      <c r="D15" t="s">
        <v>42</v>
      </c>
      <c r="E15">
        <v>252.45</v>
      </c>
      <c r="F15">
        <v>20819.999999999993</v>
      </c>
      <c r="G15">
        <v>2</v>
      </c>
      <c r="H15" t="s">
        <v>31</v>
      </c>
      <c r="I15">
        <v>1</v>
      </c>
      <c r="J15" t="s">
        <v>32</v>
      </c>
    </row>
    <row r="16" spans="1:10" x14ac:dyDescent="0.2">
      <c r="A16">
        <v>16</v>
      </c>
      <c r="B16">
        <v>0</v>
      </c>
      <c r="C16">
        <v>4</v>
      </c>
      <c r="D16" t="s">
        <v>43</v>
      </c>
      <c r="E16">
        <v>279.06</v>
      </c>
      <c r="F16">
        <v>26610.000000000015</v>
      </c>
      <c r="G16">
        <v>2</v>
      </c>
      <c r="H16" t="s">
        <v>31</v>
      </c>
      <c r="I16">
        <v>1</v>
      </c>
      <c r="J16" t="s">
        <v>32</v>
      </c>
    </row>
    <row r="17" spans="1:10" x14ac:dyDescent="0.2">
      <c r="A17">
        <v>17</v>
      </c>
      <c r="B17">
        <v>0</v>
      </c>
      <c r="C17">
        <v>1</v>
      </c>
      <c r="D17" t="s">
        <v>44</v>
      </c>
      <c r="E17">
        <v>342.26</v>
      </c>
      <c r="F17">
        <v>63199.999999999985</v>
      </c>
      <c r="G17">
        <v>2</v>
      </c>
      <c r="H17" t="s">
        <v>31</v>
      </c>
      <c r="I17">
        <v>1</v>
      </c>
      <c r="J17" t="s">
        <v>32</v>
      </c>
    </row>
    <row r="18" spans="1:10" x14ac:dyDescent="0.2">
      <c r="A18">
        <v>18</v>
      </c>
      <c r="B18">
        <v>0</v>
      </c>
      <c r="C18">
        <v>2</v>
      </c>
      <c r="D18" t="s">
        <v>41</v>
      </c>
      <c r="E18">
        <v>362.64</v>
      </c>
      <c r="F18">
        <v>20379.999999999996</v>
      </c>
      <c r="G18">
        <v>2</v>
      </c>
      <c r="H18" t="s">
        <v>31</v>
      </c>
      <c r="I18">
        <v>1</v>
      </c>
      <c r="J18" t="s">
        <v>32</v>
      </c>
    </row>
    <row r="19" spans="1:10" x14ac:dyDescent="0.2">
      <c r="A19">
        <v>19</v>
      </c>
      <c r="B19">
        <v>0</v>
      </c>
      <c r="C19">
        <v>3</v>
      </c>
      <c r="D19" t="s">
        <v>42</v>
      </c>
      <c r="E19">
        <v>372.19</v>
      </c>
      <c r="F19">
        <v>9550.0000000000109</v>
      </c>
      <c r="G19">
        <v>2</v>
      </c>
      <c r="H19" t="s">
        <v>31</v>
      </c>
      <c r="I19">
        <v>1</v>
      </c>
      <c r="J19" t="s">
        <v>32</v>
      </c>
    </row>
    <row r="20" spans="1:10" x14ac:dyDescent="0.2">
      <c r="A20">
        <v>20</v>
      </c>
      <c r="B20">
        <v>0</v>
      </c>
      <c r="C20">
        <v>4</v>
      </c>
      <c r="D20" t="s">
        <v>43</v>
      </c>
      <c r="E20">
        <v>376.35</v>
      </c>
      <c r="F20">
        <v>4160.0000000000255</v>
      </c>
      <c r="G20">
        <v>2</v>
      </c>
      <c r="H20" t="s">
        <v>31</v>
      </c>
      <c r="I20">
        <v>1</v>
      </c>
      <c r="J20" t="s">
        <v>32</v>
      </c>
    </row>
    <row r="21" spans="1:10" x14ac:dyDescent="0.2">
      <c r="A21">
        <v>21</v>
      </c>
      <c r="B21">
        <v>0</v>
      </c>
      <c r="C21">
        <v>1</v>
      </c>
      <c r="D21" t="s">
        <v>44</v>
      </c>
      <c r="E21">
        <v>380.15999999999997</v>
      </c>
      <c r="F21">
        <v>3809.9999999999454</v>
      </c>
      <c r="G21">
        <v>2</v>
      </c>
      <c r="H21" t="s">
        <v>31</v>
      </c>
      <c r="I21">
        <v>1</v>
      </c>
      <c r="J21" t="s">
        <v>32</v>
      </c>
    </row>
    <row r="22" spans="1:10" x14ac:dyDescent="0.2">
      <c r="A22">
        <v>22</v>
      </c>
      <c r="B22">
        <v>0</v>
      </c>
      <c r="C22">
        <v>2</v>
      </c>
      <c r="D22" t="s">
        <v>41</v>
      </c>
      <c r="E22">
        <v>388.77</v>
      </c>
      <c r="F22">
        <v>8610.0000000000146</v>
      </c>
      <c r="G22">
        <v>2</v>
      </c>
      <c r="H22" t="s">
        <v>31</v>
      </c>
      <c r="I22">
        <v>1</v>
      </c>
      <c r="J22" t="s">
        <v>32</v>
      </c>
    </row>
    <row r="23" spans="1:10" x14ac:dyDescent="0.2">
      <c r="A23">
        <v>23</v>
      </c>
      <c r="B23">
        <v>0</v>
      </c>
      <c r="C23">
        <v>3</v>
      </c>
      <c r="D23" t="s">
        <v>42</v>
      </c>
      <c r="E23">
        <v>456.59</v>
      </c>
      <c r="F23">
        <v>67820</v>
      </c>
      <c r="G23">
        <v>2</v>
      </c>
      <c r="H23" t="s">
        <v>31</v>
      </c>
      <c r="I23">
        <v>1</v>
      </c>
      <c r="J23" t="s">
        <v>32</v>
      </c>
    </row>
    <row r="24" spans="1:10" x14ac:dyDescent="0.2">
      <c r="A24">
        <v>24</v>
      </c>
      <c r="B24">
        <v>0</v>
      </c>
      <c r="C24">
        <v>4</v>
      </c>
      <c r="D24" t="s">
        <v>43</v>
      </c>
      <c r="E24">
        <v>464.28</v>
      </c>
      <c r="F24">
        <v>7689.9999999999982</v>
      </c>
      <c r="G24">
        <v>2</v>
      </c>
      <c r="H24" t="s">
        <v>31</v>
      </c>
      <c r="I24">
        <v>1</v>
      </c>
      <c r="J24" t="s">
        <v>32</v>
      </c>
    </row>
    <row r="25" spans="1:10" x14ac:dyDescent="0.2">
      <c r="A25">
        <v>25</v>
      </c>
      <c r="B25">
        <v>0</v>
      </c>
      <c r="C25">
        <v>1</v>
      </c>
      <c r="D25" t="s">
        <v>44</v>
      </c>
      <c r="E25">
        <v>483.17</v>
      </c>
      <c r="F25">
        <v>18890.000000000044</v>
      </c>
      <c r="G25">
        <v>2</v>
      </c>
      <c r="H25" t="s">
        <v>31</v>
      </c>
      <c r="I25">
        <v>1</v>
      </c>
      <c r="J25" t="s">
        <v>32</v>
      </c>
    </row>
    <row r="26" spans="1:10" x14ac:dyDescent="0.2">
      <c r="A26">
        <v>26</v>
      </c>
      <c r="B26">
        <v>0</v>
      </c>
      <c r="C26">
        <v>2</v>
      </c>
      <c r="D26" t="s">
        <v>41</v>
      </c>
      <c r="E26">
        <v>497.53</v>
      </c>
      <c r="F26">
        <v>14359.999999999956</v>
      </c>
      <c r="G26">
        <v>2</v>
      </c>
      <c r="H26" t="s">
        <v>31</v>
      </c>
      <c r="I26">
        <v>1</v>
      </c>
      <c r="J26" t="s">
        <v>32</v>
      </c>
    </row>
    <row r="27" spans="1:10" x14ac:dyDescent="0.2">
      <c r="A27">
        <v>27</v>
      </c>
      <c r="B27">
        <v>0</v>
      </c>
      <c r="C27">
        <v>3</v>
      </c>
      <c r="D27" t="s">
        <v>42</v>
      </c>
      <c r="E27">
        <v>504.02</v>
      </c>
      <c r="F27">
        <v>6490.0000000000091</v>
      </c>
      <c r="G27">
        <v>2</v>
      </c>
      <c r="H27" t="s">
        <v>31</v>
      </c>
      <c r="I27">
        <v>1</v>
      </c>
      <c r="J27" t="s">
        <v>32</v>
      </c>
    </row>
    <row r="28" spans="1:10" x14ac:dyDescent="0.2">
      <c r="A28">
        <v>28</v>
      </c>
      <c r="B28">
        <v>0</v>
      </c>
      <c r="C28">
        <v>1</v>
      </c>
      <c r="D28" t="s">
        <v>44</v>
      </c>
      <c r="E28">
        <v>523.17000000000007</v>
      </c>
      <c r="F28">
        <v>19150.000000000091</v>
      </c>
      <c r="G28">
        <v>2</v>
      </c>
      <c r="H28" t="s">
        <v>31</v>
      </c>
      <c r="I28">
        <v>1</v>
      </c>
      <c r="J28" t="s">
        <v>32</v>
      </c>
    </row>
    <row r="29" spans="1:10" x14ac:dyDescent="0.2">
      <c r="A29">
        <v>29</v>
      </c>
      <c r="B29">
        <v>0</v>
      </c>
      <c r="C29">
        <v>4</v>
      </c>
      <c r="D29" t="s">
        <v>43</v>
      </c>
      <c r="E29">
        <v>534.60000000000014</v>
      </c>
      <c r="F29">
        <v>11430.000000000064</v>
      </c>
      <c r="G29">
        <v>2</v>
      </c>
      <c r="H29" t="s">
        <v>31</v>
      </c>
      <c r="I29">
        <v>1</v>
      </c>
      <c r="J29" t="s">
        <v>32</v>
      </c>
    </row>
    <row r="30" spans="1:10" x14ac:dyDescent="0.2">
      <c r="A30">
        <v>30</v>
      </c>
      <c r="B30">
        <v>0</v>
      </c>
      <c r="C30">
        <v>2</v>
      </c>
      <c r="D30" t="s">
        <v>41</v>
      </c>
      <c r="E30">
        <v>565.37000000000012</v>
      </c>
      <c r="F30">
        <v>30769.999999999982</v>
      </c>
      <c r="G30">
        <v>2</v>
      </c>
      <c r="H30" t="s">
        <v>31</v>
      </c>
      <c r="I30">
        <v>1</v>
      </c>
      <c r="J30" t="s">
        <v>32</v>
      </c>
    </row>
    <row r="31" spans="1:10" x14ac:dyDescent="0.2">
      <c r="A31">
        <v>31</v>
      </c>
      <c r="B31">
        <v>0</v>
      </c>
      <c r="C31">
        <v>3</v>
      </c>
      <c r="D31" t="s">
        <v>42</v>
      </c>
      <c r="E31">
        <v>571.71000000000015</v>
      </c>
      <c r="F31">
        <v>6340.0000000000318</v>
      </c>
      <c r="G31">
        <v>2</v>
      </c>
      <c r="H31" t="s">
        <v>31</v>
      </c>
      <c r="I31">
        <v>1</v>
      </c>
      <c r="J31" t="s">
        <v>32</v>
      </c>
    </row>
    <row r="32" spans="1:10" x14ac:dyDescent="0.2">
      <c r="A32">
        <v>32</v>
      </c>
      <c r="B32">
        <v>0</v>
      </c>
      <c r="C32">
        <v>4</v>
      </c>
      <c r="D32" t="s">
        <v>43</v>
      </c>
      <c r="E32">
        <v>631.55000000000007</v>
      </c>
      <c r="F32">
        <v>59839.99999999992</v>
      </c>
      <c r="G32">
        <v>2</v>
      </c>
      <c r="H32" t="s">
        <v>31</v>
      </c>
      <c r="I32">
        <v>1</v>
      </c>
      <c r="J32" t="s">
        <v>32</v>
      </c>
    </row>
    <row r="33" spans="1:10" x14ac:dyDescent="0.2">
      <c r="A33">
        <v>33</v>
      </c>
      <c r="B33">
        <v>0</v>
      </c>
      <c r="C33">
        <v>1</v>
      </c>
      <c r="D33" t="s">
        <v>44</v>
      </c>
      <c r="E33">
        <v>640.61000000000013</v>
      </c>
      <c r="F33">
        <v>9060.0000000000582</v>
      </c>
      <c r="G33">
        <v>2</v>
      </c>
      <c r="H33" t="s">
        <v>31</v>
      </c>
      <c r="I33">
        <v>1</v>
      </c>
      <c r="J33" t="s">
        <v>32</v>
      </c>
    </row>
    <row r="34" spans="1:10" x14ac:dyDescent="0.2">
      <c r="A34">
        <v>34</v>
      </c>
      <c r="B34">
        <v>0</v>
      </c>
      <c r="C34">
        <v>3</v>
      </c>
      <c r="D34" t="s">
        <v>42</v>
      </c>
      <c r="E34">
        <v>549.63000000000011</v>
      </c>
      <c r="F34">
        <v>-90980.000000000015</v>
      </c>
      <c r="G34">
        <v>2</v>
      </c>
      <c r="H34" t="s">
        <v>31</v>
      </c>
      <c r="I34">
        <v>1</v>
      </c>
      <c r="J34" t="s">
        <v>32</v>
      </c>
    </row>
    <row r="35" spans="1:10" x14ac:dyDescent="0.2">
      <c r="A35">
        <v>35</v>
      </c>
      <c r="B35">
        <v>0</v>
      </c>
      <c r="C35">
        <v>4</v>
      </c>
      <c r="D35" t="s">
        <v>43</v>
      </c>
      <c r="E35">
        <v>658.87000000000012</v>
      </c>
      <c r="F35">
        <v>109240.00000000001</v>
      </c>
      <c r="G35">
        <v>2</v>
      </c>
      <c r="H35" t="s">
        <v>31</v>
      </c>
      <c r="I35">
        <v>1</v>
      </c>
      <c r="J35" t="s">
        <v>32</v>
      </c>
    </row>
    <row r="36" spans="1:10" x14ac:dyDescent="0.2">
      <c r="A36">
        <v>36</v>
      </c>
      <c r="B36">
        <v>0</v>
      </c>
      <c r="C36">
        <v>1</v>
      </c>
      <c r="D36" t="s">
        <v>44</v>
      </c>
      <c r="E36">
        <v>672.1400000000001</v>
      </c>
      <c r="F36">
        <v>13269.999999999982</v>
      </c>
      <c r="G36">
        <v>2</v>
      </c>
      <c r="H36" t="s">
        <v>31</v>
      </c>
      <c r="I36">
        <v>1</v>
      </c>
      <c r="J36" t="s">
        <v>32</v>
      </c>
    </row>
    <row r="37" spans="1:10" x14ac:dyDescent="0.2">
      <c r="A37">
        <v>37</v>
      </c>
      <c r="B37">
        <v>0</v>
      </c>
      <c r="C37">
        <v>2</v>
      </c>
      <c r="D37" t="s">
        <v>41</v>
      </c>
      <c r="E37">
        <v>722.29000000000008</v>
      </c>
      <c r="F37">
        <v>50149.999999999978</v>
      </c>
      <c r="G37">
        <v>2</v>
      </c>
      <c r="H37" t="s">
        <v>31</v>
      </c>
      <c r="I37">
        <v>1</v>
      </c>
      <c r="J37" t="s">
        <v>32</v>
      </c>
    </row>
    <row r="38" spans="1:10" x14ac:dyDescent="0.2">
      <c r="A38">
        <v>38</v>
      </c>
      <c r="B38">
        <v>0</v>
      </c>
      <c r="C38">
        <v>3</v>
      </c>
      <c r="D38" t="s">
        <v>42</v>
      </c>
      <c r="E38">
        <v>766.90000000000009</v>
      </c>
      <c r="F38">
        <v>44610.000000000015</v>
      </c>
      <c r="G38">
        <v>2</v>
      </c>
      <c r="H38" t="s">
        <v>31</v>
      </c>
      <c r="I38">
        <v>1</v>
      </c>
      <c r="J38" t="s">
        <v>32</v>
      </c>
    </row>
    <row r="39" spans="1:10" x14ac:dyDescent="0.2">
      <c r="A39">
        <v>39</v>
      </c>
      <c r="B39">
        <v>0</v>
      </c>
      <c r="C39">
        <v>4</v>
      </c>
      <c r="D39" t="s">
        <v>43</v>
      </c>
      <c r="E39">
        <v>777.68000000000006</v>
      </c>
      <c r="F39">
        <v>10779.999999999973</v>
      </c>
      <c r="G39">
        <v>2</v>
      </c>
      <c r="H39" t="s">
        <v>31</v>
      </c>
      <c r="I39">
        <v>1</v>
      </c>
      <c r="J39" t="s">
        <v>32</v>
      </c>
    </row>
    <row r="40" spans="1:10" x14ac:dyDescent="0.2">
      <c r="A40">
        <v>40</v>
      </c>
      <c r="B40">
        <v>0</v>
      </c>
      <c r="C40">
        <v>1</v>
      </c>
      <c r="D40" t="s">
        <v>44</v>
      </c>
      <c r="E40">
        <v>782.12000000000012</v>
      </c>
      <c r="F40">
        <v>4440.0000000000546</v>
      </c>
      <c r="G40">
        <v>2</v>
      </c>
      <c r="H40" t="s">
        <v>31</v>
      </c>
      <c r="I40">
        <v>1</v>
      </c>
      <c r="J40" t="s">
        <v>32</v>
      </c>
    </row>
    <row r="41" spans="1:10" x14ac:dyDescent="0.2">
      <c r="A41">
        <v>41</v>
      </c>
      <c r="B41">
        <v>0</v>
      </c>
      <c r="C41">
        <v>3</v>
      </c>
      <c r="D41" t="s">
        <v>42</v>
      </c>
      <c r="E41">
        <v>805.87000000000012</v>
      </c>
      <c r="F41">
        <v>23750</v>
      </c>
      <c r="G41">
        <v>2</v>
      </c>
      <c r="H41" t="s">
        <v>31</v>
      </c>
      <c r="I41">
        <v>1</v>
      </c>
      <c r="J41" t="s">
        <v>32</v>
      </c>
    </row>
    <row r="42" spans="1:10" x14ac:dyDescent="0.2">
      <c r="A42">
        <v>42</v>
      </c>
      <c r="B42">
        <v>0</v>
      </c>
      <c r="C42">
        <v>2</v>
      </c>
      <c r="D42" t="s">
        <v>41</v>
      </c>
      <c r="E42">
        <v>527.58000000000015</v>
      </c>
      <c r="F42">
        <v>-278289.99999999994</v>
      </c>
      <c r="G42">
        <v>2</v>
      </c>
      <c r="H42" t="s">
        <v>31</v>
      </c>
      <c r="I42">
        <v>1</v>
      </c>
      <c r="J42" t="s">
        <v>32</v>
      </c>
    </row>
    <row r="43" spans="1:10" x14ac:dyDescent="0.2">
      <c r="A43">
        <v>43</v>
      </c>
      <c r="B43">
        <v>0</v>
      </c>
      <c r="C43">
        <v>4</v>
      </c>
      <c r="D43" t="s">
        <v>43</v>
      </c>
      <c r="E43">
        <v>846.21000000000026</v>
      </c>
      <c r="F43">
        <v>318630.00000000012</v>
      </c>
      <c r="G43">
        <v>2</v>
      </c>
      <c r="H43" t="s">
        <v>31</v>
      </c>
      <c r="I43">
        <v>1</v>
      </c>
      <c r="J43" t="s">
        <v>32</v>
      </c>
    </row>
    <row r="44" spans="1:10" x14ac:dyDescent="0.2">
      <c r="A44">
        <v>44</v>
      </c>
      <c r="B44">
        <v>0</v>
      </c>
      <c r="C44">
        <v>1</v>
      </c>
      <c r="D44" t="s">
        <v>44</v>
      </c>
      <c r="E44">
        <v>854.22000000000025</v>
      </c>
      <c r="F44">
        <v>8009.9999999999909</v>
      </c>
      <c r="G44">
        <v>2</v>
      </c>
      <c r="H44" t="s">
        <v>31</v>
      </c>
      <c r="I44">
        <v>1</v>
      </c>
      <c r="J44" t="s">
        <v>32</v>
      </c>
    </row>
    <row r="45" spans="1:10" x14ac:dyDescent="0.2">
      <c r="A45">
        <v>45</v>
      </c>
      <c r="B45">
        <v>0</v>
      </c>
      <c r="C45">
        <v>2</v>
      </c>
      <c r="D45" t="s">
        <v>41</v>
      </c>
      <c r="E45">
        <v>863.76000000000022</v>
      </c>
      <c r="F45">
        <v>9539.9999999999636</v>
      </c>
      <c r="G45">
        <v>2</v>
      </c>
      <c r="H45" t="s">
        <v>31</v>
      </c>
      <c r="I45">
        <v>1</v>
      </c>
      <c r="J45" t="s">
        <v>32</v>
      </c>
    </row>
    <row r="46" spans="1:10" x14ac:dyDescent="0.2">
      <c r="A46">
        <v>46</v>
      </c>
      <c r="B46">
        <v>0</v>
      </c>
      <c r="C46">
        <v>3</v>
      </c>
      <c r="D46" t="s">
        <v>42</v>
      </c>
      <c r="E46">
        <v>877.13000000000022</v>
      </c>
      <c r="F46">
        <v>13370.000000000004</v>
      </c>
      <c r="G46">
        <v>2</v>
      </c>
      <c r="H46" t="s">
        <v>31</v>
      </c>
      <c r="I46">
        <v>1</v>
      </c>
      <c r="J46" t="s">
        <v>32</v>
      </c>
    </row>
    <row r="47" spans="1:10" x14ac:dyDescent="0.2">
      <c r="A47">
        <v>47</v>
      </c>
      <c r="B47">
        <v>0</v>
      </c>
      <c r="C47">
        <v>4</v>
      </c>
      <c r="D47" t="s">
        <v>43</v>
      </c>
      <c r="E47">
        <v>887.04000000000019</v>
      </c>
      <c r="F47">
        <v>9909.9999999999673</v>
      </c>
      <c r="G47">
        <v>2</v>
      </c>
      <c r="H47" t="s">
        <v>31</v>
      </c>
      <c r="I47">
        <v>1</v>
      </c>
      <c r="J47" t="s">
        <v>32</v>
      </c>
    </row>
    <row r="48" spans="1:10" x14ac:dyDescent="0.2">
      <c r="A48">
        <v>48</v>
      </c>
      <c r="B48">
        <v>0</v>
      </c>
      <c r="C48">
        <v>1</v>
      </c>
      <c r="D48" t="s">
        <v>44</v>
      </c>
      <c r="E48">
        <v>891.89000000000021</v>
      </c>
      <c r="F48">
        <v>4850.0000000000227</v>
      </c>
      <c r="G48">
        <v>2</v>
      </c>
      <c r="H48" t="s">
        <v>31</v>
      </c>
      <c r="I48">
        <v>1</v>
      </c>
      <c r="J48" t="s">
        <v>32</v>
      </c>
    </row>
    <row r="49" spans="1:10" x14ac:dyDescent="0.2">
      <c r="A49">
        <v>49</v>
      </c>
      <c r="B49">
        <v>0</v>
      </c>
      <c r="C49">
        <v>2</v>
      </c>
      <c r="D49" t="s">
        <v>41</v>
      </c>
      <c r="E49">
        <v>916.4100000000002</v>
      </c>
      <c r="F49">
        <v>24519.999999999982</v>
      </c>
      <c r="G49">
        <v>2</v>
      </c>
      <c r="H49" t="s">
        <v>31</v>
      </c>
      <c r="I49">
        <v>1</v>
      </c>
      <c r="J49" t="s">
        <v>32</v>
      </c>
    </row>
    <row r="50" spans="1:10" x14ac:dyDescent="0.2">
      <c r="A50">
        <v>50</v>
      </c>
      <c r="B50">
        <v>0</v>
      </c>
      <c r="C50">
        <v>3</v>
      </c>
      <c r="D50" t="s">
        <v>42</v>
      </c>
      <c r="E50">
        <v>928.67000000000019</v>
      </c>
      <c r="F50">
        <v>12259.999999999991</v>
      </c>
      <c r="G50">
        <v>2</v>
      </c>
      <c r="H50" t="s">
        <v>31</v>
      </c>
      <c r="I50">
        <v>1</v>
      </c>
      <c r="J50" t="s">
        <v>32</v>
      </c>
    </row>
    <row r="51" spans="1:10" x14ac:dyDescent="0.2">
      <c r="A51">
        <v>51</v>
      </c>
      <c r="B51">
        <v>0</v>
      </c>
      <c r="C51">
        <v>4</v>
      </c>
      <c r="D51" t="s">
        <v>43</v>
      </c>
      <c r="E51">
        <v>958.57000000000028</v>
      </c>
      <c r="F51">
        <v>29900.000000000091</v>
      </c>
      <c r="G51">
        <v>2</v>
      </c>
      <c r="H51" t="s">
        <v>31</v>
      </c>
      <c r="I51">
        <v>1</v>
      </c>
      <c r="J51" t="s">
        <v>32</v>
      </c>
    </row>
    <row r="52" spans="1:10" x14ac:dyDescent="0.2">
      <c r="A52">
        <v>52</v>
      </c>
      <c r="B52">
        <v>0</v>
      </c>
      <c r="C52">
        <v>1</v>
      </c>
      <c r="D52" t="s">
        <v>44</v>
      </c>
      <c r="E52">
        <v>975.12000000000023</v>
      </c>
      <c r="F52">
        <v>16549.999999999956</v>
      </c>
      <c r="G52">
        <v>2</v>
      </c>
      <c r="H52" t="s">
        <v>31</v>
      </c>
      <c r="I52">
        <v>1</v>
      </c>
      <c r="J52" t="s">
        <v>32</v>
      </c>
    </row>
    <row r="53" spans="1:10" x14ac:dyDescent="0.2">
      <c r="A53">
        <v>53</v>
      </c>
      <c r="B53">
        <v>0</v>
      </c>
      <c r="C53">
        <v>4</v>
      </c>
      <c r="D53" t="s">
        <v>43</v>
      </c>
      <c r="E53">
        <v>980.87000000000023</v>
      </c>
      <c r="F53">
        <v>5750</v>
      </c>
      <c r="G53">
        <v>2</v>
      </c>
      <c r="H53" t="s">
        <v>31</v>
      </c>
      <c r="I53">
        <v>1</v>
      </c>
      <c r="J53" t="s">
        <v>32</v>
      </c>
    </row>
    <row r="54" spans="1:10" x14ac:dyDescent="0.2">
      <c r="A54">
        <v>54</v>
      </c>
      <c r="B54">
        <v>0</v>
      </c>
      <c r="C54">
        <v>3</v>
      </c>
      <c r="D54" t="s">
        <v>42</v>
      </c>
      <c r="E54">
        <v>993.24000000000024</v>
      </c>
      <c r="F54">
        <v>12370.000000000004</v>
      </c>
      <c r="G54">
        <v>2</v>
      </c>
      <c r="H54" t="s">
        <v>31</v>
      </c>
      <c r="I54">
        <v>1</v>
      </c>
      <c r="J54" t="s">
        <v>32</v>
      </c>
    </row>
    <row r="55" spans="1:10" x14ac:dyDescent="0.2">
      <c r="A55">
        <v>55</v>
      </c>
      <c r="B55">
        <v>0</v>
      </c>
      <c r="C55">
        <v>2</v>
      </c>
      <c r="D55" t="s">
        <v>41</v>
      </c>
      <c r="E55">
        <v>1008.2200000000003</v>
      </c>
      <c r="F55">
        <v>14980.000000000018</v>
      </c>
      <c r="G55">
        <v>2</v>
      </c>
      <c r="H55" t="s">
        <v>31</v>
      </c>
      <c r="I55">
        <v>1</v>
      </c>
      <c r="J55" t="s">
        <v>32</v>
      </c>
    </row>
    <row r="56" spans="1:10" x14ac:dyDescent="0.2">
      <c r="A56">
        <v>56</v>
      </c>
      <c r="B56">
        <v>0</v>
      </c>
      <c r="C56">
        <v>1</v>
      </c>
      <c r="D56" t="s">
        <v>44</v>
      </c>
      <c r="E56">
        <v>1015.8500000000003</v>
      </c>
      <c r="F56">
        <v>7629.9999999999955</v>
      </c>
      <c r="G56">
        <v>2</v>
      </c>
      <c r="H56" t="s">
        <v>31</v>
      </c>
      <c r="I56">
        <v>1</v>
      </c>
      <c r="J56" t="s">
        <v>32</v>
      </c>
    </row>
    <row r="57" spans="1:10" x14ac:dyDescent="0.2">
      <c r="A57">
        <v>57</v>
      </c>
      <c r="B57">
        <v>0</v>
      </c>
      <c r="C57">
        <v>2</v>
      </c>
      <c r="D57" t="s">
        <v>41</v>
      </c>
      <c r="E57">
        <v>1024.9100000000003</v>
      </c>
      <c r="F57">
        <v>9060.0000000000582</v>
      </c>
      <c r="G57">
        <v>2</v>
      </c>
      <c r="H57" t="s">
        <v>31</v>
      </c>
      <c r="I57">
        <v>1</v>
      </c>
      <c r="J57" t="s">
        <v>32</v>
      </c>
    </row>
    <row r="58" spans="1:10" x14ac:dyDescent="0.2">
      <c r="A58">
        <v>58</v>
      </c>
      <c r="B58">
        <v>0</v>
      </c>
      <c r="C58">
        <v>3</v>
      </c>
      <c r="D58" t="s">
        <v>42</v>
      </c>
      <c r="E58">
        <v>1044.3100000000004</v>
      </c>
      <c r="F58">
        <v>19400.000000000091</v>
      </c>
      <c r="G58">
        <v>2</v>
      </c>
      <c r="H58" t="s">
        <v>31</v>
      </c>
      <c r="I58">
        <v>1</v>
      </c>
      <c r="J58" t="s">
        <v>32</v>
      </c>
    </row>
    <row r="59" spans="1:10" x14ac:dyDescent="0.2">
      <c r="A59">
        <v>59</v>
      </c>
      <c r="B59">
        <v>0</v>
      </c>
      <c r="C59">
        <v>4</v>
      </c>
      <c r="D59" t="s">
        <v>43</v>
      </c>
      <c r="E59">
        <v>1059.2300000000005</v>
      </c>
      <c r="F59">
        <v>14920.000000000073</v>
      </c>
      <c r="G59">
        <v>2</v>
      </c>
      <c r="H59" t="s">
        <v>31</v>
      </c>
      <c r="I59">
        <v>1</v>
      </c>
      <c r="J59" t="s">
        <v>32</v>
      </c>
    </row>
    <row r="60" spans="1:10" x14ac:dyDescent="0.2">
      <c r="A60">
        <v>60</v>
      </c>
      <c r="B60">
        <v>0</v>
      </c>
      <c r="C60">
        <v>1</v>
      </c>
      <c r="D60" t="s">
        <v>44</v>
      </c>
      <c r="E60">
        <v>1077.9800000000005</v>
      </c>
      <c r="F60">
        <v>18750</v>
      </c>
      <c r="G60">
        <v>2</v>
      </c>
      <c r="H60" t="s">
        <v>31</v>
      </c>
      <c r="I60">
        <v>1</v>
      </c>
      <c r="J60" t="s">
        <v>32</v>
      </c>
    </row>
    <row r="61" spans="1:10" x14ac:dyDescent="0.2">
      <c r="A61">
        <v>61</v>
      </c>
      <c r="B61">
        <v>0</v>
      </c>
      <c r="C61">
        <v>2</v>
      </c>
      <c r="D61" t="s">
        <v>41</v>
      </c>
      <c r="E61">
        <v>1102.3500000000006</v>
      </c>
      <c r="F61">
        <v>24370.000000000116</v>
      </c>
      <c r="G61">
        <v>2</v>
      </c>
      <c r="H61" t="s">
        <v>31</v>
      </c>
      <c r="I61">
        <v>1</v>
      </c>
      <c r="J61" t="s">
        <v>32</v>
      </c>
    </row>
    <row r="62" spans="1:10" x14ac:dyDescent="0.2">
      <c r="A62">
        <v>62</v>
      </c>
      <c r="B62">
        <v>0</v>
      </c>
      <c r="C62">
        <v>3</v>
      </c>
      <c r="D62" t="s">
        <v>42</v>
      </c>
      <c r="E62">
        <v>1139.1900000000005</v>
      </c>
      <c r="F62">
        <v>36839.99999999992</v>
      </c>
      <c r="G62">
        <v>2</v>
      </c>
      <c r="H62" t="s">
        <v>31</v>
      </c>
      <c r="I62">
        <v>1</v>
      </c>
      <c r="J62" t="s">
        <v>32</v>
      </c>
    </row>
    <row r="63" spans="1:10" x14ac:dyDescent="0.2">
      <c r="A63">
        <v>63</v>
      </c>
      <c r="B63">
        <v>0</v>
      </c>
      <c r="C63">
        <v>4</v>
      </c>
      <c r="D63" t="s">
        <v>43</v>
      </c>
      <c r="E63">
        <v>1159.4800000000005</v>
      </c>
      <c r="F63">
        <v>20289.999999999964</v>
      </c>
      <c r="G63">
        <v>2</v>
      </c>
      <c r="H63" t="s">
        <v>31</v>
      </c>
      <c r="I63">
        <v>1</v>
      </c>
      <c r="J63" t="s">
        <v>32</v>
      </c>
    </row>
    <row r="64" spans="1:10" x14ac:dyDescent="0.2">
      <c r="A64">
        <v>64</v>
      </c>
      <c r="B64">
        <v>0</v>
      </c>
      <c r="C64">
        <v>1</v>
      </c>
      <c r="D64" t="s">
        <v>44</v>
      </c>
      <c r="E64">
        <v>1170.1400000000006</v>
      </c>
      <c r="F64">
        <v>10660.000000000082</v>
      </c>
      <c r="G64">
        <v>2</v>
      </c>
      <c r="H64" t="s">
        <v>31</v>
      </c>
      <c r="I64">
        <v>1</v>
      </c>
      <c r="J64" t="s">
        <v>32</v>
      </c>
    </row>
    <row r="65" spans="1:10" x14ac:dyDescent="0.2">
      <c r="A65">
        <v>65</v>
      </c>
      <c r="B65">
        <v>0</v>
      </c>
      <c r="C65">
        <v>15</v>
      </c>
      <c r="D65" t="s">
        <v>33</v>
      </c>
      <c r="E65">
        <v>1292.5999999999999</v>
      </c>
      <c r="F65">
        <v>122459.99999999936</v>
      </c>
      <c r="G65">
        <v>2</v>
      </c>
      <c r="H65" t="s">
        <v>31</v>
      </c>
      <c r="I65">
        <v>1</v>
      </c>
      <c r="J65" t="s">
        <v>32</v>
      </c>
    </row>
    <row r="66" spans="1:10" x14ac:dyDescent="0.2">
      <c r="A66">
        <v>66</v>
      </c>
      <c r="B66">
        <v>0</v>
      </c>
      <c r="C66">
        <v>2</v>
      </c>
      <c r="D66" t="s">
        <v>41</v>
      </c>
      <c r="E66">
        <v>1300.6799999999998</v>
      </c>
      <c r="F66">
        <v>8079.9999999999272</v>
      </c>
      <c r="G66">
        <v>2</v>
      </c>
      <c r="H66" t="s">
        <v>31</v>
      </c>
      <c r="I66">
        <v>1</v>
      </c>
      <c r="J66" t="s">
        <v>32</v>
      </c>
    </row>
    <row r="67" spans="1:10" x14ac:dyDescent="0.2">
      <c r="A67">
        <v>67</v>
      </c>
      <c r="B67">
        <v>0</v>
      </c>
      <c r="C67">
        <v>3</v>
      </c>
      <c r="D67" t="s">
        <v>42</v>
      </c>
      <c r="E67">
        <v>1309.7899999999997</v>
      </c>
      <c r="F67">
        <v>9109.9999999999</v>
      </c>
      <c r="G67">
        <v>2</v>
      </c>
      <c r="H67" t="s">
        <v>31</v>
      </c>
      <c r="I67">
        <v>1</v>
      </c>
      <c r="J67" t="s">
        <v>32</v>
      </c>
    </row>
    <row r="68" spans="1:10" x14ac:dyDescent="0.2">
      <c r="A68">
        <v>68</v>
      </c>
      <c r="B68">
        <v>0</v>
      </c>
      <c r="C68">
        <v>4</v>
      </c>
      <c r="D68" t="s">
        <v>43</v>
      </c>
      <c r="E68">
        <v>1327.8699999999997</v>
      </c>
      <c r="F68">
        <v>18079.999999999927</v>
      </c>
      <c r="G68">
        <v>2</v>
      </c>
      <c r="H68" t="s">
        <v>31</v>
      </c>
      <c r="I68">
        <v>1</v>
      </c>
      <c r="J68" t="s">
        <v>32</v>
      </c>
    </row>
    <row r="69" spans="1:10" x14ac:dyDescent="0.2">
      <c r="A69">
        <v>69</v>
      </c>
      <c r="B69">
        <v>0</v>
      </c>
      <c r="C69">
        <v>1</v>
      </c>
      <c r="D69" t="s">
        <v>44</v>
      </c>
      <c r="E69">
        <v>1338.3899999999996</v>
      </c>
      <c r="F69">
        <v>10519.999999999982</v>
      </c>
      <c r="G69">
        <v>2</v>
      </c>
      <c r="H69" t="s">
        <v>31</v>
      </c>
      <c r="I69">
        <v>1</v>
      </c>
      <c r="J69" t="s">
        <v>32</v>
      </c>
    </row>
    <row r="70" spans="1:10" x14ac:dyDescent="0.2">
      <c r="A70">
        <v>70</v>
      </c>
      <c r="B70">
        <v>0</v>
      </c>
      <c r="C70">
        <v>2</v>
      </c>
      <c r="D70" t="s">
        <v>41</v>
      </c>
      <c r="E70">
        <v>1357.2499999999995</v>
      </c>
      <c r="F70">
        <v>18859.999999999898</v>
      </c>
      <c r="G70">
        <v>2</v>
      </c>
      <c r="H70" t="s">
        <v>31</v>
      </c>
      <c r="I70">
        <v>1</v>
      </c>
      <c r="J70" t="s">
        <v>32</v>
      </c>
    </row>
    <row r="71" spans="1:10" x14ac:dyDescent="0.2">
      <c r="A71">
        <v>71</v>
      </c>
      <c r="B71">
        <v>0</v>
      </c>
      <c r="C71">
        <v>3</v>
      </c>
      <c r="D71" t="s">
        <v>42</v>
      </c>
      <c r="E71">
        <v>1374.4599999999996</v>
      </c>
      <c r="F71">
        <v>17210.000000000036</v>
      </c>
      <c r="G71">
        <v>2</v>
      </c>
      <c r="H71" t="s">
        <v>31</v>
      </c>
      <c r="I71">
        <v>1</v>
      </c>
      <c r="J71" t="s">
        <v>32</v>
      </c>
    </row>
    <row r="72" spans="1:10" x14ac:dyDescent="0.2">
      <c r="A72">
        <v>72</v>
      </c>
      <c r="B72">
        <v>0</v>
      </c>
      <c r="C72">
        <v>4</v>
      </c>
      <c r="D72" t="s">
        <v>43</v>
      </c>
      <c r="E72">
        <v>1388.2399999999996</v>
      </c>
      <c r="F72">
        <v>13779.999999999973</v>
      </c>
      <c r="G72">
        <v>2</v>
      </c>
      <c r="H72" t="s">
        <v>31</v>
      </c>
      <c r="I72">
        <v>1</v>
      </c>
      <c r="J72" t="s">
        <v>32</v>
      </c>
    </row>
    <row r="73" spans="1:10" x14ac:dyDescent="0.2">
      <c r="A73">
        <v>73</v>
      </c>
      <c r="B73">
        <v>0</v>
      </c>
      <c r="C73">
        <v>1</v>
      </c>
      <c r="D73" t="s">
        <v>44</v>
      </c>
      <c r="E73">
        <v>1396.5599999999995</v>
      </c>
      <c r="F73">
        <v>8319.9999999999363</v>
      </c>
      <c r="G73">
        <v>2</v>
      </c>
      <c r="H73" t="s">
        <v>31</v>
      </c>
      <c r="I73">
        <v>1</v>
      </c>
      <c r="J73" t="s">
        <v>32</v>
      </c>
    </row>
    <row r="74" spans="1:10" x14ac:dyDescent="0.2">
      <c r="A74">
        <v>74</v>
      </c>
      <c r="B74">
        <v>0</v>
      </c>
      <c r="C74">
        <v>2</v>
      </c>
      <c r="D74" t="s">
        <v>41</v>
      </c>
      <c r="E74">
        <v>1408.0399999999995</v>
      </c>
      <c r="F74">
        <v>11480.000000000018</v>
      </c>
      <c r="G74">
        <v>2</v>
      </c>
      <c r="H74" t="s">
        <v>31</v>
      </c>
      <c r="I74">
        <v>1</v>
      </c>
      <c r="J74" t="s">
        <v>32</v>
      </c>
    </row>
    <row r="75" spans="1:10" x14ac:dyDescent="0.2">
      <c r="A75">
        <v>75</v>
      </c>
      <c r="B75">
        <v>0</v>
      </c>
      <c r="C75">
        <v>3</v>
      </c>
      <c r="D75" t="s">
        <v>42</v>
      </c>
      <c r="E75">
        <v>1418.1599999999994</v>
      </c>
      <c r="F75">
        <v>10119.999999999891</v>
      </c>
      <c r="G75">
        <v>2</v>
      </c>
      <c r="H75" t="s">
        <v>31</v>
      </c>
      <c r="I75">
        <v>1</v>
      </c>
      <c r="J75" t="s">
        <v>32</v>
      </c>
    </row>
    <row r="76" spans="1:10" x14ac:dyDescent="0.2">
      <c r="A76">
        <v>76</v>
      </c>
      <c r="B76">
        <v>0</v>
      </c>
      <c r="C76">
        <v>4</v>
      </c>
      <c r="D76" t="s">
        <v>43</v>
      </c>
      <c r="E76">
        <v>1422.3999999999994</v>
      </c>
      <c r="F76">
        <v>4240.0000000000091</v>
      </c>
      <c r="G76">
        <v>2</v>
      </c>
      <c r="H76" t="s">
        <v>31</v>
      </c>
      <c r="I76">
        <v>1</v>
      </c>
      <c r="J76" t="s">
        <v>32</v>
      </c>
    </row>
    <row r="77" spans="1:10" x14ac:dyDescent="0.2">
      <c r="A77">
        <v>77</v>
      </c>
      <c r="B77">
        <v>0</v>
      </c>
      <c r="C77">
        <v>1</v>
      </c>
      <c r="D77" t="s">
        <v>44</v>
      </c>
      <c r="E77">
        <v>1488.2399999999993</v>
      </c>
      <c r="F77">
        <v>65839.999999999913</v>
      </c>
      <c r="G77">
        <v>2</v>
      </c>
      <c r="H77" t="s">
        <v>31</v>
      </c>
      <c r="I77">
        <v>1</v>
      </c>
      <c r="J77" t="s">
        <v>32</v>
      </c>
    </row>
    <row r="78" spans="1:10" x14ac:dyDescent="0.2">
      <c r="A78">
        <v>78</v>
      </c>
      <c r="B78">
        <v>0</v>
      </c>
      <c r="C78">
        <v>2</v>
      </c>
      <c r="D78" t="s">
        <v>41</v>
      </c>
      <c r="E78">
        <v>1505.8799999999994</v>
      </c>
      <c r="F78">
        <v>17640.000000000102</v>
      </c>
      <c r="G78">
        <v>2</v>
      </c>
      <c r="H78" t="s">
        <v>31</v>
      </c>
      <c r="I78">
        <v>1</v>
      </c>
      <c r="J78" t="s">
        <v>32</v>
      </c>
    </row>
    <row r="79" spans="1:10" x14ac:dyDescent="0.2">
      <c r="A79">
        <v>79</v>
      </c>
      <c r="B79">
        <v>0</v>
      </c>
      <c r="C79">
        <v>3</v>
      </c>
      <c r="D79" t="s">
        <v>42</v>
      </c>
      <c r="E79">
        <v>1510.8799999999994</v>
      </c>
      <c r="F79">
        <v>5000</v>
      </c>
      <c r="G79">
        <v>2</v>
      </c>
      <c r="H79" t="s">
        <v>31</v>
      </c>
      <c r="I79">
        <v>1</v>
      </c>
      <c r="J79" t="s">
        <v>32</v>
      </c>
    </row>
    <row r="80" spans="1:10" x14ac:dyDescent="0.2">
      <c r="A80">
        <v>80</v>
      </c>
      <c r="B80">
        <v>0</v>
      </c>
      <c r="C80">
        <v>4</v>
      </c>
      <c r="D80" t="s">
        <v>43</v>
      </c>
      <c r="E80">
        <v>1520.3999999999994</v>
      </c>
      <c r="F80">
        <v>9519.9999999999818</v>
      </c>
      <c r="G80">
        <v>2</v>
      </c>
      <c r="H80" t="s">
        <v>31</v>
      </c>
      <c r="I80">
        <v>1</v>
      </c>
      <c r="J80" t="s">
        <v>32</v>
      </c>
    </row>
    <row r="81" spans="1:10" x14ac:dyDescent="0.2">
      <c r="A81">
        <v>81</v>
      </c>
      <c r="B81">
        <v>0</v>
      </c>
      <c r="C81">
        <v>1</v>
      </c>
      <c r="D81" t="s">
        <v>44</v>
      </c>
      <c r="E81">
        <v>1558.7499999999993</v>
      </c>
      <c r="F81">
        <v>38349.999999999913</v>
      </c>
      <c r="G81">
        <v>2</v>
      </c>
      <c r="H81" t="s">
        <v>31</v>
      </c>
      <c r="I81">
        <v>1</v>
      </c>
      <c r="J81" t="s">
        <v>32</v>
      </c>
    </row>
    <row r="82" spans="1:10" x14ac:dyDescent="0.2">
      <c r="A82">
        <v>82</v>
      </c>
      <c r="B82">
        <v>0</v>
      </c>
      <c r="C82">
        <v>2</v>
      </c>
      <c r="D82" t="s">
        <v>41</v>
      </c>
      <c r="E82">
        <v>1566.7399999999993</v>
      </c>
      <c r="F82">
        <v>7990.0000000000091</v>
      </c>
      <c r="G82">
        <v>2</v>
      </c>
      <c r="H82" t="s">
        <v>31</v>
      </c>
      <c r="I82">
        <v>1</v>
      </c>
      <c r="J82" t="s">
        <v>32</v>
      </c>
    </row>
    <row r="83" spans="1:10" x14ac:dyDescent="0.2">
      <c r="A83">
        <v>83</v>
      </c>
      <c r="B83">
        <v>0</v>
      </c>
      <c r="C83">
        <v>3</v>
      </c>
      <c r="D83" t="s">
        <v>42</v>
      </c>
      <c r="E83">
        <v>1585.6699999999994</v>
      </c>
      <c r="F83">
        <v>18930.000000000065</v>
      </c>
      <c r="G83">
        <v>2</v>
      </c>
      <c r="H83" t="s">
        <v>31</v>
      </c>
      <c r="I83">
        <v>1</v>
      </c>
      <c r="J83" t="s">
        <v>32</v>
      </c>
    </row>
    <row r="84" spans="1:10" x14ac:dyDescent="0.2">
      <c r="A84">
        <v>84</v>
      </c>
      <c r="B84">
        <v>0</v>
      </c>
      <c r="C84">
        <v>4</v>
      </c>
      <c r="D84" t="s">
        <v>43</v>
      </c>
      <c r="E84">
        <v>1590.5899999999995</v>
      </c>
      <c r="F84">
        <v>4920.0000000000728</v>
      </c>
      <c r="G84">
        <v>2</v>
      </c>
      <c r="H84" t="s">
        <v>31</v>
      </c>
      <c r="I84">
        <v>1</v>
      </c>
      <c r="J84" t="s">
        <v>32</v>
      </c>
    </row>
    <row r="85" spans="1:10" x14ac:dyDescent="0.2">
      <c r="A85">
        <v>85</v>
      </c>
      <c r="B85">
        <v>0</v>
      </c>
      <c r="C85">
        <v>1</v>
      </c>
      <c r="D85" t="s">
        <v>44</v>
      </c>
      <c r="E85">
        <v>1608.4799999999996</v>
      </c>
      <c r="F85">
        <v>17890.000000000102</v>
      </c>
      <c r="G85">
        <v>2</v>
      </c>
      <c r="H85" t="s">
        <v>31</v>
      </c>
      <c r="I85">
        <v>1</v>
      </c>
      <c r="J85" t="s">
        <v>32</v>
      </c>
    </row>
    <row r="86" spans="1:10" x14ac:dyDescent="0.2">
      <c r="A86">
        <v>86</v>
      </c>
      <c r="B86">
        <v>0</v>
      </c>
      <c r="C86">
        <v>2</v>
      </c>
      <c r="D86" t="s">
        <v>41</v>
      </c>
      <c r="E86">
        <v>1616.6599999999996</v>
      </c>
      <c r="F86">
        <v>8180.0000000000637</v>
      </c>
      <c r="G86">
        <v>2</v>
      </c>
      <c r="H86" t="s">
        <v>31</v>
      </c>
      <c r="I86">
        <v>1</v>
      </c>
      <c r="J86" t="s">
        <v>32</v>
      </c>
    </row>
    <row r="87" spans="1:10" x14ac:dyDescent="0.2">
      <c r="A87">
        <v>87</v>
      </c>
      <c r="B87">
        <v>0</v>
      </c>
      <c r="C87">
        <v>3</v>
      </c>
      <c r="D87" t="s">
        <v>42</v>
      </c>
      <c r="E87">
        <v>1640.2599999999998</v>
      </c>
      <c r="F87">
        <v>23600.000000000138</v>
      </c>
      <c r="G87">
        <v>2</v>
      </c>
      <c r="H87" t="s">
        <v>31</v>
      </c>
      <c r="I87">
        <v>1</v>
      </c>
      <c r="J87" t="s">
        <v>32</v>
      </c>
    </row>
    <row r="88" spans="1:10" x14ac:dyDescent="0.2">
      <c r="A88">
        <v>88</v>
      </c>
      <c r="B88">
        <v>0</v>
      </c>
      <c r="C88">
        <v>4</v>
      </c>
      <c r="D88" t="s">
        <v>43</v>
      </c>
      <c r="E88">
        <v>1659.1299999999997</v>
      </c>
      <c r="F88">
        <v>18869.999999999891</v>
      </c>
      <c r="G88">
        <v>2</v>
      </c>
      <c r="H88" t="s">
        <v>31</v>
      </c>
      <c r="I88">
        <v>1</v>
      </c>
      <c r="J88" t="s">
        <v>32</v>
      </c>
    </row>
    <row r="89" spans="1:10" x14ac:dyDescent="0.2">
      <c r="A89">
        <v>89</v>
      </c>
      <c r="B89">
        <v>0</v>
      </c>
      <c r="C89">
        <v>2</v>
      </c>
      <c r="D89" t="s">
        <v>41</v>
      </c>
      <c r="E89">
        <v>1670.0299999999997</v>
      </c>
      <c r="F89">
        <v>10900.000000000091</v>
      </c>
      <c r="G89">
        <v>2</v>
      </c>
      <c r="H89" t="s">
        <v>31</v>
      </c>
      <c r="I89">
        <v>1</v>
      </c>
      <c r="J89" t="s">
        <v>32</v>
      </c>
    </row>
    <row r="90" spans="1:10" x14ac:dyDescent="0.2">
      <c r="A90">
        <v>90</v>
      </c>
      <c r="B90">
        <v>0</v>
      </c>
      <c r="C90">
        <v>2</v>
      </c>
      <c r="D90" t="s">
        <v>41</v>
      </c>
      <c r="E90">
        <v>1695.2299999999998</v>
      </c>
      <c r="F90">
        <v>25200.000000000044</v>
      </c>
      <c r="G90">
        <v>2</v>
      </c>
      <c r="H90" t="s">
        <v>31</v>
      </c>
      <c r="I90">
        <v>1</v>
      </c>
      <c r="J90" t="s">
        <v>32</v>
      </c>
    </row>
    <row r="91" spans="1:10" x14ac:dyDescent="0.2">
      <c r="A91">
        <v>91</v>
      </c>
      <c r="B91">
        <v>0</v>
      </c>
      <c r="C91">
        <v>3</v>
      </c>
      <c r="D91" t="s">
        <v>42</v>
      </c>
      <c r="E91">
        <v>1703.4499999999998</v>
      </c>
      <c r="F91">
        <v>8220.0000000000273</v>
      </c>
      <c r="G91">
        <v>2</v>
      </c>
      <c r="H91" t="s">
        <v>31</v>
      </c>
      <c r="I91">
        <v>1</v>
      </c>
      <c r="J91" t="s">
        <v>32</v>
      </c>
    </row>
    <row r="92" spans="1:10" x14ac:dyDescent="0.2">
      <c r="A92">
        <v>92</v>
      </c>
      <c r="B92">
        <v>0</v>
      </c>
      <c r="C92">
        <v>4</v>
      </c>
      <c r="D92" t="s">
        <v>43</v>
      </c>
      <c r="E92">
        <v>1732.87</v>
      </c>
      <c r="F92">
        <v>29420.000000000073</v>
      </c>
      <c r="G92">
        <v>2</v>
      </c>
      <c r="H92" t="s">
        <v>31</v>
      </c>
      <c r="I92">
        <v>1</v>
      </c>
      <c r="J92" t="s">
        <v>32</v>
      </c>
    </row>
    <row r="93" spans="1:10" x14ac:dyDescent="0.2">
      <c r="A93">
        <v>93</v>
      </c>
      <c r="B93">
        <v>0</v>
      </c>
      <c r="C93">
        <v>1</v>
      </c>
      <c r="D93" t="s">
        <v>44</v>
      </c>
      <c r="E93">
        <v>1740.6699999999998</v>
      </c>
      <c r="F93">
        <v>7799.9999999999545</v>
      </c>
      <c r="G93">
        <v>2</v>
      </c>
      <c r="H93" t="s">
        <v>31</v>
      </c>
      <c r="I93">
        <v>1</v>
      </c>
      <c r="J93" t="s">
        <v>32</v>
      </c>
    </row>
    <row r="94" spans="1:10" x14ac:dyDescent="0.2">
      <c r="A94">
        <v>94</v>
      </c>
      <c r="B94">
        <v>0</v>
      </c>
      <c r="C94">
        <v>2</v>
      </c>
      <c r="D94" t="s">
        <v>41</v>
      </c>
      <c r="E94">
        <v>1748.2299999999998</v>
      </c>
      <c r="F94">
        <v>7559.9999999999454</v>
      </c>
      <c r="G94">
        <v>2</v>
      </c>
      <c r="H94" t="s">
        <v>31</v>
      </c>
      <c r="I94">
        <v>1</v>
      </c>
      <c r="J94" t="s">
        <v>32</v>
      </c>
    </row>
    <row r="95" spans="1:10" x14ac:dyDescent="0.2">
      <c r="A95">
        <v>95</v>
      </c>
      <c r="B95">
        <v>0</v>
      </c>
      <c r="C95">
        <v>3</v>
      </c>
      <c r="D95" t="s">
        <v>42</v>
      </c>
      <c r="E95">
        <v>1754.4899999999998</v>
      </c>
      <c r="F95">
        <v>6259.9999999999909</v>
      </c>
      <c r="G95">
        <v>2</v>
      </c>
      <c r="H95" t="s">
        <v>31</v>
      </c>
      <c r="I95">
        <v>1</v>
      </c>
      <c r="J95" t="s">
        <v>32</v>
      </c>
    </row>
    <row r="96" spans="1:10" x14ac:dyDescent="0.2">
      <c r="A96">
        <v>96</v>
      </c>
      <c r="B96">
        <v>0</v>
      </c>
      <c r="C96">
        <v>4</v>
      </c>
      <c r="D96" t="s">
        <v>43</v>
      </c>
      <c r="E96">
        <v>1763.6009999999997</v>
      </c>
      <c r="F96">
        <v>9110.9999999998763</v>
      </c>
      <c r="G96">
        <v>2</v>
      </c>
      <c r="H96" t="s">
        <v>31</v>
      </c>
      <c r="I96">
        <v>1</v>
      </c>
      <c r="J96" t="s">
        <v>32</v>
      </c>
    </row>
    <row r="97" spans="1:10" x14ac:dyDescent="0.2">
      <c r="A97">
        <v>97</v>
      </c>
      <c r="B97">
        <v>0</v>
      </c>
      <c r="C97">
        <v>1</v>
      </c>
      <c r="D97" t="s">
        <v>44</v>
      </c>
      <c r="E97">
        <v>1813.5599999999997</v>
      </c>
      <c r="F97">
        <v>49959.000000000058</v>
      </c>
      <c r="G97">
        <v>2</v>
      </c>
      <c r="H97" t="s">
        <v>31</v>
      </c>
      <c r="I97">
        <v>1</v>
      </c>
      <c r="J97" t="s">
        <v>32</v>
      </c>
    </row>
    <row r="98" spans="1:10" x14ac:dyDescent="0.2">
      <c r="A98">
        <v>98</v>
      </c>
      <c r="B98">
        <v>0</v>
      </c>
      <c r="C98">
        <v>2</v>
      </c>
      <c r="D98" t="s">
        <v>41</v>
      </c>
      <c r="E98">
        <v>1818.9099999999996</v>
      </c>
      <c r="F98">
        <v>5349.9999999999091</v>
      </c>
      <c r="G98">
        <v>2</v>
      </c>
      <c r="H98" t="s">
        <v>31</v>
      </c>
      <c r="I98">
        <v>1</v>
      </c>
      <c r="J98" t="s">
        <v>32</v>
      </c>
    </row>
    <row r="99" spans="1:10" x14ac:dyDescent="0.2">
      <c r="A99">
        <v>99</v>
      </c>
      <c r="B99">
        <v>0</v>
      </c>
      <c r="C99">
        <v>3</v>
      </c>
      <c r="D99" t="s">
        <v>42</v>
      </c>
      <c r="E99">
        <v>1825.2899999999997</v>
      </c>
      <c r="F99">
        <v>6380.0000000001091</v>
      </c>
      <c r="G99">
        <v>2</v>
      </c>
      <c r="H99" t="s">
        <v>31</v>
      </c>
      <c r="I99">
        <v>1</v>
      </c>
      <c r="J99" t="s">
        <v>32</v>
      </c>
    </row>
    <row r="100" spans="1:10" x14ac:dyDescent="0.2">
      <c r="A100">
        <v>100</v>
      </c>
      <c r="B100">
        <v>0</v>
      </c>
      <c r="C100">
        <v>4</v>
      </c>
      <c r="D100" t="s">
        <v>43</v>
      </c>
      <c r="E100">
        <v>1839.5899999999997</v>
      </c>
      <c r="F100">
        <v>14299.999999999955</v>
      </c>
      <c r="G100">
        <v>2</v>
      </c>
      <c r="H100" t="s">
        <v>31</v>
      </c>
      <c r="I100">
        <v>1</v>
      </c>
      <c r="J100" t="s">
        <v>32</v>
      </c>
    </row>
    <row r="101" spans="1:10" x14ac:dyDescent="0.2">
      <c r="A101">
        <v>101</v>
      </c>
      <c r="B101">
        <v>0</v>
      </c>
      <c r="C101">
        <v>1</v>
      </c>
      <c r="D101" t="s">
        <v>44</v>
      </c>
      <c r="E101">
        <v>1846.5599999999997</v>
      </c>
      <c r="F101">
        <v>6970.0000000000273</v>
      </c>
      <c r="G101">
        <v>2</v>
      </c>
      <c r="H101" t="s">
        <v>31</v>
      </c>
      <c r="I101">
        <v>1</v>
      </c>
      <c r="J101" t="s">
        <v>32</v>
      </c>
    </row>
    <row r="102" spans="1:10" x14ac:dyDescent="0.2">
      <c r="A102">
        <v>102</v>
      </c>
      <c r="B102">
        <v>0</v>
      </c>
      <c r="C102">
        <v>3</v>
      </c>
      <c r="D102" t="s">
        <v>42</v>
      </c>
      <c r="E102">
        <v>1874.7499999999995</v>
      </c>
      <c r="F102">
        <v>28189.999999999825</v>
      </c>
      <c r="G102">
        <v>2</v>
      </c>
      <c r="H102" t="s">
        <v>31</v>
      </c>
      <c r="I102">
        <v>1</v>
      </c>
      <c r="J102" t="s">
        <v>32</v>
      </c>
    </row>
    <row r="103" spans="1:10" x14ac:dyDescent="0.2">
      <c r="A103">
        <v>103</v>
      </c>
      <c r="B103">
        <v>0</v>
      </c>
      <c r="C103">
        <v>2</v>
      </c>
      <c r="D103" t="s">
        <v>41</v>
      </c>
      <c r="E103">
        <v>1884.5599999999995</v>
      </c>
      <c r="F103">
        <v>9809.9999999999454</v>
      </c>
      <c r="G103">
        <v>2</v>
      </c>
      <c r="H103" t="s">
        <v>31</v>
      </c>
      <c r="I103">
        <v>1</v>
      </c>
      <c r="J103" t="s">
        <v>32</v>
      </c>
    </row>
    <row r="104" spans="1:10" x14ac:dyDescent="0.2">
      <c r="A104">
        <v>104</v>
      </c>
      <c r="B104">
        <v>0</v>
      </c>
      <c r="C104">
        <v>4</v>
      </c>
      <c r="D104" t="s">
        <v>43</v>
      </c>
      <c r="E104">
        <v>1904.4299999999994</v>
      </c>
      <c r="F104">
        <v>19869.999999999891</v>
      </c>
      <c r="G104">
        <v>2</v>
      </c>
      <c r="H104" t="s">
        <v>31</v>
      </c>
      <c r="I104">
        <v>1</v>
      </c>
      <c r="J104" t="s">
        <v>32</v>
      </c>
    </row>
    <row r="105" spans="1:10" x14ac:dyDescent="0.2">
      <c r="A105">
        <v>105</v>
      </c>
      <c r="B105">
        <v>0</v>
      </c>
      <c r="C105">
        <v>1</v>
      </c>
      <c r="D105" t="s">
        <v>44</v>
      </c>
      <c r="E105">
        <v>1917.5299999999993</v>
      </c>
      <c r="F105">
        <v>13099.999999999909</v>
      </c>
      <c r="G105">
        <v>2</v>
      </c>
      <c r="H105" t="s">
        <v>31</v>
      </c>
      <c r="I105">
        <v>1</v>
      </c>
      <c r="J105" t="s">
        <v>32</v>
      </c>
    </row>
    <row r="106" spans="1:10" x14ac:dyDescent="0.2">
      <c r="A106">
        <v>106</v>
      </c>
      <c r="B106">
        <v>0</v>
      </c>
      <c r="C106">
        <v>2</v>
      </c>
      <c r="D106" t="s">
        <v>41</v>
      </c>
      <c r="E106">
        <v>1959.6199999999994</v>
      </c>
      <c r="F106">
        <v>42090.000000000146</v>
      </c>
      <c r="G106">
        <v>2</v>
      </c>
      <c r="H106" t="s">
        <v>31</v>
      </c>
      <c r="I106">
        <v>1</v>
      </c>
      <c r="J106" t="s">
        <v>32</v>
      </c>
    </row>
    <row r="107" spans="1:10" x14ac:dyDescent="0.2">
      <c r="A107">
        <v>107</v>
      </c>
      <c r="B107">
        <v>0</v>
      </c>
      <c r="C107">
        <v>3</v>
      </c>
      <c r="D107" t="s">
        <v>42</v>
      </c>
      <c r="E107">
        <v>1978.9199999999996</v>
      </c>
      <c r="F107">
        <v>19300.000000000182</v>
      </c>
      <c r="G107">
        <v>2</v>
      </c>
      <c r="H107" t="s">
        <v>31</v>
      </c>
      <c r="I107">
        <v>1</v>
      </c>
      <c r="J107" t="s">
        <v>32</v>
      </c>
    </row>
    <row r="108" spans="1:10" x14ac:dyDescent="0.2">
      <c r="A108">
        <v>108</v>
      </c>
      <c r="B108">
        <v>0</v>
      </c>
      <c r="C108">
        <v>4</v>
      </c>
      <c r="D108" t="s">
        <v>43</v>
      </c>
      <c r="E108">
        <v>2023.8999999999996</v>
      </c>
      <c r="F108">
        <v>44980.000000000015</v>
      </c>
      <c r="G108">
        <v>2</v>
      </c>
      <c r="H108" t="s">
        <v>31</v>
      </c>
      <c r="I108">
        <v>1</v>
      </c>
      <c r="J108" t="s">
        <v>32</v>
      </c>
    </row>
    <row r="109" spans="1:10" x14ac:dyDescent="0.2">
      <c r="A109">
        <v>109</v>
      </c>
      <c r="B109">
        <v>0</v>
      </c>
      <c r="C109">
        <v>1</v>
      </c>
      <c r="D109" t="s">
        <v>44</v>
      </c>
      <c r="E109">
        <v>2025.7499999999995</v>
      </c>
      <c r="F109">
        <v>1849.9999999999091</v>
      </c>
      <c r="G109">
        <v>2</v>
      </c>
      <c r="H109" t="s">
        <v>31</v>
      </c>
      <c r="I109">
        <v>1</v>
      </c>
      <c r="J109" t="s">
        <v>32</v>
      </c>
    </row>
    <row r="110" spans="1:10" x14ac:dyDescent="0.2">
      <c r="A110">
        <v>110</v>
      </c>
      <c r="B110">
        <v>0</v>
      </c>
      <c r="C110">
        <v>2</v>
      </c>
      <c r="D110" t="s">
        <v>41</v>
      </c>
      <c r="E110">
        <v>2033.9899999999996</v>
      </c>
      <c r="F110">
        <v>8240.0000000000091</v>
      </c>
      <c r="G110">
        <v>2</v>
      </c>
      <c r="H110" t="s">
        <v>31</v>
      </c>
      <c r="I110">
        <v>1</v>
      </c>
      <c r="J110" t="s">
        <v>32</v>
      </c>
    </row>
    <row r="111" spans="1:10" x14ac:dyDescent="0.2">
      <c r="A111">
        <v>111</v>
      </c>
      <c r="B111">
        <v>0</v>
      </c>
      <c r="C111">
        <v>3</v>
      </c>
      <c r="D111" t="s">
        <v>42</v>
      </c>
      <c r="E111">
        <v>2041.3799999999997</v>
      </c>
      <c r="F111">
        <v>7390.0000000001</v>
      </c>
      <c r="G111">
        <v>2</v>
      </c>
      <c r="H111" t="s">
        <v>31</v>
      </c>
      <c r="I111">
        <v>1</v>
      </c>
      <c r="J111" t="s">
        <v>32</v>
      </c>
    </row>
    <row r="112" spans="1:10" x14ac:dyDescent="0.2">
      <c r="A112">
        <v>112</v>
      </c>
      <c r="B112">
        <v>0</v>
      </c>
      <c r="C112">
        <v>4</v>
      </c>
      <c r="D112" t="s">
        <v>43</v>
      </c>
      <c r="E112">
        <v>2053.2299999999996</v>
      </c>
      <c r="F112">
        <v>11849.999999999909</v>
      </c>
      <c r="G112">
        <v>2</v>
      </c>
      <c r="H112" t="s">
        <v>31</v>
      </c>
      <c r="I112">
        <v>1</v>
      </c>
      <c r="J112" t="s">
        <v>32</v>
      </c>
    </row>
    <row r="113" spans="1:10" x14ac:dyDescent="0.2">
      <c r="A113">
        <v>113</v>
      </c>
      <c r="B113">
        <v>0</v>
      </c>
      <c r="C113">
        <v>2</v>
      </c>
      <c r="D113" t="s">
        <v>41</v>
      </c>
      <c r="E113">
        <v>2066.1799999999994</v>
      </c>
      <c r="F113">
        <v>12949.999999999818</v>
      </c>
      <c r="G113">
        <v>2</v>
      </c>
      <c r="H113" t="s">
        <v>31</v>
      </c>
      <c r="I113">
        <v>1</v>
      </c>
      <c r="J113" t="s">
        <v>32</v>
      </c>
    </row>
    <row r="114" spans="1:10" x14ac:dyDescent="0.2">
      <c r="A114">
        <v>114</v>
      </c>
      <c r="B114">
        <v>0</v>
      </c>
      <c r="C114">
        <v>1</v>
      </c>
      <c r="D114" t="s">
        <v>44</v>
      </c>
      <c r="E114">
        <v>2079.0399999999995</v>
      </c>
      <c r="F114">
        <v>12860.000000000127</v>
      </c>
      <c r="G114">
        <v>2</v>
      </c>
      <c r="H114" t="s">
        <v>31</v>
      </c>
      <c r="I114">
        <v>1</v>
      </c>
      <c r="J114" t="s">
        <v>32</v>
      </c>
    </row>
    <row r="115" spans="1:10" x14ac:dyDescent="0.2">
      <c r="A115">
        <v>115</v>
      </c>
      <c r="B115">
        <v>0</v>
      </c>
      <c r="C115">
        <v>4</v>
      </c>
      <c r="D115" t="s">
        <v>43</v>
      </c>
      <c r="E115">
        <v>2136.5199999999995</v>
      </c>
      <c r="F115">
        <v>57480.000000000015</v>
      </c>
      <c r="G115">
        <v>2</v>
      </c>
      <c r="H115" t="s">
        <v>31</v>
      </c>
      <c r="I115">
        <v>1</v>
      </c>
      <c r="J115" t="s">
        <v>32</v>
      </c>
    </row>
    <row r="116" spans="1:10" x14ac:dyDescent="0.2">
      <c r="A116">
        <v>116</v>
      </c>
      <c r="B116">
        <v>0</v>
      </c>
      <c r="C116">
        <v>3</v>
      </c>
      <c r="D116" t="s">
        <v>42</v>
      </c>
      <c r="E116">
        <v>2149.4999999999995</v>
      </c>
      <c r="F116">
        <v>12980.000000000018</v>
      </c>
      <c r="G116">
        <v>2</v>
      </c>
      <c r="H116" t="s">
        <v>31</v>
      </c>
      <c r="I116">
        <v>1</v>
      </c>
      <c r="J116" t="s">
        <v>32</v>
      </c>
    </row>
    <row r="117" spans="1:10" x14ac:dyDescent="0.2">
      <c r="A117">
        <v>117</v>
      </c>
      <c r="B117">
        <v>0</v>
      </c>
      <c r="C117">
        <v>1</v>
      </c>
      <c r="D117" t="s">
        <v>44</v>
      </c>
      <c r="E117">
        <v>2156.7599999999993</v>
      </c>
      <c r="F117">
        <v>7259.9999999997635</v>
      </c>
      <c r="G117">
        <v>2</v>
      </c>
      <c r="H117" t="s">
        <v>31</v>
      </c>
      <c r="I117">
        <v>1</v>
      </c>
      <c r="J117" t="s">
        <v>32</v>
      </c>
    </row>
    <row r="118" spans="1:10" x14ac:dyDescent="0.2">
      <c r="A118">
        <v>118</v>
      </c>
      <c r="B118">
        <v>0</v>
      </c>
      <c r="C118">
        <v>1</v>
      </c>
      <c r="D118" t="s">
        <v>44</v>
      </c>
      <c r="E118">
        <v>2176.4599999999991</v>
      </c>
      <c r="F118">
        <v>19699.999999999818</v>
      </c>
      <c r="G118">
        <v>2</v>
      </c>
      <c r="H118" t="s">
        <v>31</v>
      </c>
      <c r="I118">
        <v>1</v>
      </c>
      <c r="J118" t="s">
        <v>32</v>
      </c>
    </row>
    <row r="119" spans="1:10" x14ac:dyDescent="0.2">
      <c r="A119">
        <v>119</v>
      </c>
      <c r="B119">
        <v>0</v>
      </c>
      <c r="C119">
        <v>2</v>
      </c>
      <c r="D119" t="s">
        <v>41</v>
      </c>
      <c r="E119">
        <v>2181.2849999999989</v>
      </c>
      <c r="F119">
        <v>4824.9999999998181</v>
      </c>
      <c r="G119">
        <v>2</v>
      </c>
      <c r="H119" t="s">
        <v>31</v>
      </c>
      <c r="I119">
        <v>1</v>
      </c>
      <c r="J119" t="s">
        <v>32</v>
      </c>
    </row>
    <row r="120" spans="1:10" x14ac:dyDescent="0.2">
      <c r="A120">
        <v>120</v>
      </c>
      <c r="B120">
        <v>0</v>
      </c>
      <c r="C120">
        <v>3</v>
      </c>
      <c r="D120" t="s">
        <v>42</v>
      </c>
      <c r="E120">
        <v>2255.418999999999</v>
      </c>
      <c r="F120">
        <v>74134.000000000015</v>
      </c>
      <c r="G120">
        <v>2</v>
      </c>
      <c r="H120" t="s">
        <v>31</v>
      </c>
      <c r="I120">
        <v>1</v>
      </c>
      <c r="J120" t="s">
        <v>32</v>
      </c>
    </row>
    <row r="121" spans="1:10" x14ac:dyDescent="0.2">
      <c r="A121">
        <v>121</v>
      </c>
      <c r="B121">
        <v>0</v>
      </c>
      <c r="C121">
        <v>4</v>
      </c>
      <c r="D121" t="s">
        <v>43</v>
      </c>
      <c r="E121">
        <v>2267.896999999999</v>
      </c>
      <c r="F121">
        <v>12478.000000000065</v>
      </c>
      <c r="G121">
        <v>2</v>
      </c>
      <c r="H121" t="s">
        <v>31</v>
      </c>
      <c r="I121">
        <v>1</v>
      </c>
      <c r="J121" t="s">
        <v>32</v>
      </c>
    </row>
    <row r="122" spans="1:10" x14ac:dyDescent="0.2">
      <c r="A122">
        <v>122</v>
      </c>
      <c r="B122">
        <v>0</v>
      </c>
      <c r="C122">
        <v>1</v>
      </c>
      <c r="D122" t="s">
        <v>44</v>
      </c>
      <c r="E122">
        <v>2280.8799999999992</v>
      </c>
      <c r="F122">
        <v>12983.000000000175</v>
      </c>
      <c r="G122">
        <v>2</v>
      </c>
      <c r="H122" t="s">
        <v>31</v>
      </c>
      <c r="I122">
        <v>1</v>
      </c>
      <c r="J122" t="s">
        <v>32</v>
      </c>
    </row>
    <row r="123" spans="1:10" x14ac:dyDescent="0.2">
      <c r="A123">
        <v>123</v>
      </c>
      <c r="B123">
        <v>0</v>
      </c>
      <c r="C123">
        <v>2</v>
      </c>
      <c r="D123" t="s">
        <v>41</v>
      </c>
      <c r="E123">
        <v>2288.3399999999992</v>
      </c>
      <c r="F123">
        <v>7460.0000000000364</v>
      </c>
      <c r="G123">
        <v>2</v>
      </c>
      <c r="H123" t="s">
        <v>34</v>
      </c>
      <c r="I123">
        <v>1</v>
      </c>
      <c r="J1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elist_List2_WigFirst_ScamSecond</vt:lpstr>
      <vt:lpstr>Staging Area_Paste Values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Yacovone, Anthony</dc:creator>
  <cp:lastModifiedBy>Yacovone, Anthony</cp:lastModifiedBy>
  <dcterms:created xsi:type="dcterms:W3CDTF">2018-09-29T19:11:32Z</dcterms:created>
  <dcterms:modified xsi:type="dcterms:W3CDTF">2019-05-30T21:44:40Z</dcterms:modified>
</cp:coreProperties>
</file>