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yacovone/Desktop/All_bilingual_erp/Redo_Original_Analyses/! fixed_elist_templates/CSA Materials/Final Elists/"/>
    </mc:Choice>
  </mc:AlternateContent>
  <xr:revisionPtr revIDLastSave="0" documentId="8_{F8815325-CEB8-274C-80FC-584744AFE221}" xr6:coauthVersionLast="43" xr6:coauthVersionMax="43" xr10:uidLastSave="{00000000-0000-0000-0000-000000000000}"/>
  <bookViews>
    <workbookView xWindow="3980" yWindow="1220" windowWidth="38400" windowHeight="21600"/>
  </bookViews>
  <sheets>
    <sheet name="elist_List4_ScamFirst_WigSecond" sheetId="1" r:id="rId1"/>
    <sheet name="Staging Area_Paste Values Onl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9" i="1" l="1"/>
  <c r="E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8" i="1"/>
  <c r="E88" i="1"/>
  <c r="E89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C149" i="1"/>
  <c r="D149" i="1"/>
  <c r="C148" i="1"/>
  <c r="D148" i="1"/>
  <c r="C147" i="1"/>
  <c r="D147" i="1"/>
  <c r="C146" i="1"/>
  <c r="D146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28" i="1"/>
  <c r="D28" i="1"/>
  <c r="F28" i="1"/>
  <c r="E90" i="1"/>
  <c r="F89" i="1"/>
  <c r="F29" i="1"/>
  <c r="E30" i="1"/>
  <c r="F88" i="1"/>
  <c r="F30" i="1"/>
  <c r="E31" i="1"/>
  <c r="F90" i="1"/>
  <c r="E91" i="1"/>
  <c r="F91" i="1"/>
  <c r="E92" i="1"/>
  <c r="F31" i="1"/>
  <c r="E32" i="1"/>
  <c r="E33" i="1"/>
  <c r="F32" i="1"/>
  <c r="E93" i="1"/>
  <c r="F92" i="1"/>
  <c r="F93" i="1"/>
  <c r="E94" i="1"/>
  <c r="F33" i="1"/>
  <c r="E34" i="1"/>
  <c r="F34" i="1"/>
  <c r="E35" i="1"/>
  <c r="F94" i="1"/>
  <c r="E95" i="1"/>
  <c r="F35" i="1"/>
  <c r="E36" i="1"/>
  <c r="F95" i="1"/>
  <c r="E96" i="1"/>
  <c r="E97" i="1"/>
  <c r="F96" i="1"/>
  <c r="F36" i="1"/>
  <c r="E37" i="1"/>
  <c r="E38" i="1"/>
  <c r="F37" i="1"/>
  <c r="E98" i="1"/>
  <c r="F97" i="1"/>
  <c r="F98" i="1"/>
  <c r="E99" i="1"/>
  <c r="F38" i="1"/>
  <c r="E39" i="1"/>
  <c r="E40" i="1"/>
  <c r="F39" i="1"/>
  <c r="F99" i="1"/>
  <c r="E100" i="1"/>
  <c r="E101" i="1"/>
  <c r="F100" i="1"/>
  <c r="E41" i="1"/>
  <c r="F40" i="1"/>
  <c r="E42" i="1"/>
  <c r="F41" i="1"/>
  <c r="F101" i="1"/>
  <c r="E102" i="1"/>
  <c r="F102" i="1"/>
  <c r="E103" i="1"/>
  <c r="F42" i="1"/>
  <c r="E43" i="1"/>
  <c r="E44" i="1"/>
  <c r="F43" i="1"/>
  <c r="F103" i="1"/>
  <c r="E104" i="1"/>
  <c r="E105" i="1"/>
  <c r="F104" i="1"/>
  <c r="E45" i="1"/>
  <c r="F44" i="1"/>
  <c r="E46" i="1"/>
  <c r="F45" i="1"/>
  <c r="E106" i="1"/>
  <c r="F105" i="1"/>
  <c r="F106" i="1"/>
  <c r="E107" i="1"/>
  <c r="F46" i="1"/>
  <c r="E47" i="1"/>
  <c r="E48" i="1"/>
  <c r="F47" i="1"/>
  <c r="F107" i="1"/>
  <c r="E108" i="1"/>
  <c r="E49" i="1"/>
  <c r="F48" i="1"/>
  <c r="E109" i="1"/>
  <c r="F108" i="1"/>
  <c r="F109" i="1"/>
  <c r="E110" i="1"/>
  <c r="E50" i="1"/>
  <c r="F49" i="1"/>
  <c r="F50" i="1"/>
  <c r="E51" i="1"/>
  <c r="F110" i="1"/>
  <c r="E111" i="1"/>
  <c r="F111" i="1"/>
  <c r="E112" i="1"/>
  <c r="E52" i="1"/>
  <c r="F51" i="1"/>
  <c r="E53" i="1"/>
  <c r="F52" i="1"/>
  <c r="E113" i="1"/>
  <c r="F112" i="1"/>
  <c r="E114" i="1"/>
  <c r="F113" i="1"/>
  <c r="E54" i="1"/>
  <c r="F53" i="1"/>
  <c r="F54" i="1"/>
  <c r="E55" i="1"/>
  <c r="E115" i="1"/>
  <c r="F114" i="1"/>
  <c r="F115" i="1"/>
  <c r="E116" i="1"/>
  <c r="F55" i="1"/>
  <c r="E56" i="1"/>
  <c r="E57" i="1"/>
  <c r="F56" i="1"/>
  <c r="E117" i="1"/>
  <c r="F116" i="1"/>
  <c r="F117" i="1"/>
  <c r="E118" i="1"/>
  <c r="F57" i="1"/>
  <c r="E58" i="1"/>
  <c r="F58" i="1"/>
  <c r="E59" i="1"/>
  <c r="F118" i="1"/>
  <c r="E119" i="1"/>
  <c r="F119" i="1"/>
  <c r="E120" i="1"/>
  <c r="E60" i="1"/>
  <c r="F59" i="1"/>
  <c r="E61" i="1"/>
  <c r="F60" i="1"/>
  <c r="E121" i="1"/>
  <c r="F120" i="1"/>
  <c r="E122" i="1"/>
  <c r="F121" i="1"/>
  <c r="E62" i="1"/>
  <c r="F61" i="1"/>
  <c r="E63" i="1"/>
  <c r="F62" i="1"/>
  <c r="F122" i="1"/>
  <c r="E123" i="1"/>
  <c r="F123" i="1"/>
  <c r="E124" i="1"/>
  <c r="F63" i="1"/>
  <c r="E64" i="1"/>
  <c r="E65" i="1"/>
  <c r="F64" i="1"/>
  <c r="E125" i="1"/>
  <c r="F124" i="1"/>
  <c r="F125" i="1"/>
  <c r="E126" i="1"/>
  <c r="F65" i="1"/>
  <c r="E66" i="1"/>
  <c r="F66" i="1"/>
  <c r="E67" i="1"/>
  <c r="F126" i="1"/>
  <c r="E127" i="1"/>
  <c r="F127" i="1"/>
  <c r="E128" i="1"/>
  <c r="E68" i="1"/>
  <c r="F67" i="1"/>
  <c r="E69" i="1"/>
  <c r="F68" i="1"/>
  <c r="E129" i="1"/>
  <c r="F128" i="1"/>
  <c r="E130" i="1"/>
  <c r="F129" i="1"/>
  <c r="E70" i="1"/>
  <c r="F69" i="1"/>
  <c r="F70" i="1"/>
  <c r="E71" i="1"/>
  <c r="F130" i="1"/>
  <c r="E131" i="1"/>
  <c r="F131" i="1"/>
  <c r="E132" i="1"/>
  <c r="F71" i="1"/>
  <c r="E72" i="1"/>
  <c r="E73" i="1"/>
  <c r="F72" i="1"/>
  <c r="E133" i="1"/>
  <c r="F132" i="1"/>
  <c r="F133" i="1"/>
  <c r="E134" i="1"/>
  <c r="F73" i="1"/>
  <c r="E74" i="1"/>
  <c r="F74" i="1"/>
  <c r="E75" i="1"/>
  <c r="F134" i="1"/>
  <c r="E135" i="1"/>
  <c r="F135" i="1"/>
  <c r="E136" i="1"/>
  <c r="F75" i="1"/>
  <c r="E76" i="1"/>
  <c r="E77" i="1"/>
  <c r="F76" i="1"/>
  <c r="E137" i="1"/>
  <c r="F136" i="1"/>
  <c r="E138" i="1"/>
  <c r="F137" i="1"/>
  <c r="F77" i="1"/>
  <c r="E78" i="1"/>
  <c r="F78" i="1"/>
  <c r="E79" i="1"/>
  <c r="F138" i="1"/>
  <c r="E139" i="1"/>
  <c r="F139" i="1"/>
  <c r="E140" i="1"/>
  <c r="E80" i="1"/>
  <c r="F79" i="1"/>
  <c r="E81" i="1"/>
  <c r="F80" i="1"/>
  <c r="E141" i="1"/>
  <c r="F140" i="1"/>
  <c r="F141" i="1"/>
  <c r="E142" i="1"/>
  <c r="E82" i="1"/>
  <c r="F81" i="1"/>
  <c r="F82" i="1"/>
  <c r="E83" i="1"/>
  <c r="F142" i="1"/>
  <c r="E143" i="1"/>
  <c r="F83" i="1"/>
  <c r="E84" i="1"/>
  <c r="F143" i="1"/>
  <c r="E144" i="1"/>
  <c r="E145" i="1"/>
  <c r="F144" i="1"/>
  <c r="E85" i="1"/>
  <c r="F84" i="1"/>
  <c r="F85" i="1"/>
  <c r="E86" i="1"/>
  <c r="E146" i="1"/>
  <c r="F145" i="1"/>
  <c r="F146" i="1"/>
  <c r="E147" i="1"/>
  <c r="F87" i="1"/>
  <c r="F86" i="1"/>
  <c r="F147" i="1"/>
  <c r="E148" i="1"/>
  <c r="E149" i="1"/>
  <c r="F149" i="1"/>
  <c r="F148" i="1"/>
</calcChain>
</file>

<file path=xl/sharedStrings.xml><?xml version="1.0" encoding="utf-8"?>
<sst xmlns="http://schemas.openxmlformats.org/spreadsheetml/2006/main" count="654" uniqueCount="45">
  <si>
    <t>#  Non-editable header begin --------------------------------------------------------------------------------</t>
  </si>
  <si>
    <t xml:space="preserve"># </t>
  </si>
  <si>
    <t>#  data format...............: continuous</t>
  </si>
  <si>
    <t>#  setname...................: New_emily_pilot1 resampled200_chan_reref_filt_elist</t>
  </si>
  <si>
    <t>#  filename..................: emily_pilot1 resampled200_chan_reref_filt.set</t>
  </si>
  <si>
    <t>#  filepath..................: none_specified</t>
  </si>
  <si>
    <t>#  nchan.....................: 32</t>
  </si>
  <si>
    <t>#  pnts......................: 466060</t>
  </si>
  <si>
    <t>#  srate.....................: 200</t>
  </si>
  <si>
    <t>#  nevents...................: 126</t>
  </si>
  <si>
    <t xml:space="preserve">#  generated by (bdf)........: </t>
  </si>
  <si>
    <t>#  generated by (set)........: New_emily_pilot1 resampled200_chan_reref_filt_elist</t>
  </si>
  <si>
    <t xml:space="preserve">#  reported in ..............: </t>
  </si>
  <si>
    <t>#  prog Version..............: 7.0.0</t>
  </si>
  <si>
    <t>#  creation date.............: 26-Sep-2018 20:12:00</t>
  </si>
  <si>
    <t xml:space="preserve">#  user Account..............: </t>
  </si>
  <si>
    <t>#  Non-editable header end --------------------------------------------------------------------------------</t>
  </si>
  <si>
    <t># item</t>
  </si>
  <si>
    <t xml:space="preserve"> bepoch</t>
  </si>
  <si>
    <t xml:space="preserve">  ecode</t>
  </si>
  <si>
    <t xml:space="preserve">            label</t>
  </si>
  <si>
    <t xml:space="preserve">      onset</t>
  </si>
  <si>
    <t xml:space="preserve">          diff</t>
  </si>
  <si>
    <t xml:space="preserve">     dura</t>
  </si>
  <si>
    <t>b_flags</t>
  </si>
  <si>
    <t xml:space="preserve">   a_flags</t>
  </si>
  <si>
    <t xml:space="preserve">  enable</t>
  </si>
  <si>
    <t xml:space="preserve">    bin</t>
  </si>
  <si>
    <t>#                                                 (sec)           (msec)     (msec)    (binary)   (binary)</t>
  </si>
  <si>
    <t xml:space="preserve">        boundary</t>
  </si>
  <si>
    <t xml:space="preserve">    NaN</t>
  </si>
  <si>
    <t xml:space="preserve">    00000000     00000000</t>
  </si>
  <si>
    <t>[       ]</t>
  </si>
  <si>
    <t xml:space="preserve">             S15</t>
  </si>
  <si>
    <t xml:space="preserve">    00000000     00000001</t>
  </si>
  <si>
    <t>## Make sure to take the SECOND S15 from original elist</t>
  </si>
  <si>
    <t>## Beginning of Wig</t>
  </si>
  <si>
    <t>Onsets</t>
  </si>
  <si>
    <t>Differences</t>
  </si>
  <si>
    <t>Codes</t>
  </si>
  <si>
    <t xml:space="preserve">             S2</t>
  </si>
  <si>
    <t xml:space="preserve">             S3</t>
  </si>
  <si>
    <t xml:space="preserve">             S4</t>
  </si>
  <si>
    <t xml:space="preserve">             S1</t>
  </si>
  <si>
    <t>## Beginning of Scam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</si>
</sst>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topLeftCell="A109" workbookViewId="0">
      <selection activeCell="M141" sqref="M14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7" x14ac:dyDescent="0.2">
      <c r="A17" t="s">
        <v>1</v>
      </c>
    </row>
    <row r="18" spans="1:17" x14ac:dyDescent="0.2">
      <c r="A18" t="s">
        <v>16</v>
      </c>
    </row>
    <row r="23" spans="1:17" x14ac:dyDescent="0.2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</row>
    <row r="24" spans="1:17" x14ac:dyDescent="0.2">
      <c r="A24" t="s">
        <v>28</v>
      </c>
    </row>
    <row r="27" spans="1:17" x14ac:dyDescent="0.2">
      <c r="A27" s="2">
        <v>1</v>
      </c>
      <c r="B27">
        <v>0</v>
      </c>
      <c r="C27">
        <v>-99</v>
      </c>
      <c r="D27" t="s">
        <v>29</v>
      </c>
      <c r="E27">
        <v>0</v>
      </c>
      <c r="F27">
        <v>0</v>
      </c>
      <c r="G27" t="s">
        <v>30</v>
      </c>
      <c r="H27" t="s">
        <v>31</v>
      </c>
      <c r="I27">
        <v>1</v>
      </c>
      <c r="J27" t="s">
        <v>32</v>
      </c>
      <c r="M27" s="4" t="s">
        <v>37</v>
      </c>
      <c r="N27" s="4" t="s">
        <v>38</v>
      </c>
      <c r="O27" s="4" t="s">
        <v>39</v>
      </c>
    </row>
    <row r="28" spans="1:17" x14ac:dyDescent="0.2">
      <c r="A28" s="2">
        <v>2</v>
      </c>
      <c r="B28" s="2">
        <v>0</v>
      </c>
      <c r="C28" s="1">
        <f>O28</f>
        <v>15</v>
      </c>
      <c r="D28" s="1" t="str">
        <f>CONCATENATE("             S",C28)</f>
        <v xml:space="preserve">             S15</v>
      </c>
      <c r="E28">
        <v>32.762</v>
      </c>
      <c r="F28" s="1">
        <f>E28*1000</f>
        <v>32762</v>
      </c>
      <c r="G28" s="2">
        <v>2</v>
      </c>
      <c r="H28" s="2" t="s">
        <v>31</v>
      </c>
      <c r="I28" s="2">
        <v>1</v>
      </c>
      <c r="J28" s="2" t="s">
        <v>32</v>
      </c>
      <c r="M28">
        <v>0</v>
      </c>
      <c r="O28">
        <v>15</v>
      </c>
    </row>
    <row r="29" spans="1:17" x14ac:dyDescent="0.2">
      <c r="A29" s="2">
        <v>3</v>
      </c>
      <c r="B29">
        <v>0</v>
      </c>
      <c r="C29" s="2">
        <f t="shared" ref="C29:C86" si="0">O29</f>
        <v>3</v>
      </c>
      <c r="D29" s="2" t="str">
        <f t="shared" ref="D29:D88" si="1">CONCATENATE("             S",C29)</f>
        <v xml:space="preserve">             S3</v>
      </c>
      <c r="E29">
        <f>E28+N29</f>
        <v>40.881</v>
      </c>
      <c r="F29">
        <f>(E29-E28)*1000</f>
        <v>8119</v>
      </c>
      <c r="G29">
        <v>2</v>
      </c>
      <c r="H29" t="s">
        <v>31</v>
      </c>
      <c r="I29">
        <v>1</v>
      </c>
      <c r="J29" t="s">
        <v>32</v>
      </c>
      <c r="M29">
        <v>8.1189999999999998</v>
      </c>
      <c r="N29">
        <f>M29-M28</f>
        <v>8.1189999999999998</v>
      </c>
      <c r="O29" s="6">
        <v>3</v>
      </c>
      <c r="Q29" t="s">
        <v>44</v>
      </c>
    </row>
    <row r="30" spans="1:17" x14ac:dyDescent="0.2">
      <c r="A30" s="2">
        <v>4</v>
      </c>
      <c r="B30">
        <v>0</v>
      </c>
      <c r="C30" s="2">
        <f t="shared" si="0"/>
        <v>4</v>
      </c>
      <c r="D30" s="2" t="str">
        <f t="shared" si="1"/>
        <v xml:space="preserve">             S4</v>
      </c>
      <c r="E30">
        <f t="shared" ref="E30:E86" si="2">E29+N30</f>
        <v>49.930999999999997</v>
      </c>
      <c r="F30">
        <f t="shared" ref="F30:F90" si="3">(E30-E29)*1000</f>
        <v>9049.9999999999964</v>
      </c>
      <c r="G30">
        <v>2</v>
      </c>
      <c r="H30" t="s">
        <v>31</v>
      </c>
      <c r="I30">
        <v>1</v>
      </c>
      <c r="J30" t="s">
        <v>32</v>
      </c>
      <c r="M30">
        <v>17.169</v>
      </c>
      <c r="N30">
        <f t="shared" ref="N30:N86" si="4">M30-M29</f>
        <v>9.0500000000000007</v>
      </c>
      <c r="O30" s="6">
        <v>4</v>
      </c>
    </row>
    <row r="31" spans="1:17" x14ac:dyDescent="0.2">
      <c r="A31" s="2">
        <v>5</v>
      </c>
      <c r="B31">
        <v>0</v>
      </c>
      <c r="C31" s="2">
        <f t="shared" si="0"/>
        <v>1</v>
      </c>
      <c r="D31" s="2" t="str">
        <f t="shared" si="1"/>
        <v xml:space="preserve">             S1</v>
      </c>
      <c r="E31">
        <f t="shared" si="2"/>
        <v>67.641999999999996</v>
      </c>
      <c r="F31">
        <f t="shared" si="3"/>
        <v>17711</v>
      </c>
      <c r="G31">
        <v>2</v>
      </c>
      <c r="H31" t="s">
        <v>31</v>
      </c>
      <c r="I31">
        <v>1</v>
      </c>
      <c r="J31" t="s">
        <v>32</v>
      </c>
      <c r="M31">
        <v>34.880000000000003</v>
      </c>
      <c r="N31">
        <f t="shared" si="4"/>
        <v>17.711000000000002</v>
      </c>
      <c r="O31" s="6">
        <v>1</v>
      </c>
    </row>
    <row r="32" spans="1:17" x14ac:dyDescent="0.2">
      <c r="A32" s="2">
        <v>6</v>
      </c>
      <c r="B32">
        <v>0</v>
      </c>
      <c r="C32" s="2">
        <f t="shared" si="0"/>
        <v>2</v>
      </c>
      <c r="D32" s="2" t="str">
        <f t="shared" si="1"/>
        <v xml:space="preserve">             S2</v>
      </c>
      <c r="E32">
        <f t="shared" si="2"/>
        <v>78.10499999999999</v>
      </c>
      <c r="F32">
        <f t="shared" si="3"/>
        <v>10462.999999999995</v>
      </c>
      <c r="G32">
        <v>2</v>
      </c>
      <c r="H32" t="s">
        <v>31</v>
      </c>
      <c r="I32">
        <v>1</v>
      </c>
      <c r="J32" t="s">
        <v>32</v>
      </c>
      <c r="M32">
        <v>45.343000000000004</v>
      </c>
      <c r="N32">
        <f t="shared" si="4"/>
        <v>10.463000000000001</v>
      </c>
      <c r="O32" s="6">
        <v>2</v>
      </c>
    </row>
    <row r="33" spans="1:15" x14ac:dyDescent="0.2">
      <c r="A33" s="2">
        <v>7</v>
      </c>
      <c r="B33">
        <v>0</v>
      </c>
      <c r="C33" s="2">
        <f t="shared" si="0"/>
        <v>3</v>
      </c>
      <c r="D33" s="2" t="str">
        <f t="shared" si="1"/>
        <v xml:space="preserve">             S3</v>
      </c>
      <c r="E33">
        <f t="shared" si="2"/>
        <v>96.958999999999989</v>
      </c>
      <c r="F33">
        <f t="shared" si="3"/>
        <v>18854</v>
      </c>
      <c r="G33">
        <v>2</v>
      </c>
      <c r="H33" t="s">
        <v>31</v>
      </c>
      <c r="I33">
        <v>1</v>
      </c>
      <c r="J33" t="s">
        <v>32</v>
      </c>
      <c r="M33">
        <v>64.197000000000003</v>
      </c>
      <c r="N33">
        <f t="shared" si="4"/>
        <v>18.853999999999999</v>
      </c>
      <c r="O33" s="6">
        <v>3</v>
      </c>
    </row>
    <row r="34" spans="1:15" x14ac:dyDescent="0.2">
      <c r="A34" s="2">
        <v>8</v>
      </c>
      <c r="B34">
        <v>0</v>
      </c>
      <c r="C34" s="2">
        <f t="shared" si="0"/>
        <v>4</v>
      </c>
      <c r="D34" s="2" t="str">
        <f t="shared" si="1"/>
        <v xml:space="preserve">             S4</v>
      </c>
      <c r="E34">
        <f t="shared" si="2"/>
        <v>114.07399999999998</v>
      </c>
      <c r="F34">
        <f t="shared" si="3"/>
        <v>17114.999999999996</v>
      </c>
      <c r="G34">
        <v>2</v>
      </c>
      <c r="H34" t="s">
        <v>31</v>
      </c>
      <c r="I34">
        <v>1</v>
      </c>
      <c r="J34" t="s">
        <v>32</v>
      </c>
      <c r="M34">
        <v>81.311999999999998</v>
      </c>
      <c r="N34">
        <f t="shared" si="4"/>
        <v>17.114999999999995</v>
      </c>
      <c r="O34" s="6">
        <v>4</v>
      </c>
    </row>
    <row r="35" spans="1:15" x14ac:dyDescent="0.2">
      <c r="A35" s="2">
        <v>9</v>
      </c>
      <c r="B35">
        <v>0</v>
      </c>
      <c r="C35" s="2">
        <f t="shared" si="0"/>
        <v>1</v>
      </c>
      <c r="D35" s="2" t="str">
        <f t="shared" si="1"/>
        <v xml:space="preserve">             S1</v>
      </c>
      <c r="E35">
        <f t="shared" si="2"/>
        <v>127.84199999999998</v>
      </c>
      <c r="F35">
        <f t="shared" si="3"/>
        <v>13768</v>
      </c>
      <c r="G35">
        <v>2</v>
      </c>
      <c r="H35" t="s">
        <v>31</v>
      </c>
      <c r="I35">
        <v>1</v>
      </c>
      <c r="J35" t="s">
        <v>32</v>
      </c>
      <c r="M35">
        <v>95.08</v>
      </c>
      <c r="N35">
        <f t="shared" si="4"/>
        <v>13.768000000000001</v>
      </c>
      <c r="O35" s="6">
        <v>1</v>
      </c>
    </row>
    <row r="36" spans="1:15" x14ac:dyDescent="0.2">
      <c r="A36" s="2">
        <v>10</v>
      </c>
      <c r="B36">
        <v>0</v>
      </c>
      <c r="C36" s="2">
        <f t="shared" si="0"/>
        <v>2</v>
      </c>
      <c r="D36" s="2" t="str">
        <f t="shared" si="1"/>
        <v xml:space="preserve">             S2</v>
      </c>
      <c r="E36">
        <f t="shared" si="2"/>
        <v>135.86099999999999</v>
      </c>
      <c r="F36">
        <f t="shared" si="3"/>
        <v>8019.0000000000055</v>
      </c>
      <c r="G36">
        <v>2</v>
      </c>
      <c r="H36" t="s">
        <v>31</v>
      </c>
      <c r="I36">
        <v>1</v>
      </c>
      <c r="J36" t="s">
        <v>32</v>
      </c>
      <c r="M36">
        <v>103.099</v>
      </c>
      <c r="N36">
        <f t="shared" si="4"/>
        <v>8.0190000000000055</v>
      </c>
      <c r="O36" s="6">
        <v>2</v>
      </c>
    </row>
    <row r="37" spans="1:15" x14ac:dyDescent="0.2">
      <c r="A37" s="2">
        <v>11</v>
      </c>
      <c r="B37">
        <v>0</v>
      </c>
      <c r="C37" s="2">
        <f t="shared" si="0"/>
        <v>3</v>
      </c>
      <c r="D37" s="2" t="str">
        <f t="shared" si="1"/>
        <v xml:space="preserve">             S3</v>
      </c>
      <c r="E37">
        <f t="shared" si="2"/>
        <v>147.19899999999998</v>
      </c>
      <c r="F37">
        <f t="shared" si="3"/>
        <v>11337.999999999995</v>
      </c>
      <c r="G37">
        <v>2</v>
      </c>
      <c r="H37" t="s">
        <v>31</v>
      </c>
      <c r="I37">
        <v>1</v>
      </c>
      <c r="J37" t="s">
        <v>32</v>
      </c>
      <c r="M37">
        <v>114.437</v>
      </c>
      <c r="N37">
        <f t="shared" si="4"/>
        <v>11.337999999999994</v>
      </c>
      <c r="O37" s="6">
        <v>3</v>
      </c>
    </row>
    <row r="38" spans="1:15" x14ac:dyDescent="0.2">
      <c r="A38" s="2">
        <v>12</v>
      </c>
      <c r="B38">
        <v>0</v>
      </c>
      <c r="C38" s="2">
        <f t="shared" si="0"/>
        <v>4</v>
      </c>
      <c r="D38" s="2" t="str">
        <f t="shared" si="1"/>
        <v xml:space="preserve">             S4</v>
      </c>
      <c r="E38">
        <f t="shared" si="2"/>
        <v>157.49099999999999</v>
      </c>
      <c r="F38">
        <f t="shared" si="3"/>
        <v>10292.000000000002</v>
      </c>
      <c r="G38">
        <v>2</v>
      </c>
      <c r="H38" t="s">
        <v>31</v>
      </c>
      <c r="I38">
        <v>1</v>
      </c>
      <c r="J38" t="s">
        <v>32</v>
      </c>
      <c r="M38">
        <v>124.729</v>
      </c>
      <c r="N38">
        <f t="shared" si="4"/>
        <v>10.292000000000002</v>
      </c>
      <c r="O38" s="6">
        <v>4</v>
      </c>
    </row>
    <row r="39" spans="1:15" x14ac:dyDescent="0.2">
      <c r="A39" s="2">
        <v>13</v>
      </c>
      <c r="B39">
        <v>0</v>
      </c>
      <c r="C39" s="2">
        <f t="shared" si="0"/>
        <v>1</v>
      </c>
      <c r="D39" s="2" t="str">
        <f t="shared" si="1"/>
        <v xml:space="preserve">             S1</v>
      </c>
      <c r="E39">
        <f t="shared" si="2"/>
        <v>161.61599999999999</v>
      </c>
      <c r="F39">
        <f t="shared" si="3"/>
        <v>4125</v>
      </c>
      <c r="G39">
        <v>2</v>
      </c>
      <c r="H39" t="s">
        <v>31</v>
      </c>
      <c r="I39">
        <v>1</v>
      </c>
      <c r="J39" t="s">
        <v>32</v>
      </c>
      <c r="M39">
        <v>128.85400000000001</v>
      </c>
      <c r="N39">
        <f t="shared" si="4"/>
        <v>4.1250000000000142</v>
      </c>
      <c r="O39" s="6">
        <v>1</v>
      </c>
    </row>
    <row r="40" spans="1:15" x14ac:dyDescent="0.2">
      <c r="A40" s="2">
        <v>14</v>
      </c>
      <c r="B40">
        <v>0</v>
      </c>
      <c r="C40" s="2">
        <f t="shared" si="0"/>
        <v>2</v>
      </c>
      <c r="D40" s="2" t="str">
        <f t="shared" si="1"/>
        <v xml:space="preserve">             S2</v>
      </c>
      <c r="E40">
        <f t="shared" si="2"/>
        <v>233.03099999999998</v>
      </c>
      <c r="F40">
        <f t="shared" si="3"/>
        <v>71414.999999999985</v>
      </c>
      <c r="G40">
        <v>2</v>
      </c>
      <c r="H40" t="s">
        <v>31</v>
      </c>
      <c r="I40">
        <v>1</v>
      </c>
      <c r="J40" t="s">
        <v>32</v>
      </c>
      <c r="M40">
        <v>200.26900000000001</v>
      </c>
      <c r="N40">
        <f t="shared" si="4"/>
        <v>71.414999999999992</v>
      </c>
      <c r="O40" s="6">
        <v>2</v>
      </c>
    </row>
    <row r="41" spans="1:15" x14ac:dyDescent="0.2">
      <c r="A41" s="2">
        <v>15</v>
      </c>
      <c r="B41">
        <v>0</v>
      </c>
      <c r="C41" s="2">
        <f t="shared" si="0"/>
        <v>3</v>
      </c>
      <c r="D41" s="2" t="str">
        <f t="shared" si="1"/>
        <v xml:space="preserve">             S3</v>
      </c>
      <c r="E41">
        <f t="shared" si="2"/>
        <v>244.22499999999997</v>
      </c>
      <c r="F41">
        <f t="shared" si="3"/>
        <v>11193.999999999989</v>
      </c>
      <c r="G41">
        <v>2</v>
      </c>
      <c r="H41" t="s">
        <v>31</v>
      </c>
      <c r="I41">
        <v>1</v>
      </c>
      <c r="J41" t="s">
        <v>32</v>
      </c>
      <c r="M41">
        <v>211.46299999999999</v>
      </c>
      <c r="N41">
        <f t="shared" si="4"/>
        <v>11.193999999999988</v>
      </c>
      <c r="O41" s="6">
        <v>3</v>
      </c>
    </row>
    <row r="42" spans="1:15" x14ac:dyDescent="0.2">
      <c r="A42" s="2">
        <v>16</v>
      </c>
      <c r="B42">
        <v>0</v>
      </c>
      <c r="C42" s="2">
        <f t="shared" si="0"/>
        <v>4</v>
      </c>
      <c r="D42" s="2" t="str">
        <f t="shared" si="1"/>
        <v xml:space="preserve">             S4</v>
      </c>
      <c r="E42">
        <f t="shared" si="2"/>
        <v>249.18599999999998</v>
      </c>
      <c r="F42">
        <f t="shared" si="3"/>
        <v>4961.0000000000127</v>
      </c>
      <c r="G42">
        <v>2</v>
      </c>
      <c r="H42" t="s">
        <v>31</v>
      </c>
      <c r="I42">
        <v>1</v>
      </c>
      <c r="J42" t="s">
        <v>32</v>
      </c>
      <c r="M42">
        <v>216.42400000000001</v>
      </c>
      <c r="N42">
        <f t="shared" si="4"/>
        <v>4.9610000000000127</v>
      </c>
      <c r="O42" s="6">
        <v>4</v>
      </c>
    </row>
    <row r="43" spans="1:15" x14ac:dyDescent="0.2">
      <c r="A43" s="2">
        <v>17</v>
      </c>
      <c r="B43">
        <v>0</v>
      </c>
      <c r="C43" s="2">
        <f t="shared" si="0"/>
        <v>1</v>
      </c>
      <c r="D43" s="2" t="str">
        <f t="shared" si="1"/>
        <v xml:space="preserve">             S1</v>
      </c>
      <c r="E43">
        <f t="shared" si="2"/>
        <v>258.80099999999993</v>
      </c>
      <c r="F43">
        <f t="shared" si="3"/>
        <v>9614.9999999999527</v>
      </c>
      <c r="G43">
        <v>2</v>
      </c>
      <c r="H43" t="s">
        <v>31</v>
      </c>
      <c r="I43">
        <v>1</v>
      </c>
      <c r="J43" t="s">
        <v>32</v>
      </c>
      <c r="M43">
        <v>226.03899999999999</v>
      </c>
      <c r="N43">
        <f t="shared" si="4"/>
        <v>9.6149999999999807</v>
      </c>
      <c r="O43" s="6">
        <v>1</v>
      </c>
    </row>
    <row r="44" spans="1:15" x14ac:dyDescent="0.2">
      <c r="A44" s="2">
        <v>18</v>
      </c>
      <c r="B44">
        <v>0</v>
      </c>
      <c r="C44" s="2">
        <f t="shared" si="0"/>
        <v>2</v>
      </c>
      <c r="D44" s="2" t="str">
        <f t="shared" si="1"/>
        <v xml:space="preserve">             S2</v>
      </c>
      <c r="E44">
        <f t="shared" si="2"/>
        <v>296.79299999999995</v>
      </c>
      <c r="F44">
        <f t="shared" si="3"/>
        <v>37992.000000000022</v>
      </c>
      <c r="G44">
        <v>2</v>
      </c>
      <c r="H44" t="s">
        <v>31</v>
      </c>
      <c r="I44">
        <v>1</v>
      </c>
      <c r="J44" t="s">
        <v>32</v>
      </c>
      <c r="M44">
        <v>264.03100000000001</v>
      </c>
      <c r="N44">
        <f t="shared" si="4"/>
        <v>37.992000000000019</v>
      </c>
      <c r="O44" s="6">
        <v>2</v>
      </c>
    </row>
    <row r="45" spans="1:15" x14ac:dyDescent="0.2">
      <c r="A45" s="2">
        <v>19</v>
      </c>
      <c r="B45">
        <v>0</v>
      </c>
      <c r="C45" s="2">
        <f t="shared" si="0"/>
        <v>3</v>
      </c>
      <c r="D45" s="2" t="str">
        <f t="shared" si="1"/>
        <v xml:space="preserve">             S3</v>
      </c>
      <c r="E45">
        <f t="shared" si="2"/>
        <v>305.10399999999993</v>
      </c>
      <c r="F45">
        <f t="shared" si="3"/>
        <v>8310.9999999999782</v>
      </c>
      <c r="G45">
        <v>2</v>
      </c>
      <c r="H45" t="s">
        <v>31</v>
      </c>
      <c r="I45">
        <v>1</v>
      </c>
      <c r="J45" t="s">
        <v>32</v>
      </c>
      <c r="M45">
        <v>272.34199999999998</v>
      </c>
      <c r="N45">
        <f t="shared" si="4"/>
        <v>8.3109999999999786</v>
      </c>
      <c r="O45" s="6">
        <v>3</v>
      </c>
    </row>
    <row r="46" spans="1:15" x14ac:dyDescent="0.2">
      <c r="A46" s="2">
        <v>20</v>
      </c>
      <c r="B46">
        <v>0</v>
      </c>
      <c r="C46" s="2">
        <f t="shared" si="0"/>
        <v>4</v>
      </c>
      <c r="D46" s="2" t="str">
        <f t="shared" si="1"/>
        <v xml:space="preserve">             S4</v>
      </c>
      <c r="E46">
        <f t="shared" si="2"/>
        <v>324.13899999999995</v>
      </c>
      <c r="F46">
        <f t="shared" si="3"/>
        <v>19035.000000000025</v>
      </c>
      <c r="G46">
        <v>2</v>
      </c>
      <c r="H46" t="s">
        <v>31</v>
      </c>
      <c r="I46">
        <v>1</v>
      </c>
      <c r="J46" t="s">
        <v>32</v>
      </c>
      <c r="M46">
        <v>291.37700000000001</v>
      </c>
      <c r="N46">
        <f t="shared" si="4"/>
        <v>19.035000000000025</v>
      </c>
      <c r="O46" s="6">
        <v>4</v>
      </c>
    </row>
    <row r="47" spans="1:15" x14ac:dyDescent="0.2">
      <c r="A47" s="2">
        <v>21</v>
      </c>
      <c r="B47">
        <v>0</v>
      </c>
      <c r="C47" s="2">
        <f t="shared" si="0"/>
        <v>1</v>
      </c>
      <c r="D47" s="2" t="str">
        <f t="shared" si="1"/>
        <v xml:space="preserve">             S1</v>
      </c>
      <c r="E47">
        <f t="shared" si="2"/>
        <v>329.36699999999996</v>
      </c>
      <c r="F47">
        <f t="shared" si="3"/>
        <v>5228.0000000000091</v>
      </c>
      <c r="G47">
        <v>2</v>
      </c>
      <c r="H47" t="s">
        <v>31</v>
      </c>
      <c r="I47">
        <v>1</v>
      </c>
      <c r="J47" t="s">
        <v>32</v>
      </c>
      <c r="M47">
        <v>296.60500000000002</v>
      </c>
      <c r="N47">
        <f t="shared" si="4"/>
        <v>5.2280000000000086</v>
      </c>
      <c r="O47" s="6">
        <v>1</v>
      </c>
    </row>
    <row r="48" spans="1:15" x14ac:dyDescent="0.2">
      <c r="A48" s="2">
        <v>22</v>
      </c>
      <c r="B48">
        <v>0</v>
      </c>
      <c r="C48" s="2">
        <f t="shared" si="0"/>
        <v>2</v>
      </c>
      <c r="D48" s="2" t="str">
        <f t="shared" si="1"/>
        <v xml:space="preserve">             S2</v>
      </c>
      <c r="E48">
        <f t="shared" si="2"/>
        <v>346.87799999999993</v>
      </c>
      <c r="F48">
        <f t="shared" si="3"/>
        <v>17510.999999999967</v>
      </c>
      <c r="G48">
        <v>2</v>
      </c>
      <c r="H48" t="s">
        <v>31</v>
      </c>
      <c r="I48">
        <v>1</v>
      </c>
      <c r="J48" t="s">
        <v>32</v>
      </c>
      <c r="M48">
        <v>314.11599999999999</v>
      </c>
      <c r="N48">
        <f t="shared" si="4"/>
        <v>17.510999999999967</v>
      </c>
      <c r="O48" s="6">
        <v>2</v>
      </c>
    </row>
    <row r="49" spans="1:15" x14ac:dyDescent="0.2">
      <c r="A49" s="2">
        <v>23</v>
      </c>
      <c r="B49">
        <v>0</v>
      </c>
      <c r="C49" s="2">
        <f t="shared" si="0"/>
        <v>3</v>
      </c>
      <c r="D49" s="2" t="str">
        <f t="shared" si="1"/>
        <v xml:space="preserve">             S3</v>
      </c>
      <c r="E49">
        <f t="shared" si="2"/>
        <v>355.15599999999995</v>
      </c>
      <c r="F49">
        <f t="shared" si="3"/>
        <v>8278.00000000002</v>
      </c>
      <c r="G49">
        <v>2</v>
      </c>
      <c r="H49" t="s">
        <v>31</v>
      </c>
      <c r="I49">
        <v>1</v>
      </c>
      <c r="J49" t="s">
        <v>32</v>
      </c>
      <c r="M49">
        <v>322.39400000000001</v>
      </c>
      <c r="N49">
        <f t="shared" si="4"/>
        <v>8.27800000000002</v>
      </c>
      <c r="O49" s="6">
        <v>3</v>
      </c>
    </row>
    <row r="50" spans="1:15" x14ac:dyDescent="0.2">
      <c r="A50" s="2">
        <v>24</v>
      </c>
      <c r="B50">
        <v>0</v>
      </c>
      <c r="C50" s="2">
        <f t="shared" si="0"/>
        <v>4</v>
      </c>
      <c r="D50" s="2" t="str">
        <f t="shared" si="1"/>
        <v xml:space="preserve">             S4</v>
      </c>
      <c r="E50">
        <f t="shared" si="2"/>
        <v>378.81899999999996</v>
      </c>
      <c r="F50">
        <f t="shared" si="3"/>
        <v>23663.000000000011</v>
      </c>
      <c r="G50">
        <v>2</v>
      </c>
      <c r="H50" t="s">
        <v>31</v>
      </c>
      <c r="I50">
        <v>1</v>
      </c>
      <c r="J50" t="s">
        <v>32</v>
      </c>
      <c r="M50">
        <v>346.05700000000002</v>
      </c>
      <c r="N50">
        <f t="shared" si="4"/>
        <v>23.663000000000011</v>
      </c>
      <c r="O50" s="6">
        <v>4</v>
      </c>
    </row>
    <row r="51" spans="1:15" x14ac:dyDescent="0.2">
      <c r="A51" s="2">
        <v>25</v>
      </c>
      <c r="B51">
        <v>0</v>
      </c>
      <c r="C51" s="2">
        <f t="shared" si="0"/>
        <v>1</v>
      </c>
      <c r="D51" s="2" t="str">
        <f t="shared" si="1"/>
        <v xml:space="preserve">             S1</v>
      </c>
      <c r="E51">
        <f t="shared" si="2"/>
        <v>397.96599999999995</v>
      </c>
      <c r="F51">
        <f t="shared" si="3"/>
        <v>19146.999999999993</v>
      </c>
      <c r="G51">
        <v>2</v>
      </c>
      <c r="H51" t="s">
        <v>31</v>
      </c>
      <c r="I51">
        <v>1</v>
      </c>
      <c r="J51" t="s">
        <v>32</v>
      </c>
      <c r="M51">
        <v>365.20400000000001</v>
      </c>
      <c r="N51">
        <f t="shared" si="4"/>
        <v>19.146999999999991</v>
      </c>
      <c r="O51" s="6">
        <v>1</v>
      </c>
    </row>
    <row r="52" spans="1:15" x14ac:dyDescent="0.2">
      <c r="A52" s="2">
        <v>26</v>
      </c>
      <c r="B52">
        <v>0</v>
      </c>
      <c r="C52" s="2">
        <f t="shared" si="0"/>
        <v>3</v>
      </c>
      <c r="D52" s="2" t="str">
        <f t="shared" si="1"/>
        <v xml:space="preserve">             S3</v>
      </c>
      <c r="E52">
        <f t="shared" si="2"/>
        <v>408.53399999999993</v>
      </c>
      <c r="F52">
        <f t="shared" si="3"/>
        <v>10567.999999999984</v>
      </c>
      <c r="G52">
        <v>2</v>
      </c>
      <c r="H52" t="s">
        <v>31</v>
      </c>
      <c r="I52">
        <v>1</v>
      </c>
      <c r="J52" t="s">
        <v>32</v>
      </c>
      <c r="M52">
        <v>375.77199999999999</v>
      </c>
      <c r="N52">
        <f t="shared" si="4"/>
        <v>10.567999999999984</v>
      </c>
      <c r="O52" s="6">
        <v>3</v>
      </c>
    </row>
    <row r="53" spans="1:15" x14ac:dyDescent="0.2">
      <c r="A53" s="2">
        <v>27</v>
      </c>
      <c r="B53">
        <v>0</v>
      </c>
      <c r="C53" s="2">
        <f t="shared" si="0"/>
        <v>3</v>
      </c>
      <c r="D53" s="2" t="str">
        <f t="shared" si="1"/>
        <v xml:space="preserve">             S3</v>
      </c>
      <c r="E53">
        <f t="shared" si="2"/>
        <v>433.57399999999996</v>
      </c>
      <c r="F53">
        <f t="shared" si="3"/>
        <v>25040.000000000022</v>
      </c>
      <c r="G53">
        <v>2</v>
      </c>
      <c r="H53" t="s">
        <v>31</v>
      </c>
      <c r="I53">
        <v>1</v>
      </c>
      <c r="J53" t="s">
        <v>32</v>
      </c>
      <c r="M53">
        <v>400.81200000000001</v>
      </c>
      <c r="N53">
        <f t="shared" si="4"/>
        <v>25.04000000000002</v>
      </c>
      <c r="O53" s="6">
        <v>3</v>
      </c>
    </row>
    <row r="54" spans="1:15" x14ac:dyDescent="0.2">
      <c r="A54" s="2">
        <v>28</v>
      </c>
      <c r="B54">
        <v>0</v>
      </c>
      <c r="C54" s="2">
        <f t="shared" si="0"/>
        <v>4</v>
      </c>
      <c r="D54" s="2" t="str">
        <f t="shared" si="1"/>
        <v xml:space="preserve">             S4</v>
      </c>
      <c r="E54">
        <f t="shared" si="2"/>
        <v>441.69699999999995</v>
      </c>
      <c r="F54">
        <f t="shared" si="3"/>
        <v>8122.9999999999909</v>
      </c>
      <c r="G54">
        <v>2</v>
      </c>
      <c r="H54" t="s">
        <v>31</v>
      </c>
      <c r="I54">
        <v>1</v>
      </c>
      <c r="J54" t="s">
        <v>32</v>
      </c>
      <c r="M54">
        <v>408.935</v>
      </c>
      <c r="N54">
        <f t="shared" si="4"/>
        <v>8.1229999999999905</v>
      </c>
      <c r="O54" s="6">
        <v>4</v>
      </c>
    </row>
    <row r="55" spans="1:15" x14ac:dyDescent="0.2">
      <c r="A55" s="2">
        <v>29</v>
      </c>
      <c r="B55">
        <v>0</v>
      </c>
      <c r="C55" s="2">
        <f t="shared" si="0"/>
        <v>1</v>
      </c>
      <c r="D55" s="2" t="str">
        <f t="shared" si="1"/>
        <v xml:space="preserve">             S1</v>
      </c>
      <c r="E55">
        <f t="shared" si="2"/>
        <v>471.19599999999997</v>
      </c>
      <c r="F55">
        <f t="shared" si="3"/>
        <v>29499.000000000022</v>
      </c>
      <c r="G55">
        <v>2</v>
      </c>
      <c r="H55" t="s">
        <v>31</v>
      </c>
      <c r="I55">
        <v>1</v>
      </c>
      <c r="J55" t="s">
        <v>32</v>
      </c>
      <c r="M55">
        <v>438.43400000000003</v>
      </c>
      <c r="N55">
        <f t="shared" si="4"/>
        <v>29.499000000000024</v>
      </c>
      <c r="O55" s="6">
        <v>1</v>
      </c>
    </row>
    <row r="56" spans="1:15" x14ac:dyDescent="0.2">
      <c r="A56" s="2">
        <v>30</v>
      </c>
      <c r="B56">
        <v>0</v>
      </c>
      <c r="C56" s="2">
        <f t="shared" si="0"/>
        <v>2</v>
      </c>
      <c r="D56" s="2" t="str">
        <f t="shared" si="1"/>
        <v xml:space="preserve">             S2</v>
      </c>
      <c r="E56">
        <f t="shared" si="2"/>
        <v>478.89299999999992</v>
      </c>
      <c r="F56">
        <f t="shared" si="3"/>
        <v>7696.9999999999454</v>
      </c>
      <c r="G56">
        <v>2</v>
      </c>
      <c r="H56" t="s">
        <v>31</v>
      </c>
      <c r="I56">
        <v>1</v>
      </c>
      <c r="J56" t="s">
        <v>32</v>
      </c>
      <c r="M56">
        <v>446.13099999999997</v>
      </c>
      <c r="N56">
        <f t="shared" si="4"/>
        <v>7.6969999999999459</v>
      </c>
      <c r="O56" s="6">
        <v>2</v>
      </c>
    </row>
    <row r="57" spans="1:15" x14ac:dyDescent="0.2">
      <c r="A57" s="2">
        <v>31</v>
      </c>
      <c r="B57">
        <v>0</v>
      </c>
      <c r="C57" s="2">
        <f t="shared" si="0"/>
        <v>3</v>
      </c>
      <c r="D57" s="2" t="str">
        <f t="shared" si="1"/>
        <v xml:space="preserve">             S3</v>
      </c>
      <c r="E57">
        <f t="shared" si="2"/>
        <v>486.61199999999997</v>
      </c>
      <c r="F57">
        <f t="shared" si="3"/>
        <v>7719.0000000000509</v>
      </c>
      <c r="G57">
        <v>2</v>
      </c>
      <c r="H57" t="s">
        <v>31</v>
      </c>
      <c r="I57">
        <v>1</v>
      </c>
      <c r="J57" t="s">
        <v>32</v>
      </c>
      <c r="M57">
        <v>453.85</v>
      </c>
      <c r="N57">
        <f t="shared" si="4"/>
        <v>7.7190000000000509</v>
      </c>
      <c r="O57" s="6">
        <v>3</v>
      </c>
    </row>
    <row r="58" spans="1:15" x14ac:dyDescent="0.2">
      <c r="A58" s="2">
        <v>32</v>
      </c>
      <c r="B58">
        <v>0</v>
      </c>
      <c r="C58" s="2">
        <f t="shared" si="0"/>
        <v>4</v>
      </c>
      <c r="D58" s="2" t="str">
        <f t="shared" si="1"/>
        <v xml:space="preserve">             S4</v>
      </c>
      <c r="E58">
        <f t="shared" si="2"/>
        <v>492.75199999999995</v>
      </c>
      <c r="F58">
        <f t="shared" si="3"/>
        <v>6139.9999999999864</v>
      </c>
      <c r="G58">
        <v>2</v>
      </c>
      <c r="H58" t="s">
        <v>31</v>
      </c>
      <c r="I58">
        <v>1</v>
      </c>
      <c r="J58" t="s">
        <v>32</v>
      </c>
      <c r="M58">
        <v>459.99</v>
      </c>
      <c r="N58">
        <f t="shared" si="4"/>
        <v>6.1399999999999864</v>
      </c>
      <c r="O58" s="6">
        <v>4</v>
      </c>
    </row>
    <row r="59" spans="1:15" x14ac:dyDescent="0.2">
      <c r="A59" s="2">
        <v>33</v>
      </c>
      <c r="B59">
        <v>0</v>
      </c>
      <c r="C59" s="2">
        <f t="shared" si="0"/>
        <v>1</v>
      </c>
      <c r="D59" s="2" t="str">
        <f t="shared" si="1"/>
        <v xml:space="preserve">             S1</v>
      </c>
      <c r="E59">
        <f t="shared" si="2"/>
        <v>502.15399999999994</v>
      </c>
      <c r="F59">
        <f t="shared" si="3"/>
        <v>9401.9999999999873</v>
      </c>
      <c r="G59">
        <v>2</v>
      </c>
      <c r="H59" t="s">
        <v>31</v>
      </c>
      <c r="I59">
        <v>1</v>
      </c>
      <c r="J59" t="s">
        <v>32</v>
      </c>
      <c r="M59">
        <v>469.392</v>
      </c>
      <c r="N59">
        <f t="shared" si="4"/>
        <v>9.4019999999999868</v>
      </c>
      <c r="O59" s="6">
        <v>1</v>
      </c>
    </row>
    <row r="60" spans="1:15" x14ac:dyDescent="0.2">
      <c r="A60" s="2">
        <v>34</v>
      </c>
      <c r="B60">
        <v>0</v>
      </c>
      <c r="C60" s="2">
        <f t="shared" si="0"/>
        <v>2</v>
      </c>
      <c r="D60" s="2" t="str">
        <f t="shared" si="1"/>
        <v xml:space="preserve">             S2</v>
      </c>
      <c r="E60">
        <f t="shared" si="2"/>
        <v>551.66</v>
      </c>
      <c r="F60">
        <f t="shared" si="3"/>
        <v>49506.000000000029</v>
      </c>
      <c r="G60">
        <v>2</v>
      </c>
      <c r="H60" t="s">
        <v>31</v>
      </c>
      <c r="I60">
        <v>1</v>
      </c>
      <c r="J60" t="s">
        <v>32</v>
      </c>
      <c r="M60">
        <v>518.89800000000002</v>
      </c>
      <c r="N60">
        <f t="shared" si="4"/>
        <v>49.506000000000029</v>
      </c>
      <c r="O60" s="6">
        <v>2</v>
      </c>
    </row>
    <row r="61" spans="1:15" x14ac:dyDescent="0.2">
      <c r="A61" s="2">
        <v>35</v>
      </c>
      <c r="B61">
        <v>0</v>
      </c>
      <c r="C61" s="2">
        <f t="shared" si="0"/>
        <v>3</v>
      </c>
      <c r="D61" s="2" t="str">
        <f t="shared" si="1"/>
        <v xml:space="preserve">             S3</v>
      </c>
      <c r="E61">
        <f t="shared" si="2"/>
        <v>556.82199999999989</v>
      </c>
      <c r="F61">
        <f t="shared" si="3"/>
        <v>5161.9999999999209</v>
      </c>
      <c r="G61">
        <v>2</v>
      </c>
      <c r="H61" t="s">
        <v>31</v>
      </c>
      <c r="I61">
        <v>1</v>
      </c>
      <c r="J61" t="s">
        <v>32</v>
      </c>
      <c r="M61">
        <v>524.05999999999995</v>
      </c>
      <c r="N61">
        <f t="shared" si="4"/>
        <v>5.1619999999999209</v>
      </c>
      <c r="O61" s="6">
        <v>3</v>
      </c>
    </row>
    <row r="62" spans="1:15" x14ac:dyDescent="0.2">
      <c r="A62" s="2">
        <v>36</v>
      </c>
      <c r="B62">
        <v>0</v>
      </c>
      <c r="C62" s="2">
        <f t="shared" si="0"/>
        <v>4</v>
      </c>
      <c r="D62" s="2" t="str">
        <f t="shared" si="1"/>
        <v xml:space="preserve">             S4</v>
      </c>
      <c r="E62">
        <f t="shared" si="2"/>
        <v>563.36099999999999</v>
      </c>
      <c r="F62">
        <f t="shared" si="3"/>
        <v>6539.000000000101</v>
      </c>
      <c r="G62">
        <v>2</v>
      </c>
      <c r="H62" t="s">
        <v>31</v>
      </c>
      <c r="I62">
        <v>1</v>
      </c>
      <c r="J62" t="s">
        <v>32</v>
      </c>
      <c r="M62">
        <v>530.59900000000005</v>
      </c>
      <c r="N62">
        <f t="shared" si="4"/>
        <v>6.539000000000101</v>
      </c>
      <c r="O62" s="6">
        <v>4</v>
      </c>
    </row>
    <row r="63" spans="1:15" x14ac:dyDescent="0.2">
      <c r="A63" s="2">
        <v>37</v>
      </c>
      <c r="B63">
        <v>0</v>
      </c>
      <c r="C63" s="2">
        <f t="shared" si="0"/>
        <v>1</v>
      </c>
      <c r="D63" s="2" t="str">
        <f t="shared" si="1"/>
        <v xml:space="preserve">             S1</v>
      </c>
      <c r="E63">
        <f t="shared" si="2"/>
        <v>577.83499999999992</v>
      </c>
      <c r="F63">
        <f t="shared" si="3"/>
        <v>14473.999999999933</v>
      </c>
      <c r="G63">
        <v>2</v>
      </c>
      <c r="H63" t="s">
        <v>31</v>
      </c>
      <c r="I63">
        <v>1</v>
      </c>
      <c r="J63" t="s">
        <v>32</v>
      </c>
      <c r="M63">
        <v>545.07299999999998</v>
      </c>
      <c r="N63">
        <f t="shared" si="4"/>
        <v>14.473999999999933</v>
      </c>
      <c r="O63" s="6">
        <v>1</v>
      </c>
    </row>
    <row r="64" spans="1:15" x14ac:dyDescent="0.2">
      <c r="A64" s="2">
        <v>38</v>
      </c>
      <c r="B64">
        <v>0</v>
      </c>
      <c r="C64" s="2">
        <f t="shared" si="0"/>
        <v>2</v>
      </c>
      <c r="D64" s="2" t="str">
        <f t="shared" si="1"/>
        <v xml:space="preserve">             S2</v>
      </c>
      <c r="E64">
        <f t="shared" si="2"/>
        <v>584.39199999999994</v>
      </c>
      <c r="F64">
        <f t="shared" si="3"/>
        <v>6557.0000000000164</v>
      </c>
      <c r="G64">
        <v>2</v>
      </c>
      <c r="H64" t="s">
        <v>31</v>
      </c>
      <c r="I64">
        <v>1</v>
      </c>
      <c r="J64" t="s">
        <v>32</v>
      </c>
      <c r="M64">
        <v>551.63</v>
      </c>
      <c r="N64">
        <f>M64-M63</f>
        <v>6.5570000000000164</v>
      </c>
      <c r="O64" s="6">
        <v>2</v>
      </c>
    </row>
    <row r="65" spans="1:15" x14ac:dyDescent="0.2">
      <c r="A65" s="2">
        <v>39</v>
      </c>
      <c r="B65">
        <v>0</v>
      </c>
      <c r="C65" s="2">
        <f t="shared" si="0"/>
        <v>4</v>
      </c>
      <c r="D65" s="2" t="str">
        <f t="shared" si="1"/>
        <v xml:space="preserve">             S4</v>
      </c>
      <c r="E65">
        <f t="shared" si="2"/>
        <v>612.48799999999994</v>
      </c>
      <c r="F65">
        <f t="shared" si="3"/>
        <v>28096.000000000004</v>
      </c>
      <c r="G65">
        <v>2</v>
      </c>
      <c r="H65" t="s">
        <v>31</v>
      </c>
      <c r="I65">
        <v>1</v>
      </c>
      <c r="J65" t="s">
        <v>32</v>
      </c>
      <c r="M65">
        <v>579.726</v>
      </c>
      <c r="N65">
        <f t="shared" si="4"/>
        <v>28.096000000000004</v>
      </c>
      <c r="O65" s="6">
        <v>4</v>
      </c>
    </row>
    <row r="66" spans="1:15" x14ac:dyDescent="0.2">
      <c r="A66" s="2">
        <v>40</v>
      </c>
      <c r="B66">
        <v>0</v>
      </c>
      <c r="C66" s="2">
        <f t="shared" si="0"/>
        <v>3</v>
      </c>
      <c r="D66" s="2" t="str">
        <f t="shared" si="1"/>
        <v xml:space="preserve">             S3</v>
      </c>
      <c r="E66">
        <f t="shared" si="2"/>
        <v>622.21999999999991</v>
      </c>
      <c r="F66">
        <f t="shared" si="3"/>
        <v>9731.9999999999709</v>
      </c>
      <c r="G66">
        <v>2</v>
      </c>
      <c r="H66" t="s">
        <v>31</v>
      </c>
      <c r="I66">
        <v>1</v>
      </c>
      <c r="J66" t="s">
        <v>32</v>
      </c>
      <c r="M66">
        <v>589.45799999999997</v>
      </c>
      <c r="N66">
        <f t="shared" si="4"/>
        <v>9.7319999999999709</v>
      </c>
      <c r="O66" s="6">
        <v>3</v>
      </c>
    </row>
    <row r="67" spans="1:15" x14ac:dyDescent="0.2">
      <c r="A67" s="2">
        <v>41</v>
      </c>
      <c r="B67">
        <v>0</v>
      </c>
      <c r="C67" s="2">
        <f t="shared" si="0"/>
        <v>1</v>
      </c>
      <c r="D67" s="2" t="str">
        <f t="shared" si="1"/>
        <v xml:space="preserve">             S1</v>
      </c>
      <c r="E67">
        <f t="shared" si="2"/>
        <v>642.3359999999999</v>
      </c>
      <c r="F67">
        <f t="shared" si="3"/>
        <v>20115.999999999985</v>
      </c>
      <c r="G67">
        <v>2</v>
      </c>
      <c r="H67" t="s">
        <v>31</v>
      </c>
      <c r="I67">
        <v>1</v>
      </c>
      <c r="J67" t="s">
        <v>32</v>
      </c>
      <c r="M67">
        <v>609.57399999999996</v>
      </c>
      <c r="N67">
        <f t="shared" si="4"/>
        <v>20.115999999999985</v>
      </c>
      <c r="O67" s="6">
        <v>1</v>
      </c>
    </row>
    <row r="68" spans="1:15" x14ac:dyDescent="0.2">
      <c r="A68" s="2">
        <v>42</v>
      </c>
      <c r="B68">
        <v>0</v>
      </c>
      <c r="C68" s="2">
        <f t="shared" si="0"/>
        <v>2</v>
      </c>
      <c r="D68" s="2" t="str">
        <f t="shared" si="1"/>
        <v xml:space="preserve">             S2</v>
      </c>
      <c r="E68">
        <f t="shared" si="2"/>
        <v>654.95299999999997</v>
      </c>
      <c r="F68">
        <f t="shared" si="3"/>
        <v>12617.000000000076</v>
      </c>
      <c r="G68">
        <v>2</v>
      </c>
      <c r="H68" t="s">
        <v>31</v>
      </c>
      <c r="I68">
        <v>1</v>
      </c>
      <c r="J68" t="s">
        <v>32</v>
      </c>
      <c r="M68">
        <v>622.19100000000003</v>
      </c>
      <c r="N68">
        <f t="shared" si="4"/>
        <v>12.617000000000075</v>
      </c>
      <c r="O68" s="6">
        <v>2</v>
      </c>
    </row>
    <row r="69" spans="1:15" x14ac:dyDescent="0.2">
      <c r="A69" s="2">
        <v>43</v>
      </c>
      <c r="B69">
        <v>0</v>
      </c>
      <c r="C69" s="2">
        <f t="shared" si="0"/>
        <v>3</v>
      </c>
      <c r="D69" s="2" t="str">
        <f t="shared" si="1"/>
        <v xml:space="preserve">             S3</v>
      </c>
      <c r="E69">
        <f t="shared" si="2"/>
        <v>696.91799999999989</v>
      </c>
      <c r="F69">
        <f t="shared" si="3"/>
        <v>41964.99999999992</v>
      </c>
      <c r="G69">
        <v>2</v>
      </c>
      <c r="H69" t="s">
        <v>31</v>
      </c>
      <c r="I69">
        <v>1</v>
      </c>
      <c r="J69" t="s">
        <v>32</v>
      </c>
      <c r="M69">
        <v>664.15599999999995</v>
      </c>
      <c r="N69">
        <f t="shared" si="4"/>
        <v>41.964999999999918</v>
      </c>
      <c r="O69" s="6">
        <v>3</v>
      </c>
    </row>
    <row r="70" spans="1:15" x14ac:dyDescent="0.2">
      <c r="A70" s="2">
        <v>44</v>
      </c>
      <c r="B70">
        <v>0</v>
      </c>
      <c r="C70" s="2">
        <f t="shared" si="0"/>
        <v>4</v>
      </c>
      <c r="D70" s="2" t="str">
        <f t="shared" si="1"/>
        <v xml:space="preserve">             S4</v>
      </c>
      <c r="E70">
        <f t="shared" si="2"/>
        <v>716.41799999999989</v>
      </c>
      <c r="F70">
        <f t="shared" si="3"/>
        <v>19500</v>
      </c>
      <c r="G70">
        <v>2</v>
      </c>
      <c r="H70" t="s">
        <v>31</v>
      </c>
      <c r="I70">
        <v>1</v>
      </c>
      <c r="J70" t="s">
        <v>32</v>
      </c>
      <c r="M70">
        <v>683.65599999999995</v>
      </c>
      <c r="N70">
        <f t="shared" si="4"/>
        <v>19.5</v>
      </c>
      <c r="O70" s="6">
        <v>4</v>
      </c>
    </row>
    <row r="71" spans="1:15" x14ac:dyDescent="0.2">
      <c r="A71" s="2">
        <v>45</v>
      </c>
      <c r="B71">
        <v>0</v>
      </c>
      <c r="C71" s="2">
        <f t="shared" si="0"/>
        <v>1</v>
      </c>
      <c r="D71" s="2" t="str">
        <f t="shared" si="1"/>
        <v xml:space="preserve">             S1</v>
      </c>
      <c r="E71">
        <f t="shared" si="2"/>
        <v>761.57199999999989</v>
      </c>
      <c r="F71">
        <f t="shared" si="3"/>
        <v>45154</v>
      </c>
      <c r="G71">
        <v>2</v>
      </c>
      <c r="H71" t="s">
        <v>31</v>
      </c>
      <c r="I71">
        <v>1</v>
      </c>
      <c r="J71" t="s">
        <v>32</v>
      </c>
      <c r="M71">
        <v>728.81</v>
      </c>
      <c r="N71">
        <f t="shared" si="4"/>
        <v>45.153999999999996</v>
      </c>
      <c r="O71" s="6">
        <v>1</v>
      </c>
    </row>
    <row r="72" spans="1:15" x14ac:dyDescent="0.2">
      <c r="A72" s="2">
        <v>46</v>
      </c>
      <c r="B72">
        <v>0</v>
      </c>
      <c r="C72" s="2">
        <f t="shared" si="0"/>
        <v>3</v>
      </c>
      <c r="D72" s="2" t="str">
        <f t="shared" si="1"/>
        <v xml:space="preserve">             S3</v>
      </c>
      <c r="E72">
        <f t="shared" si="2"/>
        <v>763.59699999999998</v>
      </c>
      <c r="F72">
        <f t="shared" si="3"/>
        <v>2025.0000000000909</v>
      </c>
      <c r="G72">
        <v>2</v>
      </c>
      <c r="H72" t="s">
        <v>31</v>
      </c>
      <c r="I72">
        <v>1</v>
      </c>
      <c r="J72" t="s">
        <v>32</v>
      </c>
      <c r="M72" s="5">
        <v>730.83500000000004</v>
      </c>
      <c r="N72">
        <f t="shared" si="4"/>
        <v>2.0250000000000909</v>
      </c>
      <c r="O72" s="6">
        <v>3</v>
      </c>
    </row>
    <row r="73" spans="1:15" x14ac:dyDescent="0.2">
      <c r="A73" s="2">
        <v>47</v>
      </c>
      <c r="B73">
        <v>0</v>
      </c>
      <c r="C73" s="2">
        <f t="shared" si="0"/>
        <v>2</v>
      </c>
      <c r="D73" s="2" t="str">
        <f t="shared" si="1"/>
        <v xml:space="preserve">             S2</v>
      </c>
      <c r="E73">
        <f t="shared" si="2"/>
        <v>771.59899999999993</v>
      </c>
      <c r="F73">
        <f t="shared" si="3"/>
        <v>8001.9999999999527</v>
      </c>
      <c r="G73">
        <v>2</v>
      </c>
      <c r="H73" t="s">
        <v>31</v>
      </c>
      <c r="I73">
        <v>1</v>
      </c>
      <c r="J73" t="s">
        <v>32</v>
      </c>
      <c r="M73" s="5">
        <v>738.83699999999999</v>
      </c>
      <c r="N73">
        <f t="shared" si="4"/>
        <v>8.0019999999999527</v>
      </c>
      <c r="O73" s="6">
        <v>2</v>
      </c>
    </row>
    <row r="74" spans="1:15" x14ac:dyDescent="0.2">
      <c r="A74" s="2">
        <v>48</v>
      </c>
      <c r="B74">
        <v>0</v>
      </c>
      <c r="C74" s="2">
        <f t="shared" si="0"/>
        <v>4</v>
      </c>
      <c r="D74" s="2" t="str">
        <f t="shared" si="1"/>
        <v xml:space="preserve">             S4</v>
      </c>
      <c r="E74">
        <f t="shared" si="2"/>
        <v>778.96799999999996</v>
      </c>
      <c r="F74">
        <f t="shared" si="3"/>
        <v>7369.0000000000282</v>
      </c>
      <c r="G74">
        <v>2</v>
      </c>
      <c r="H74" t="s">
        <v>31</v>
      </c>
      <c r="I74">
        <v>1</v>
      </c>
      <c r="J74" t="s">
        <v>32</v>
      </c>
      <c r="M74" s="5">
        <v>746.20600000000002</v>
      </c>
      <c r="N74">
        <f t="shared" si="4"/>
        <v>7.3690000000000282</v>
      </c>
      <c r="O74" s="6">
        <v>4</v>
      </c>
    </row>
    <row r="75" spans="1:15" x14ac:dyDescent="0.2">
      <c r="A75" s="2">
        <v>49</v>
      </c>
      <c r="B75">
        <v>0</v>
      </c>
      <c r="C75" s="2">
        <f t="shared" si="0"/>
        <v>1</v>
      </c>
      <c r="D75" s="2" t="str">
        <f t="shared" si="1"/>
        <v xml:space="preserve">             S1</v>
      </c>
      <c r="E75">
        <f t="shared" si="2"/>
        <v>791.03899999999999</v>
      </c>
      <c r="F75">
        <f>(E75-E74)*1000</f>
        <v>12071.000000000025</v>
      </c>
      <c r="G75">
        <v>2</v>
      </c>
      <c r="H75" t="s">
        <v>31</v>
      </c>
      <c r="I75">
        <v>1</v>
      </c>
      <c r="J75" t="s">
        <v>32</v>
      </c>
      <c r="M75" s="5">
        <v>758.27700000000004</v>
      </c>
      <c r="N75">
        <f t="shared" si="4"/>
        <v>12.071000000000026</v>
      </c>
      <c r="O75" s="6">
        <v>1</v>
      </c>
    </row>
    <row r="76" spans="1:15" x14ac:dyDescent="0.2">
      <c r="A76" s="2">
        <v>50</v>
      </c>
      <c r="B76">
        <v>0</v>
      </c>
      <c r="C76" s="2">
        <f t="shared" si="0"/>
        <v>3</v>
      </c>
      <c r="D76" s="2" t="str">
        <f t="shared" si="1"/>
        <v xml:space="preserve">             S3</v>
      </c>
      <c r="E76">
        <f t="shared" si="2"/>
        <v>804.07899999999995</v>
      </c>
      <c r="F76">
        <f t="shared" si="3"/>
        <v>13039.999999999964</v>
      </c>
      <c r="G76">
        <v>2</v>
      </c>
      <c r="H76" t="s">
        <v>31</v>
      </c>
      <c r="I76">
        <v>1</v>
      </c>
      <c r="J76" t="s">
        <v>32</v>
      </c>
      <c r="M76" s="5">
        <v>771.31700000000001</v>
      </c>
      <c r="N76">
        <f t="shared" si="4"/>
        <v>13.039999999999964</v>
      </c>
      <c r="O76" s="6">
        <v>3</v>
      </c>
    </row>
    <row r="77" spans="1:15" x14ac:dyDescent="0.2">
      <c r="A77" s="2">
        <v>51</v>
      </c>
      <c r="B77">
        <v>0</v>
      </c>
      <c r="C77" s="2">
        <f t="shared" si="0"/>
        <v>2</v>
      </c>
      <c r="D77" s="2" t="str">
        <f t="shared" si="1"/>
        <v xml:space="preserve">             S2</v>
      </c>
      <c r="E77">
        <f t="shared" si="2"/>
        <v>816.73899999999992</v>
      </c>
      <c r="F77">
        <f t="shared" si="3"/>
        <v>12659.999999999967</v>
      </c>
      <c r="G77">
        <v>2</v>
      </c>
      <c r="H77" t="s">
        <v>31</v>
      </c>
      <c r="I77">
        <v>1</v>
      </c>
      <c r="J77" t="s">
        <v>32</v>
      </c>
      <c r="M77" s="5">
        <v>783.97699999999998</v>
      </c>
      <c r="N77">
        <f t="shared" si="4"/>
        <v>12.659999999999968</v>
      </c>
      <c r="O77" s="6">
        <v>2</v>
      </c>
    </row>
    <row r="78" spans="1:15" x14ac:dyDescent="0.2">
      <c r="A78" s="2">
        <v>52</v>
      </c>
      <c r="B78">
        <v>0</v>
      </c>
      <c r="C78" s="2">
        <f t="shared" si="0"/>
        <v>1</v>
      </c>
      <c r="D78" s="2" t="str">
        <f t="shared" si="1"/>
        <v xml:space="preserve">             S1</v>
      </c>
      <c r="E78">
        <f t="shared" si="2"/>
        <v>874.54899999999998</v>
      </c>
      <c r="F78">
        <f t="shared" si="3"/>
        <v>57810.000000000058</v>
      </c>
      <c r="G78">
        <v>2</v>
      </c>
      <c r="H78" t="s">
        <v>31</v>
      </c>
      <c r="I78">
        <v>1</v>
      </c>
      <c r="J78" t="s">
        <v>32</v>
      </c>
      <c r="M78" s="5">
        <v>841.78700000000003</v>
      </c>
      <c r="N78">
        <f t="shared" si="4"/>
        <v>57.810000000000059</v>
      </c>
      <c r="O78" s="6">
        <v>1</v>
      </c>
    </row>
    <row r="79" spans="1:15" x14ac:dyDescent="0.2">
      <c r="A79" s="2">
        <v>53</v>
      </c>
      <c r="B79">
        <v>0</v>
      </c>
      <c r="C79" s="2">
        <f t="shared" si="0"/>
        <v>4</v>
      </c>
      <c r="D79" s="2" t="str">
        <f t="shared" si="1"/>
        <v xml:space="preserve">             S4</v>
      </c>
      <c r="E79">
        <f t="shared" si="2"/>
        <v>887.58899999999994</v>
      </c>
      <c r="F79">
        <f t="shared" si="3"/>
        <v>13039.999999999964</v>
      </c>
      <c r="G79">
        <v>2</v>
      </c>
      <c r="H79" t="s">
        <v>31</v>
      </c>
      <c r="I79">
        <v>1</v>
      </c>
      <c r="J79" t="s">
        <v>32</v>
      </c>
      <c r="M79" s="5">
        <v>854.827</v>
      </c>
      <c r="N79">
        <f t="shared" si="4"/>
        <v>13.039999999999964</v>
      </c>
      <c r="O79" s="6">
        <v>4</v>
      </c>
    </row>
    <row r="80" spans="1:15" x14ac:dyDescent="0.2">
      <c r="A80" s="2">
        <v>54</v>
      </c>
      <c r="B80">
        <v>0</v>
      </c>
      <c r="C80" s="2">
        <f t="shared" si="0"/>
        <v>2</v>
      </c>
      <c r="D80" s="2" t="str">
        <f t="shared" si="1"/>
        <v xml:space="preserve">             S2</v>
      </c>
      <c r="E80">
        <f t="shared" si="2"/>
        <v>894.76899999999989</v>
      </c>
      <c r="F80">
        <f t="shared" si="3"/>
        <v>7179.99999999995</v>
      </c>
      <c r="G80">
        <v>2</v>
      </c>
      <c r="H80" t="s">
        <v>31</v>
      </c>
      <c r="I80">
        <v>1</v>
      </c>
      <c r="J80" t="s">
        <v>32</v>
      </c>
      <c r="M80" s="5">
        <v>862.00699999999995</v>
      </c>
      <c r="N80">
        <f t="shared" si="4"/>
        <v>7.17999999999995</v>
      </c>
      <c r="O80" s="6">
        <v>2</v>
      </c>
    </row>
    <row r="81" spans="1:17" x14ac:dyDescent="0.2">
      <c r="A81" s="2">
        <v>55</v>
      </c>
      <c r="B81">
        <v>0</v>
      </c>
      <c r="C81" s="2">
        <f t="shared" si="0"/>
        <v>2</v>
      </c>
      <c r="D81" s="2" t="str">
        <f t="shared" si="1"/>
        <v xml:space="preserve">             S2</v>
      </c>
      <c r="E81">
        <f t="shared" si="2"/>
        <v>914.54499999999996</v>
      </c>
      <c r="F81">
        <f t="shared" si="3"/>
        <v>19776.000000000065</v>
      </c>
      <c r="G81">
        <v>2</v>
      </c>
      <c r="H81" t="s">
        <v>31</v>
      </c>
      <c r="I81">
        <v>1</v>
      </c>
      <c r="J81" t="s">
        <v>32</v>
      </c>
      <c r="M81" s="5">
        <v>881.78300000000002</v>
      </c>
      <c r="N81">
        <f t="shared" si="4"/>
        <v>19.776000000000067</v>
      </c>
      <c r="O81" s="6">
        <v>2</v>
      </c>
    </row>
    <row r="82" spans="1:17" x14ac:dyDescent="0.2">
      <c r="A82" s="2">
        <v>56</v>
      </c>
      <c r="B82">
        <v>0</v>
      </c>
      <c r="C82" s="2">
        <f t="shared" si="0"/>
        <v>3</v>
      </c>
      <c r="D82" s="2" t="str">
        <f t="shared" si="1"/>
        <v xml:space="preserve">             S3</v>
      </c>
      <c r="E82">
        <f t="shared" si="2"/>
        <v>919.51899999999989</v>
      </c>
      <c r="F82">
        <f t="shared" si="3"/>
        <v>4973.9999999999327</v>
      </c>
      <c r="G82">
        <v>2</v>
      </c>
      <c r="H82" t="s">
        <v>31</v>
      </c>
      <c r="I82">
        <v>1</v>
      </c>
      <c r="J82" t="s">
        <v>32</v>
      </c>
      <c r="M82" s="5">
        <v>886.75699999999995</v>
      </c>
      <c r="N82">
        <f t="shared" si="4"/>
        <v>4.9739999999999327</v>
      </c>
      <c r="O82" s="6">
        <v>3</v>
      </c>
    </row>
    <row r="83" spans="1:17" x14ac:dyDescent="0.2">
      <c r="A83" s="2">
        <v>57</v>
      </c>
      <c r="B83">
        <v>0</v>
      </c>
      <c r="C83" s="2">
        <f t="shared" si="0"/>
        <v>4</v>
      </c>
      <c r="D83" s="2" t="str">
        <f t="shared" si="1"/>
        <v xml:space="preserve">             S4</v>
      </c>
      <c r="E83">
        <f t="shared" si="2"/>
        <v>993.75299999999993</v>
      </c>
      <c r="F83">
        <f t="shared" si="3"/>
        <v>74234.000000000044</v>
      </c>
      <c r="G83">
        <v>2</v>
      </c>
      <c r="H83" t="s">
        <v>31</v>
      </c>
      <c r="I83">
        <v>1</v>
      </c>
      <c r="J83" t="s">
        <v>32</v>
      </c>
      <c r="M83" s="5">
        <v>960.99099999999999</v>
      </c>
      <c r="N83">
        <f t="shared" si="4"/>
        <v>74.234000000000037</v>
      </c>
      <c r="O83" s="6">
        <v>4</v>
      </c>
    </row>
    <row r="84" spans="1:17" x14ac:dyDescent="0.2">
      <c r="A84" s="2">
        <v>58</v>
      </c>
      <c r="B84">
        <v>0</v>
      </c>
      <c r="C84" s="2">
        <f t="shared" si="0"/>
        <v>1</v>
      </c>
      <c r="D84" s="2" t="str">
        <f t="shared" si="1"/>
        <v xml:space="preserve">             S1</v>
      </c>
      <c r="E84">
        <f t="shared" si="2"/>
        <v>1006.1369999999999</v>
      </c>
      <c r="F84">
        <f t="shared" si="3"/>
        <v>12384.000000000015</v>
      </c>
      <c r="G84">
        <v>2</v>
      </c>
      <c r="H84" t="s">
        <v>31</v>
      </c>
      <c r="I84">
        <v>1</v>
      </c>
      <c r="J84" t="s">
        <v>32</v>
      </c>
      <c r="M84" s="5">
        <v>973.375</v>
      </c>
      <c r="N84">
        <f t="shared" si="4"/>
        <v>12.384000000000015</v>
      </c>
      <c r="O84" s="6">
        <v>1</v>
      </c>
    </row>
    <row r="85" spans="1:17" x14ac:dyDescent="0.2">
      <c r="A85" s="2">
        <v>59</v>
      </c>
      <c r="B85">
        <v>0</v>
      </c>
      <c r="C85" s="2">
        <f t="shared" si="0"/>
        <v>2</v>
      </c>
      <c r="D85" s="2" t="str">
        <f t="shared" si="1"/>
        <v xml:space="preserve">             S2</v>
      </c>
      <c r="E85">
        <f t="shared" si="2"/>
        <v>1018.7779999999999</v>
      </c>
      <c r="F85">
        <f t="shared" si="3"/>
        <v>12640.999999999964</v>
      </c>
      <c r="G85">
        <v>2</v>
      </c>
      <c r="H85" t="s">
        <v>31</v>
      </c>
      <c r="I85">
        <v>1</v>
      </c>
      <c r="J85" t="s">
        <v>32</v>
      </c>
      <c r="M85" s="5">
        <v>986.01599999999996</v>
      </c>
      <c r="N85">
        <f t="shared" si="4"/>
        <v>12.640999999999963</v>
      </c>
      <c r="O85" s="6">
        <v>2</v>
      </c>
    </row>
    <row r="86" spans="1:17" x14ac:dyDescent="0.2">
      <c r="A86" s="2">
        <v>60</v>
      </c>
      <c r="B86">
        <v>0</v>
      </c>
      <c r="C86" s="2">
        <f t="shared" si="0"/>
        <v>3</v>
      </c>
      <c r="D86" s="2" t="str">
        <f t="shared" si="1"/>
        <v xml:space="preserve">             S3</v>
      </c>
      <c r="E86">
        <f t="shared" si="2"/>
        <v>1026.19</v>
      </c>
      <c r="F86">
        <f>(E86-E85)*1000</f>
        <v>7412.0000000001482</v>
      </c>
      <c r="G86">
        <v>2</v>
      </c>
      <c r="H86" t="s">
        <v>31</v>
      </c>
      <c r="I86">
        <v>1</v>
      </c>
      <c r="J86" t="s">
        <v>32</v>
      </c>
      <c r="M86" s="5">
        <v>993.428</v>
      </c>
      <c r="N86">
        <f t="shared" si="4"/>
        <v>7.4120000000000346</v>
      </c>
      <c r="O86" s="6">
        <v>3</v>
      </c>
    </row>
    <row r="87" spans="1:17" x14ac:dyDescent="0.2">
      <c r="A87" s="2">
        <v>61</v>
      </c>
      <c r="B87" s="2">
        <v>0</v>
      </c>
      <c r="C87" s="1">
        <f>O87</f>
        <v>15</v>
      </c>
      <c r="D87" s="1" t="str">
        <f t="shared" si="1"/>
        <v xml:space="preserve">             S15</v>
      </c>
      <c r="E87">
        <v>1104.9259999999999</v>
      </c>
      <c r="F87" s="1">
        <f>(E87-E86)*1000</f>
        <v>78735.999999999884</v>
      </c>
      <c r="G87" s="2">
        <v>2</v>
      </c>
      <c r="H87" s="2" t="s">
        <v>31</v>
      </c>
      <c r="I87" s="2">
        <v>1</v>
      </c>
      <c r="J87" s="2" t="s">
        <v>32</v>
      </c>
      <c r="M87">
        <v>0</v>
      </c>
      <c r="O87" s="2">
        <v>15</v>
      </c>
    </row>
    <row r="88" spans="1:17" x14ac:dyDescent="0.2">
      <c r="A88" s="2">
        <v>62</v>
      </c>
      <c r="B88">
        <v>0</v>
      </c>
      <c r="C88" s="2">
        <f>O88</f>
        <v>4</v>
      </c>
      <c r="D88" s="2" t="str">
        <f t="shared" si="1"/>
        <v xml:space="preserve">             S4</v>
      </c>
      <c r="E88">
        <f t="shared" ref="E88:E119" si="5">E87+N88</f>
        <v>1120.6279999999999</v>
      </c>
      <c r="F88">
        <f t="shared" si="3"/>
        <v>15701.999999999998</v>
      </c>
      <c r="G88">
        <v>2</v>
      </c>
      <c r="H88" t="s">
        <v>31</v>
      </c>
      <c r="I88">
        <v>1</v>
      </c>
      <c r="J88" t="s">
        <v>32</v>
      </c>
      <c r="M88">
        <v>15.702</v>
      </c>
      <c r="N88" s="3">
        <f>M88-M87</f>
        <v>15.702</v>
      </c>
      <c r="O88" s="6">
        <v>4</v>
      </c>
    </row>
    <row r="89" spans="1:17" x14ac:dyDescent="0.2">
      <c r="A89" s="2">
        <v>63</v>
      </c>
      <c r="B89">
        <v>0</v>
      </c>
      <c r="C89" s="2">
        <f t="shared" ref="C89:C145" si="6">O89</f>
        <v>1</v>
      </c>
      <c r="D89" s="2" t="str">
        <f t="shared" ref="D89:D145" si="7">CONCATENATE("             S",C89)</f>
        <v xml:space="preserve">             S1</v>
      </c>
      <c r="E89">
        <f t="shared" si="5"/>
        <v>1131.116</v>
      </c>
      <c r="F89">
        <f t="shared" si="3"/>
        <v>10488.000000000056</v>
      </c>
      <c r="G89">
        <v>2</v>
      </c>
      <c r="H89" t="s">
        <v>31</v>
      </c>
      <c r="I89">
        <v>1</v>
      </c>
      <c r="J89" t="s">
        <v>32</v>
      </c>
      <c r="M89">
        <v>26.19</v>
      </c>
      <c r="N89" s="3">
        <f t="shared" ref="N89:N146" si="8">M89-M88</f>
        <v>10.488000000000001</v>
      </c>
      <c r="O89" s="6">
        <v>1</v>
      </c>
    </row>
    <row r="90" spans="1:17" x14ac:dyDescent="0.2">
      <c r="A90" s="2">
        <v>64</v>
      </c>
      <c r="B90">
        <v>0</v>
      </c>
      <c r="C90" s="2">
        <f t="shared" si="6"/>
        <v>2</v>
      </c>
      <c r="D90" s="2" t="str">
        <f t="shared" si="7"/>
        <v xml:space="preserve">             S2</v>
      </c>
      <c r="E90">
        <f t="shared" si="5"/>
        <v>1147.3309999999999</v>
      </c>
      <c r="F90">
        <f t="shared" si="3"/>
        <v>16214.999999999918</v>
      </c>
      <c r="G90">
        <v>2</v>
      </c>
      <c r="H90" t="s">
        <v>31</v>
      </c>
      <c r="I90">
        <v>1</v>
      </c>
      <c r="J90" t="s">
        <v>32</v>
      </c>
      <c r="M90">
        <v>42.405000000000001</v>
      </c>
      <c r="N90" s="3">
        <f t="shared" si="8"/>
        <v>16.215</v>
      </c>
      <c r="O90" s="6">
        <v>2</v>
      </c>
    </row>
    <row r="91" spans="1:17" x14ac:dyDescent="0.2">
      <c r="A91" s="2">
        <v>65</v>
      </c>
      <c r="B91">
        <v>0</v>
      </c>
      <c r="C91" s="2">
        <f t="shared" si="6"/>
        <v>3</v>
      </c>
      <c r="D91" s="2" t="str">
        <f t="shared" si="7"/>
        <v xml:space="preserve">             S3</v>
      </c>
      <c r="E91">
        <f t="shared" si="5"/>
        <v>1154.9349999999999</v>
      </c>
      <c r="F91">
        <f t="shared" ref="F91:F149" si="9">(E91-E90)*1000</f>
        <v>7604.0000000000418</v>
      </c>
      <c r="G91">
        <v>2</v>
      </c>
      <c r="H91" t="s">
        <v>31</v>
      </c>
      <c r="I91">
        <v>1</v>
      </c>
      <c r="J91" t="s">
        <v>32</v>
      </c>
      <c r="M91">
        <v>50.009</v>
      </c>
      <c r="N91" s="3">
        <f t="shared" si="8"/>
        <v>7.6039999999999992</v>
      </c>
      <c r="O91" s="6">
        <v>3</v>
      </c>
      <c r="Q91" t="s">
        <v>35</v>
      </c>
    </row>
    <row r="92" spans="1:17" x14ac:dyDescent="0.2">
      <c r="A92" s="2">
        <v>66</v>
      </c>
      <c r="B92">
        <v>0</v>
      </c>
      <c r="C92" s="2">
        <f t="shared" si="6"/>
        <v>4</v>
      </c>
      <c r="D92" s="2" t="str">
        <f t="shared" si="7"/>
        <v xml:space="preserve">             S4</v>
      </c>
      <c r="E92">
        <f t="shared" si="5"/>
        <v>1188.912</v>
      </c>
      <c r="F92">
        <f t="shared" si="9"/>
        <v>33977.000000000087</v>
      </c>
      <c r="G92">
        <v>2</v>
      </c>
      <c r="H92" t="s">
        <v>31</v>
      </c>
      <c r="I92">
        <v>1</v>
      </c>
      <c r="J92" t="s">
        <v>32</v>
      </c>
      <c r="M92">
        <v>83.986000000000004</v>
      </c>
      <c r="N92" s="3">
        <f t="shared" si="8"/>
        <v>33.977000000000004</v>
      </c>
      <c r="O92" s="6">
        <v>4</v>
      </c>
      <c r="Q92" t="s">
        <v>36</v>
      </c>
    </row>
    <row r="93" spans="1:17" x14ac:dyDescent="0.2">
      <c r="A93" s="2">
        <v>67</v>
      </c>
      <c r="B93">
        <v>0</v>
      </c>
      <c r="C93" s="2">
        <f t="shared" si="6"/>
        <v>1</v>
      </c>
      <c r="D93" s="2" t="str">
        <f t="shared" si="7"/>
        <v xml:space="preserve">             S1</v>
      </c>
      <c r="E93">
        <f t="shared" si="5"/>
        <v>1190.9259999999999</v>
      </c>
      <c r="F93">
        <f t="shared" si="9"/>
        <v>2013.9999999998963</v>
      </c>
      <c r="G93">
        <v>2</v>
      </c>
      <c r="H93" t="s">
        <v>31</v>
      </c>
      <c r="I93">
        <v>1</v>
      </c>
      <c r="J93" t="s">
        <v>32</v>
      </c>
      <c r="M93">
        <v>86</v>
      </c>
      <c r="N93" s="3">
        <f t="shared" si="8"/>
        <v>2.0139999999999958</v>
      </c>
      <c r="O93" s="6">
        <v>1</v>
      </c>
    </row>
    <row r="94" spans="1:17" x14ac:dyDescent="0.2">
      <c r="A94" s="2">
        <v>68</v>
      </c>
      <c r="B94">
        <v>0</v>
      </c>
      <c r="C94" s="2">
        <f t="shared" si="6"/>
        <v>2</v>
      </c>
      <c r="D94" s="2" t="str">
        <f t="shared" si="7"/>
        <v xml:space="preserve">             S2</v>
      </c>
      <c r="E94">
        <f t="shared" si="5"/>
        <v>1201.384</v>
      </c>
      <c r="F94">
        <f t="shared" si="9"/>
        <v>10458.000000000084</v>
      </c>
      <c r="G94">
        <v>2</v>
      </c>
      <c r="H94" t="s">
        <v>31</v>
      </c>
      <c r="I94">
        <v>1</v>
      </c>
      <c r="J94" t="s">
        <v>32</v>
      </c>
      <c r="M94">
        <v>96.457999999999998</v>
      </c>
      <c r="N94" s="3">
        <f t="shared" si="8"/>
        <v>10.457999999999998</v>
      </c>
      <c r="O94" s="6">
        <v>2</v>
      </c>
    </row>
    <row r="95" spans="1:17" x14ac:dyDescent="0.2">
      <c r="A95" s="2">
        <v>69</v>
      </c>
      <c r="B95">
        <v>0</v>
      </c>
      <c r="C95" s="2">
        <f t="shared" si="6"/>
        <v>3</v>
      </c>
      <c r="D95" s="2" t="str">
        <f t="shared" si="7"/>
        <v xml:space="preserve">             S3</v>
      </c>
      <c r="E95">
        <f t="shared" si="5"/>
        <v>1235.739</v>
      </c>
      <c r="F95">
        <f t="shared" si="9"/>
        <v>34355.000000000015</v>
      </c>
      <c r="G95">
        <v>2</v>
      </c>
      <c r="H95" t="s">
        <v>31</v>
      </c>
      <c r="I95">
        <v>1</v>
      </c>
      <c r="J95" t="s">
        <v>32</v>
      </c>
      <c r="M95">
        <v>130.81299999999999</v>
      </c>
      <c r="N95" s="3">
        <f t="shared" si="8"/>
        <v>34.35499999999999</v>
      </c>
      <c r="O95" s="6">
        <v>3</v>
      </c>
    </row>
    <row r="96" spans="1:17" x14ac:dyDescent="0.2">
      <c r="A96" s="2">
        <v>70</v>
      </c>
      <c r="B96">
        <v>0</v>
      </c>
      <c r="C96" s="2">
        <f t="shared" si="6"/>
        <v>4</v>
      </c>
      <c r="D96" s="2" t="str">
        <f t="shared" si="7"/>
        <v xml:space="preserve">             S4</v>
      </c>
      <c r="E96">
        <f t="shared" si="5"/>
        <v>1252.9259999999999</v>
      </c>
      <c r="F96">
        <f t="shared" si="9"/>
        <v>17186.999999999898</v>
      </c>
      <c r="G96">
        <v>2</v>
      </c>
      <c r="H96" t="s">
        <v>31</v>
      </c>
      <c r="I96">
        <v>1</v>
      </c>
      <c r="J96" t="s">
        <v>32</v>
      </c>
      <c r="M96">
        <v>148</v>
      </c>
      <c r="N96" s="3">
        <f t="shared" si="8"/>
        <v>17.187000000000012</v>
      </c>
      <c r="O96" s="6">
        <v>4</v>
      </c>
    </row>
    <row r="97" spans="1:15" x14ac:dyDescent="0.2">
      <c r="A97" s="2">
        <v>71</v>
      </c>
      <c r="B97">
        <v>0</v>
      </c>
      <c r="C97" s="2">
        <f t="shared" si="6"/>
        <v>1</v>
      </c>
      <c r="D97" s="2" t="str">
        <f t="shared" si="7"/>
        <v xml:space="preserve">             S1</v>
      </c>
      <c r="E97">
        <f t="shared" si="5"/>
        <v>1267.1709999999998</v>
      </c>
      <c r="F97">
        <f t="shared" si="9"/>
        <v>14244.999999999891</v>
      </c>
      <c r="G97">
        <v>2</v>
      </c>
      <c r="H97" t="s">
        <v>31</v>
      </c>
      <c r="I97">
        <v>1</v>
      </c>
      <c r="J97" t="s">
        <v>32</v>
      </c>
      <c r="M97">
        <v>162.245</v>
      </c>
      <c r="N97" s="3">
        <f t="shared" si="8"/>
        <v>14.245000000000005</v>
      </c>
      <c r="O97" s="6">
        <v>1</v>
      </c>
    </row>
    <row r="98" spans="1:15" x14ac:dyDescent="0.2">
      <c r="A98" s="2">
        <v>72</v>
      </c>
      <c r="B98">
        <v>0</v>
      </c>
      <c r="C98" s="2">
        <f t="shared" si="6"/>
        <v>2</v>
      </c>
      <c r="D98" s="2" t="str">
        <f t="shared" si="7"/>
        <v xml:space="preserve">             S2</v>
      </c>
      <c r="E98">
        <f t="shared" si="5"/>
        <v>1289.7749999999999</v>
      </c>
      <c r="F98">
        <f t="shared" si="9"/>
        <v>22604.000000000044</v>
      </c>
      <c r="G98">
        <v>2</v>
      </c>
      <c r="H98" t="s">
        <v>31</v>
      </c>
      <c r="I98">
        <v>1</v>
      </c>
      <c r="J98" t="s">
        <v>32</v>
      </c>
      <c r="M98">
        <v>184.84899999999999</v>
      </c>
      <c r="N98" s="3">
        <f t="shared" si="8"/>
        <v>22.603999999999985</v>
      </c>
      <c r="O98" s="6">
        <v>2</v>
      </c>
    </row>
    <row r="99" spans="1:15" x14ac:dyDescent="0.2">
      <c r="A99" s="2">
        <v>73</v>
      </c>
      <c r="B99">
        <v>0</v>
      </c>
      <c r="C99" s="2">
        <f t="shared" si="6"/>
        <v>3</v>
      </c>
      <c r="D99" s="2" t="str">
        <f t="shared" si="7"/>
        <v xml:space="preserve">             S3</v>
      </c>
      <c r="E99">
        <f t="shared" si="5"/>
        <v>1304.2089999999998</v>
      </c>
      <c r="F99">
        <f t="shared" si="9"/>
        <v>14433.999999999969</v>
      </c>
      <c r="G99">
        <v>2</v>
      </c>
      <c r="H99" t="s">
        <v>31</v>
      </c>
      <c r="I99">
        <v>1</v>
      </c>
      <c r="J99" t="s">
        <v>32</v>
      </c>
      <c r="M99">
        <v>199.28299999999999</v>
      </c>
      <c r="N99" s="3">
        <f t="shared" si="8"/>
        <v>14.433999999999997</v>
      </c>
      <c r="O99" s="6">
        <v>3</v>
      </c>
    </row>
    <row r="100" spans="1:15" x14ac:dyDescent="0.2">
      <c r="A100" s="2">
        <v>74</v>
      </c>
      <c r="B100">
        <v>0</v>
      </c>
      <c r="C100" s="2">
        <f t="shared" si="6"/>
        <v>4</v>
      </c>
      <c r="D100" s="2" t="str">
        <f t="shared" si="7"/>
        <v xml:space="preserve">             S4</v>
      </c>
      <c r="E100">
        <f t="shared" si="5"/>
        <v>1324.9559999999999</v>
      </c>
      <c r="F100">
        <f t="shared" si="9"/>
        <v>20747.000000000073</v>
      </c>
      <c r="G100">
        <v>2</v>
      </c>
      <c r="H100" t="s">
        <v>31</v>
      </c>
      <c r="I100">
        <v>1</v>
      </c>
      <c r="J100" t="s">
        <v>32</v>
      </c>
      <c r="M100">
        <v>220.03</v>
      </c>
      <c r="N100" s="3">
        <f t="shared" si="8"/>
        <v>20.747000000000014</v>
      </c>
      <c r="O100" s="6">
        <v>4</v>
      </c>
    </row>
    <row r="101" spans="1:15" x14ac:dyDescent="0.2">
      <c r="A101" s="2">
        <v>75</v>
      </c>
      <c r="B101">
        <v>0</v>
      </c>
      <c r="C101" s="2">
        <f t="shared" si="6"/>
        <v>1</v>
      </c>
      <c r="D101" s="2" t="str">
        <f t="shared" si="7"/>
        <v xml:space="preserve">             S1</v>
      </c>
      <c r="E101">
        <f t="shared" si="5"/>
        <v>1351.4209999999998</v>
      </c>
      <c r="F101">
        <f t="shared" si="9"/>
        <v>26464.99999999992</v>
      </c>
      <c r="G101">
        <v>2</v>
      </c>
      <c r="H101" t="s">
        <v>31</v>
      </c>
      <c r="I101">
        <v>1</v>
      </c>
      <c r="J101" t="s">
        <v>32</v>
      </c>
      <c r="M101">
        <v>246.495</v>
      </c>
      <c r="N101" s="3">
        <f t="shared" si="8"/>
        <v>26.465000000000003</v>
      </c>
      <c r="O101" s="6">
        <v>1</v>
      </c>
    </row>
    <row r="102" spans="1:15" x14ac:dyDescent="0.2">
      <c r="A102" s="2">
        <v>76</v>
      </c>
      <c r="B102">
        <v>0</v>
      </c>
      <c r="C102" s="2">
        <f t="shared" si="6"/>
        <v>2</v>
      </c>
      <c r="D102" s="2" t="str">
        <f t="shared" si="7"/>
        <v xml:space="preserve">             S2</v>
      </c>
      <c r="E102">
        <f t="shared" si="5"/>
        <v>1414.4869999999999</v>
      </c>
      <c r="F102">
        <f t="shared" si="9"/>
        <v>63066.000000000029</v>
      </c>
      <c r="G102">
        <v>2</v>
      </c>
      <c r="H102" t="s">
        <v>31</v>
      </c>
      <c r="I102">
        <v>1</v>
      </c>
      <c r="J102" t="s">
        <v>32</v>
      </c>
      <c r="M102">
        <v>309.56099999999998</v>
      </c>
      <c r="N102" s="3">
        <f t="shared" si="8"/>
        <v>63.065999999999974</v>
      </c>
      <c r="O102" s="6">
        <v>2</v>
      </c>
    </row>
    <row r="103" spans="1:15" x14ac:dyDescent="0.2">
      <c r="A103" s="2">
        <v>77</v>
      </c>
      <c r="B103">
        <v>0</v>
      </c>
      <c r="C103" s="2">
        <f t="shared" si="6"/>
        <v>3</v>
      </c>
      <c r="D103" s="2" t="str">
        <f t="shared" si="7"/>
        <v xml:space="preserve">             S3</v>
      </c>
      <c r="E103">
        <f t="shared" si="5"/>
        <v>1435.1989999999998</v>
      </c>
      <c r="F103">
        <f t="shared" si="9"/>
        <v>20711.999999999989</v>
      </c>
      <c r="G103">
        <v>2</v>
      </c>
      <c r="H103" t="s">
        <v>31</v>
      </c>
      <c r="I103">
        <v>1</v>
      </c>
      <c r="J103" t="s">
        <v>32</v>
      </c>
      <c r="M103">
        <v>330.27300000000002</v>
      </c>
      <c r="N103" s="3">
        <f t="shared" si="8"/>
        <v>20.712000000000046</v>
      </c>
      <c r="O103" s="6">
        <v>3</v>
      </c>
    </row>
    <row r="104" spans="1:15" x14ac:dyDescent="0.2">
      <c r="A104" s="2">
        <v>78</v>
      </c>
      <c r="B104">
        <v>0</v>
      </c>
      <c r="C104" s="2">
        <f t="shared" si="6"/>
        <v>4</v>
      </c>
      <c r="D104" s="2" t="str">
        <f t="shared" si="7"/>
        <v xml:space="preserve">             S4</v>
      </c>
      <c r="E104">
        <f t="shared" si="5"/>
        <v>1444.8639999999998</v>
      </c>
      <c r="F104">
        <f t="shared" si="9"/>
        <v>9664.9999999999636</v>
      </c>
      <c r="G104">
        <v>2</v>
      </c>
      <c r="H104" t="s">
        <v>31</v>
      </c>
      <c r="I104">
        <v>1</v>
      </c>
      <c r="J104" t="s">
        <v>32</v>
      </c>
      <c r="M104">
        <v>339.93799999999999</v>
      </c>
      <c r="N104" s="3">
        <f t="shared" si="8"/>
        <v>9.6649999999999636</v>
      </c>
      <c r="O104" s="6">
        <v>4</v>
      </c>
    </row>
    <row r="105" spans="1:15" x14ac:dyDescent="0.2">
      <c r="A105" s="2">
        <v>79</v>
      </c>
      <c r="B105">
        <v>0</v>
      </c>
      <c r="C105" s="2">
        <f t="shared" si="6"/>
        <v>1</v>
      </c>
      <c r="D105" s="2" t="str">
        <f t="shared" si="7"/>
        <v xml:space="preserve">             S1</v>
      </c>
      <c r="E105">
        <f t="shared" si="5"/>
        <v>1449.1529999999998</v>
      </c>
      <c r="F105">
        <f t="shared" si="9"/>
        <v>4288.9999999999873</v>
      </c>
      <c r="G105">
        <v>2</v>
      </c>
      <c r="H105" t="s">
        <v>31</v>
      </c>
      <c r="I105">
        <v>1</v>
      </c>
      <c r="J105" t="s">
        <v>32</v>
      </c>
      <c r="M105">
        <v>344.22699999999998</v>
      </c>
      <c r="N105" s="3">
        <f t="shared" si="8"/>
        <v>4.2889999999999873</v>
      </c>
      <c r="O105" s="6">
        <v>1</v>
      </c>
    </row>
    <row r="106" spans="1:15" x14ac:dyDescent="0.2">
      <c r="A106" s="2">
        <v>80</v>
      </c>
      <c r="B106">
        <v>0</v>
      </c>
      <c r="C106" s="2">
        <f t="shared" si="6"/>
        <v>2</v>
      </c>
      <c r="D106" s="2" t="str">
        <f t="shared" si="7"/>
        <v xml:space="preserve">             S2</v>
      </c>
      <c r="E106">
        <f t="shared" si="5"/>
        <v>1452.5939999999998</v>
      </c>
      <c r="F106">
        <f t="shared" si="9"/>
        <v>3441.0000000000309</v>
      </c>
      <c r="G106">
        <v>2</v>
      </c>
      <c r="H106" t="s">
        <v>31</v>
      </c>
      <c r="I106">
        <v>1</v>
      </c>
      <c r="J106" t="s">
        <v>32</v>
      </c>
      <c r="M106">
        <v>347.66800000000001</v>
      </c>
      <c r="N106" s="3">
        <f t="shared" si="8"/>
        <v>3.4410000000000309</v>
      </c>
      <c r="O106" s="6">
        <v>2</v>
      </c>
    </row>
    <row r="107" spans="1:15" x14ac:dyDescent="0.2">
      <c r="A107" s="2">
        <v>81</v>
      </c>
      <c r="B107">
        <v>0</v>
      </c>
      <c r="C107" s="2">
        <f t="shared" si="6"/>
        <v>3</v>
      </c>
      <c r="D107" s="2" t="str">
        <f t="shared" si="7"/>
        <v xml:space="preserve">             S3</v>
      </c>
      <c r="E107">
        <f t="shared" si="5"/>
        <v>1461.5729999999999</v>
      </c>
      <c r="F107">
        <f t="shared" si="9"/>
        <v>8979.0000000000418</v>
      </c>
      <c r="G107">
        <v>2</v>
      </c>
      <c r="H107" t="s">
        <v>31</v>
      </c>
      <c r="I107">
        <v>1</v>
      </c>
      <c r="J107" t="s">
        <v>32</v>
      </c>
      <c r="M107">
        <v>356.64699999999999</v>
      </c>
      <c r="N107" s="3">
        <f t="shared" si="8"/>
        <v>8.978999999999985</v>
      </c>
      <c r="O107" s="6">
        <v>3</v>
      </c>
    </row>
    <row r="108" spans="1:15" x14ac:dyDescent="0.2">
      <c r="A108" s="2">
        <v>82</v>
      </c>
      <c r="B108">
        <v>0</v>
      </c>
      <c r="C108" s="2">
        <f t="shared" si="6"/>
        <v>4</v>
      </c>
      <c r="D108" s="2" t="str">
        <f t="shared" si="7"/>
        <v xml:space="preserve">             S4</v>
      </c>
      <c r="E108">
        <f t="shared" si="5"/>
        <v>1529.1279999999999</v>
      </c>
      <c r="F108">
        <f t="shared" si="9"/>
        <v>67555.000000000058</v>
      </c>
      <c r="G108">
        <v>2</v>
      </c>
      <c r="H108" t="s">
        <v>31</v>
      </c>
      <c r="I108">
        <v>1</v>
      </c>
      <c r="J108" t="s">
        <v>32</v>
      </c>
      <c r="M108">
        <v>424.202</v>
      </c>
      <c r="N108" s="3">
        <f t="shared" si="8"/>
        <v>67.555000000000007</v>
      </c>
      <c r="O108" s="6">
        <v>4</v>
      </c>
    </row>
    <row r="109" spans="1:15" x14ac:dyDescent="0.2">
      <c r="A109" s="2">
        <v>83</v>
      </c>
      <c r="B109">
        <v>0</v>
      </c>
      <c r="C109" s="2">
        <f t="shared" si="6"/>
        <v>1</v>
      </c>
      <c r="D109" s="2" t="str">
        <f t="shared" si="7"/>
        <v xml:space="preserve">             S1</v>
      </c>
      <c r="E109">
        <f t="shared" si="5"/>
        <v>1536.944</v>
      </c>
      <c r="F109">
        <f t="shared" si="9"/>
        <v>7816.0000000000309</v>
      </c>
      <c r="G109">
        <v>2</v>
      </c>
      <c r="H109" t="s">
        <v>31</v>
      </c>
      <c r="I109">
        <v>1</v>
      </c>
      <c r="J109" t="s">
        <v>32</v>
      </c>
      <c r="M109">
        <v>432.01799999999997</v>
      </c>
      <c r="N109" s="3">
        <f t="shared" si="8"/>
        <v>7.8159999999999741</v>
      </c>
      <c r="O109" s="6">
        <v>1</v>
      </c>
    </row>
    <row r="110" spans="1:15" x14ac:dyDescent="0.2">
      <c r="A110" s="2">
        <v>84</v>
      </c>
      <c r="B110">
        <v>0</v>
      </c>
      <c r="C110" s="2">
        <f t="shared" si="6"/>
        <v>2</v>
      </c>
      <c r="D110" s="2" t="str">
        <f t="shared" si="7"/>
        <v xml:space="preserve">             S2</v>
      </c>
      <c r="E110">
        <f t="shared" si="5"/>
        <v>1555.884</v>
      </c>
      <c r="F110">
        <f t="shared" si="9"/>
        <v>18940.000000000055</v>
      </c>
      <c r="G110">
        <v>2</v>
      </c>
      <c r="H110" t="s">
        <v>31</v>
      </c>
      <c r="I110">
        <v>1</v>
      </c>
      <c r="J110" t="s">
        <v>32</v>
      </c>
      <c r="M110">
        <v>450.95800000000003</v>
      </c>
      <c r="N110" s="3">
        <f t="shared" si="8"/>
        <v>18.940000000000055</v>
      </c>
      <c r="O110" s="6">
        <v>2</v>
      </c>
    </row>
    <row r="111" spans="1:15" x14ac:dyDescent="0.2">
      <c r="A111" s="2">
        <v>85</v>
      </c>
      <c r="B111">
        <v>0</v>
      </c>
      <c r="C111" s="2">
        <f t="shared" si="6"/>
        <v>3</v>
      </c>
      <c r="D111" s="2" t="str">
        <f t="shared" si="7"/>
        <v xml:space="preserve">             S3</v>
      </c>
      <c r="E111">
        <f t="shared" si="5"/>
        <v>1570.299</v>
      </c>
      <c r="F111">
        <f t="shared" si="9"/>
        <v>14414.999999999964</v>
      </c>
      <c r="G111">
        <v>2</v>
      </c>
      <c r="H111" t="s">
        <v>31</v>
      </c>
      <c r="I111">
        <v>1</v>
      </c>
      <c r="J111" t="s">
        <v>32</v>
      </c>
      <c r="M111">
        <v>465.37299999999999</v>
      </c>
      <c r="N111" s="3">
        <f t="shared" si="8"/>
        <v>14.414999999999964</v>
      </c>
      <c r="O111" s="6">
        <v>3</v>
      </c>
    </row>
    <row r="112" spans="1:15" x14ac:dyDescent="0.2">
      <c r="A112" s="2">
        <v>86</v>
      </c>
      <c r="B112">
        <v>0</v>
      </c>
      <c r="C112" s="2">
        <f t="shared" si="6"/>
        <v>4</v>
      </c>
      <c r="D112" s="2" t="str">
        <f t="shared" si="7"/>
        <v xml:space="preserve">             S4</v>
      </c>
      <c r="E112">
        <f t="shared" si="5"/>
        <v>1576.63</v>
      </c>
      <c r="F112">
        <f t="shared" si="9"/>
        <v>6331.000000000131</v>
      </c>
      <c r="G112">
        <v>2</v>
      </c>
      <c r="H112" t="s">
        <v>31</v>
      </c>
      <c r="I112">
        <v>1</v>
      </c>
      <c r="J112" t="s">
        <v>32</v>
      </c>
      <c r="M112">
        <v>471.70400000000001</v>
      </c>
      <c r="N112" s="3">
        <f t="shared" si="8"/>
        <v>6.3310000000000173</v>
      </c>
      <c r="O112" s="6">
        <v>4</v>
      </c>
    </row>
    <row r="113" spans="1:15" x14ac:dyDescent="0.2">
      <c r="A113" s="2">
        <v>87</v>
      </c>
      <c r="B113">
        <v>0</v>
      </c>
      <c r="C113" s="2">
        <f t="shared" si="6"/>
        <v>2</v>
      </c>
      <c r="D113" s="2" t="str">
        <f t="shared" si="7"/>
        <v xml:space="preserve">             S2</v>
      </c>
      <c r="E113">
        <f t="shared" si="5"/>
        <v>1595.71</v>
      </c>
      <c r="F113">
        <f t="shared" si="9"/>
        <v>19079.999999999927</v>
      </c>
      <c r="G113">
        <v>2</v>
      </c>
      <c r="H113" t="s">
        <v>31</v>
      </c>
      <c r="I113">
        <v>1</v>
      </c>
      <c r="J113" t="s">
        <v>32</v>
      </c>
      <c r="M113">
        <v>490.78399999999999</v>
      </c>
      <c r="N113" s="3">
        <f t="shared" si="8"/>
        <v>19.079999999999984</v>
      </c>
      <c r="O113" s="6">
        <v>2</v>
      </c>
    </row>
    <row r="114" spans="1:15" x14ac:dyDescent="0.2">
      <c r="A114" s="2">
        <v>88</v>
      </c>
      <c r="B114">
        <v>0</v>
      </c>
      <c r="C114" s="2">
        <f t="shared" si="6"/>
        <v>1</v>
      </c>
      <c r="D114" s="2" t="str">
        <f t="shared" si="7"/>
        <v xml:space="preserve">             S1</v>
      </c>
      <c r="E114">
        <f t="shared" si="5"/>
        <v>1607.3150000000001</v>
      </c>
      <c r="F114">
        <f t="shared" si="9"/>
        <v>11605.000000000018</v>
      </c>
      <c r="G114">
        <v>2</v>
      </c>
      <c r="H114" t="s">
        <v>31</v>
      </c>
      <c r="I114">
        <v>1</v>
      </c>
      <c r="J114" t="s">
        <v>32</v>
      </c>
      <c r="M114">
        <v>502.38900000000001</v>
      </c>
      <c r="N114" s="3">
        <f t="shared" si="8"/>
        <v>11.605000000000018</v>
      </c>
      <c r="O114" s="6">
        <v>1</v>
      </c>
    </row>
    <row r="115" spans="1:15" x14ac:dyDescent="0.2">
      <c r="A115" s="2">
        <v>89</v>
      </c>
      <c r="B115">
        <v>0</v>
      </c>
      <c r="C115" s="2">
        <f t="shared" si="6"/>
        <v>3</v>
      </c>
      <c r="D115" s="2" t="str">
        <f t="shared" si="7"/>
        <v xml:space="preserve">             S3</v>
      </c>
      <c r="E115">
        <f t="shared" si="5"/>
        <v>1637.7930000000001</v>
      </c>
      <c r="F115">
        <f t="shared" si="9"/>
        <v>30478.000000000065</v>
      </c>
      <c r="G115">
        <v>2</v>
      </c>
      <c r="H115" t="s">
        <v>31</v>
      </c>
      <c r="I115">
        <v>1</v>
      </c>
      <c r="J115" t="s">
        <v>32</v>
      </c>
      <c r="M115">
        <v>532.86699999999996</v>
      </c>
      <c r="N115" s="3">
        <f t="shared" si="8"/>
        <v>30.477999999999952</v>
      </c>
      <c r="O115" s="6">
        <v>3</v>
      </c>
    </row>
    <row r="116" spans="1:15" x14ac:dyDescent="0.2">
      <c r="A116" s="2">
        <v>90</v>
      </c>
      <c r="B116">
        <v>0</v>
      </c>
      <c r="C116" s="2">
        <f t="shared" si="6"/>
        <v>4</v>
      </c>
      <c r="D116" s="2" t="str">
        <f t="shared" si="7"/>
        <v xml:space="preserve">             S4</v>
      </c>
      <c r="E116">
        <f t="shared" si="5"/>
        <v>1644.2050000000002</v>
      </c>
      <c r="F116">
        <f t="shared" si="9"/>
        <v>6412.0000000000346</v>
      </c>
      <c r="G116">
        <v>2</v>
      </c>
      <c r="H116" t="s">
        <v>31</v>
      </c>
      <c r="I116">
        <v>1</v>
      </c>
      <c r="J116" t="s">
        <v>32</v>
      </c>
      <c r="M116">
        <v>539.279</v>
      </c>
      <c r="N116" s="3">
        <f t="shared" si="8"/>
        <v>6.4120000000000346</v>
      </c>
      <c r="O116" s="6">
        <v>4</v>
      </c>
    </row>
    <row r="117" spans="1:15" x14ac:dyDescent="0.2">
      <c r="A117" s="2">
        <v>91</v>
      </c>
      <c r="B117">
        <v>0</v>
      </c>
      <c r="C117" s="2">
        <f t="shared" si="6"/>
        <v>1</v>
      </c>
      <c r="D117" s="2" t="str">
        <f t="shared" si="7"/>
        <v xml:space="preserve">             S1</v>
      </c>
      <c r="E117">
        <f t="shared" si="5"/>
        <v>1704.4760000000001</v>
      </c>
      <c r="F117">
        <f t="shared" si="9"/>
        <v>60270.999999999956</v>
      </c>
      <c r="G117">
        <v>2</v>
      </c>
      <c r="H117" t="s">
        <v>31</v>
      </c>
      <c r="I117">
        <v>1</v>
      </c>
      <c r="J117" t="s">
        <v>32</v>
      </c>
      <c r="M117">
        <v>599.54999999999995</v>
      </c>
      <c r="N117" s="3">
        <f t="shared" si="8"/>
        <v>60.270999999999958</v>
      </c>
      <c r="O117" s="6">
        <v>1</v>
      </c>
    </row>
    <row r="118" spans="1:15" x14ac:dyDescent="0.2">
      <c r="A118" s="2">
        <v>92</v>
      </c>
      <c r="B118">
        <v>0</v>
      </c>
      <c r="C118" s="2">
        <f t="shared" si="6"/>
        <v>2</v>
      </c>
      <c r="D118" s="2" t="str">
        <f t="shared" si="7"/>
        <v xml:space="preserve">             S2</v>
      </c>
      <c r="E118">
        <f t="shared" si="5"/>
        <v>1713.2980000000002</v>
      </c>
      <c r="F118">
        <f t="shared" si="9"/>
        <v>8822.0000000001164</v>
      </c>
      <c r="G118">
        <v>2</v>
      </c>
      <c r="H118" t="s">
        <v>31</v>
      </c>
      <c r="I118">
        <v>1</v>
      </c>
      <c r="J118" t="s">
        <v>32</v>
      </c>
      <c r="M118">
        <v>608.37199999999996</v>
      </c>
      <c r="N118" s="3">
        <f t="shared" si="8"/>
        <v>8.8220000000000027</v>
      </c>
      <c r="O118" s="6">
        <v>2</v>
      </c>
    </row>
    <row r="119" spans="1:15" x14ac:dyDescent="0.2">
      <c r="A119" s="2">
        <v>93</v>
      </c>
      <c r="B119">
        <v>0</v>
      </c>
      <c r="C119" s="2">
        <f t="shared" si="6"/>
        <v>4</v>
      </c>
      <c r="D119" s="2" t="str">
        <f t="shared" si="7"/>
        <v xml:space="preserve">             S4</v>
      </c>
      <c r="E119">
        <f t="shared" si="5"/>
        <v>1722.4790000000003</v>
      </c>
      <c r="F119">
        <f t="shared" si="9"/>
        <v>9181.00000000004</v>
      </c>
      <c r="G119">
        <v>2</v>
      </c>
      <c r="H119" t="s">
        <v>31</v>
      </c>
      <c r="I119">
        <v>1</v>
      </c>
      <c r="J119" t="s">
        <v>32</v>
      </c>
      <c r="M119">
        <v>617.553</v>
      </c>
      <c r="N119" s="3">
        <f t="shared" si="8"/>
        <v>9.18100000000004</v>
      </c>
      <c r="O119" s="6">
        <v>4</v>
      </c>
    </row>
    <row r="120" spans="1:15" x14ac:dyDescent="0.2">
      <c r="A120" s="2">
        <v>94</v>
      </c>
      <c r="B120">
        <v>0</v>
      </c>
      <c r="C120" s="2">
        <f t="shared" si="6"/>
        <v>1</v>
      </c>
      <c r="D120" s="2" t="str">
        <f t="shared" si="7"/>
        <v xml:space="preserve">             S1</v>
      </c>
      <c r="E120">
        <f t="shared" ref="E120:E149" si="10">E119+N120</f>
        <v>1732.0220000000004</v>
      </c>
      <c r="F120">
        <f t="shared" si="9"/>
        <v>9543.0000000001201</v>
      </c>
      <c r="G120">
        <v>2</v>
      </c>
      <c r="H120" t="s">
        <v>31</v>
      </c>
      <c r="I120">
        <v>1</v>
      </c>
      <c r="J120" t="s">
        <v>32</v>
      </c>
      <c r="M120">
        <v>627.096</v>
      </c>
      <c r="N120" s="3">
        <f t="shared" si="8"/>
        <v>9.5430000000000064</v>
      </c>
      <c r="O120" s="6">
        <v>1</v>
      </c>
    </row>
    <row r="121" spans="1:15" x14ac:dyDescent="0.2">
      <c r="A121" s="2">
        <v>95</v>
      </c>
      <c r="B121">
        <v>0</v>
      </c>
      <c r="C121" s="2">
        <f t="shared" si="6"/>
        <v>2</v>
      </c>
      <c r="D121" s="2" t="str">
        <f t="shared" si="7"/>
        <v xml:space="preserve">             S2</v>
      </c>
      <c r="E121">
        <f t="shared" si="10"/>
        <v>1745.2540000000004</v>
      </c>
      <c r="F121">
        <f t="shared" si="9"/>
        <v>13231.999999999971</v>
      </c>
      <c r="G121">
        <v>2</v>
      </c>
      <c r="H121" t="s">
        <v>31</v>
      </c>
      <c r="I121">
        <v>1</v>
      </c>
      <c r="J121" t="s">
        <v>32</v>
      </c>
      <c r="M121">
        <v>640.32799999999997</v>
      </c>
      <c r="N121" s="3">
        <f t="shared" si="8"/>
        <v>13.231999999999971</v>
      </c>
      <c r="O121" s="6">
        <v>2</v>
      </c>
    </row>
    <row r="122" spans="1:15" x14ac:dyDescent="0.2">
      <c r="A122" s="2">
        <v>96</v>
      </c>
      <c r="B122">
        <v>0</v>
      </c>
      <c r="C122" s="2">
        <f t="shared" si="6"/>
        <v>3</v>
      </c>
      <c r="D122" s="2" t="str">
        <f t="shared" si="7"/>
        <v xml:space="preserve">             S3</v>
      </c>
      <c r="E122">
        <f t="shared" si="10"/>
        <v>1795.3540000000003</v>
      </c>
      <c r="F122">
        <f t="shared" si="9"/>
        <v>50099.999999999913</v>
      </c>
      <c r="G122">
        <v>2</v>
      </c>
      <c r="H122" t="s">
        <v>31</v>
      </c>
      <c r="I122">
        <v>1</v>
      </c>
      <c r="J122" t="s">
        <v>32</v>
      </c>
      <c r="M122">
        <v>690.428</v>
      </c>
      <c r="N122" s="3">
        <f t="shared" si="8"/>
        <v>50.100000000000023</v>
      </c>
      <c r="O122" s="6">
        <v>3</v>
      </c>
    </row>
    <row r="123" spans="1:15" x14ac:dyDescent="0.2">
      <c r="A123" s="2">
        <v>97</v>
      </c>
      <c r="B123">
        <v>0</v>
      </c>
      <c r="C123" s="2">
        <f t="shared" si="6"/>
        <v>4</v>
      </c>
      <c r="D123" s="2" t="str">
        <f t="shared" si="7"/>
        <v xml:space="preserve">             S4</v>
      </c>
      <c r="E123">
        <f t="shared" si="10"/>
        <v>1839.7260000000001</v>
      </c>
      <c r="F123">
        <f t="shared" si="9"/>
        <v>44371.99999999984</v>
      </c>
      <c r="G123">
        <v>2</v>
      </c>
      <c r="H123" t="s">
        <v>31</v>
      </c>
      <c r="I123">
        <v>1</v>
      </c>
      <c r="J123" t="s">
        <v>32</v>
      </c>
      <c r="M123">
        <v>734.8</v>
      </c>
      <c r="N123" s="3">
        <f t="shared" si="8"/>
        <v>44.371999999999957</v>
      </c>
      <c r="O123" s="6">
        <v>4</v>
      </c>
    </row>
    <row r="124" spans="1:15" x14ac:dyDescent="0.2">
      <c r="A124" s="2">
        <v>98</v>
      </c>
      <c r="B124">
        <v>0</v>
      </c>
      <c r="C124" s="2">
        <f t="shared" si="6"/>
        <v>1</v>
      </c>
      <c r="D124" s="2" t="str">
        <f t="shared" si="7"/>
        <v xml:space="preserve">             S1</v>
      </c>
      <c r="E124">
        <f t="shared" si="10"/>
        <v>1850.596</v>
      </c>
      <c r="F124">
        <f t="shared" si="9"/>
        <v>10869.999999999891</v>
      </c>
      <c r="G124">
        <v>2</v>
      </c>
      <c r="H124" t="s">
        <v>31</v>
      </c>
      <c r="I124">
        <v>1</v>
      </c>
      <c r="J124" t="s">
        <v>32</v>
      </c>
      <c r="M124">
        <v>745.67</v>
      </c>
      <c r="N124" s="3">
        <f t="shared" si="8"/>
        <v>10.870000000000005</v>
      </c>
      <c r="O124" s="6">
        <v>1</v>
      </c>
    </row>
    <row r="125" spans="1:15" x14ac:dyDescent="0.2">
      <c r="A125" s="2">
        <v>99</v>
      </c>
      <c r="B125">
        <v>0</v>
      </c>
      <c r="C125" s="2">
        <f t="shared" si="6"/>
        <v>2</v>
      </c>
      <c r="D125" s="2" t="str">
        <f t="shared" si="7"/>
        <v xml:space="preserve">             S2</v>
      </c>
      <c r="E125">
        <f t="shared" si="10"/>
        <v>1854.904</v>
      </c>
      <c r="F125">
        <f t="shared" si="9"/>
        <v>4307.9999999999927</v>
      </c>
      <c r="G125">
        <v>2</v>
      </c>
      <c r="H125" t="s">
        <v>31</v>
      </c>
      <c r="I125">
        <v>1</v>
      </c>
      <c r="J125" t="s">
        <v>32</v>
      </c>
      <c r="M125">
        <v>749.97799999999995</v>
      </c>
      <c r="N125" s="3">
        <f t="shared" si="8"/>
        <v>4.3079999999999927</v>
      </c>
      <c r="O125" s="6">
        <v>2</v>
      </c>
    </row>
    <row r="126" spans="1:15" x14ac:dyDescent="0.2">
      <c r="A126" s="2">
        <v>100</v>
      </c>
      <c r="B126">
        <v>0</v>
      </c>
      <c r="C126" s="2">
        <f t="shared" si="6"/>
        <v>4</v>
      </c>
      <c r="D126" s="2" t="str">
        <f t="shared" si="7"/>
        <v xml:space="preserve">             S4</v>
      </c>
      <c r="E126">
        <f t="shared" si="10"/>
        <v>1878.9110000000001</v>
      </c>
      <c r="F126">
        <f t="shared" si="9"/>
        <v>24007.000000000062</v>
      </c>
      <c r="G126">
        <v>2</v>
      </c>
      <c r="H126" t="s">
        <v>31</v>
      </c>
      <c r="I126">
        <v>1</v>
      </c>
      <c r="J126" t="s">
        <v>32</v>
      </c>
      <c r="M126">
        <v>773.98500000000001</v>
      </c>
      <c r="N126" s="3">
        <f t="shared" si="8"/>
        <v>24.007000000000062</v>
      </c>
      <c r="O126" s="6">
        <v>4</v>
      </c>
    </row>
    <row r="127" spans="1:15" x14ac:dyDescent="0.2">
      <c r="A127" s="2">
        <v>101</v>
      </c>
      <c r="B127">
        <v>0</v>
      </c>
      <c r="C127" s="2">
        <f t="shared" si="6"/>
        <v>3</v>
      </c>
      <c r="D127" s="2" t="str">
        <f t="shared" si="7"/>
        <v xml:space="preserve">             S3</v>
      </c>
      <c r="E127">
        <f t="shared" si="10"/>
        <v>1900.79</v>
      </c>
      <c r="F127">
        <f t="shared" si="9"/>
        <v>21878.999999999905</v>
      </c>
      <c r="G127">
        <v>2</v>
      </c>
      <c r="H127" t="s">
        <v>31</v>
      </c>
      <c r="I127">
        <v>1</v>
      </c>
      <c r="J127" t="s">
        <v>32</v>
      </c>
      <c r="M127">
        <v>795.86400000000003</v>
      </c>
      <c r="N127" s="3">
        <f t="shared" si="8"/>
        <v>21.879000000000019</v>
      </c>
      <c r="O127" s="6">
        <v>3</v>
      </c>
    </row>
    <row r="128" spans="1:15" x14ac:dyDescent="0.2">
      <c r="A128" s="2">
        <v>102</v>
      </c>
      <c r="B128">
        <v>0</v>
      </c>
      <c r="C128" s="2">
        <f t="shared" si="6"/>
        <v>1</v>
      </c>
      <c r="D128" s="2" t="str">
        <f t="shared" si="7"/>
        <v xml:space="preserve">             S1</v>
      </c>
      <c r="E128">
        <f t="shared" si="10"/>
        <v>1919.52</v>
      </c>
      <c r="F128">
        <f t="shared" si="9"/>
        <v>18730.000000000018</v>
      </c>
      <c r="G128">
        <v>2</v>
      </c>
      <c r="H128" t="s">
        <v>31</v>
      </c>
      <c r="I128">
        <v>1</v>
      </c>
      <c r="J128" t="s">
        <v>32</v>
      </c>
      <c r="M128">
        <v>814.59400000000005</v>
      </c>
      <c r="N128" s="3">
        <f t="shared" si="8"/>
        <v>18.730000000000018</v>
      </c>
      <c r="O128" s="6">
        <v>1</v>
      </c>
    </row>
    <row r="129" spans="1:15" x14ac:dyDescent="0.2">
      <c r="A129" s="2">
        <v>103</v>
      </c>
      <c r="B129">
        <v>0</v>
      </c>
      <c r="C129" s="2">
        <f t="shared" si="6"/>
        <v>2</v>
      </c>
      <c r="D129" s="2" t="str">
        <f t="shared" si="7"/>
        <v xml:space="preserve">             S2</v>
      </c>
      <c r="E129">
        <f t="shared" si="10"/>
        <v>1927.4809999999998</v>
      </c>
      <c r="F129">
        <f t="shared" si="9"/>
        <v>7960.9999999997854</v>
      </c>
      <c r="G129">
        <v>2</v>
      </c>
      <c r="H129" t="s">
        <v>31</v>
      </c>
      <c r="I129">
        <v>1</v>
      </c>
      <c r="J129" t="s">
        <v>32</v>
      </c>
      <c r="M129">
        <v>822.55499999999995</v>
      </c>
      <c r="N129" s="3">
        <f t="shared" si="8"/>
        <v>7.960999999999899</v>
      </c>
      <c r="O129" s="6">
        <v>2</v>
      </c>
    </row>
    <row r="130" spans="1:15" x14ac:dyDescent="0.2">
      <c r="A130" s="2">
        <v>104</v>
      </c>
      <c r="B130">
        <v>0</v>
      </c>
      <c r="C130" s="2">
        <f t="shared" si="6"/>
        <v>3</v>
      </c>
      <c r="D130" s="2" t="str">
        <f t="shared" si="7"/>
        <v xml:space="preserve">             S3</v>
      </c>
      <c r="E130">
        <f t="shared" si="10"/>
        <v>1937.0609999999997</v>
      </c>
      <c r="F130">
        <f t="shared" si="9"/>
        <v>9579.9999999999272</v>
      </c>
      <c r="G130">
        <v>2</v>
      </c>
      <c r="H130" t="s">
        <v>31</v>
      </c>
      <c r="I130">
        <v>1</v>
      </c>
      <c r="J130" t="s">
        <v>32</v>
      </c>
      <c r="M130">
        <v>832.13499999999999</v>
      </c>
      <c r="N130" s="3">
        <f t="shared" si="8"/>
        <v>9.5800000000000409</v>
      </c>
      <c r="O130" s="6">
        <v>3</v>
      </c>
    </row>
    <row r="131" spans="1:15" x14ac:dyDescent="0.2">
      <c r="A131" s="2">
        <v>105</v>
      </c>
      <c r="B131">
        <v>0</v>
      </c>
      <c r="C131" s="2">
        <f t="shared" si="6"/>
        <v>4</v>
      </c>
      <c r="D131" s="2" t="str">
        <f t="shared" si="7"/>
        <v xml:space="preserve">             S4</v>
      </c>
      <c r="E131">
        <f t="shared" si="10"/>
        <v>1950.4629999999997</v>
      </c>
      <c r="F131">
        <f t="shared" si="9"/>
        <v>13402.000000000044</v>
      </c>
      <c r="G131">
        <v>2</v>
      </c>
      <c r="H131" t="s">
        <v>31</v>
      </c>
      <c r="I131">
        <v>1</v>
      </c>
      <c r="J131" t="s">
        <v>32</v>
      </c>
      <c r="M131">
        <v>845.53700000000003</v>
      </c>
      <c r="N131" s="3">
        <f t="shared" si="8"/>
        <v>13.402000000000044</v>
      </c>
      <c r="O131" s="6">
        <v>4</v>
      </c>
    </row>
    <row r="132" spans="1:15" x14ac:dyDescent="0.2">
      <c r="A132" s="2">
        <v>106</v>
      </c>
      <c r="B132">
        <v>0</v>
      </c>
      <c r="C132" s="2">
        <f t="shared" si="6"/>
        <v>1</v>
      </c>
      <c r="D132" s="2" t="str">
        <f t="shared" si="7"/>
        <v xml:space="preserve">             S1</v>
      </c>
      <c r="E132">
        <f t="shared" si="10"/>
        <v>1960.5769999999998</v>
      </c>
      <c r="F132">
        <f t="shared" si="9"/>
        <v>10114.000000000033</v>
      </c>
      <c r="G132">
        <v>2</v>
      </c>
      <c r="H132" t="s">
        <v>31</v>
      </c>
      <c r="I132">
        <v>1</v>
      </c>
      <c r="J132" t="s">
        <v>32</v>
      </c>
      <c r="M132">
        <v>855.65099999999995</v>
      </c>
      <c r="N132" s="3">
        <f t="shared" si="8"/>
        <v>10.113999999999919</v>
      </c>
      <c r="O132" s="6">
        <v>1</v>
      </c>
    </row>
    <row r="133" spans="1:15" x14ac:dyDescent="0.2">
      <c r="A133" s="2">
        <v>107</v>
      </c>
      <c r="B133">
        <v>0</v>
      </c>
      <c r="C133" s="2">
        <f t="shared" si="6"/>
        <v>2</v>
      </c>
      <c r="D133" s="2" t="str">
        <f t="shared" si="7"/>
        <v xml:space="preserve">             S2</v>
      </c>
      <c r="E133">
        <f t="shared" si="10"/>
        <v>1965.3739999999998</v>
      </c>
      <c r="F133">
        <f t="shared" si="9"/>
        <v>4797.0000000000255</v>
      </c>
      <c r="G133">
        <v>2</v>
      </c>
      <c r="H133" t="s">
        <v>31</v>
      </c>
      <c r="I133">
        <v>1</v>
      </c>
      <c r="J133" t="s">
        <v>32</v>
      </c>
      <c r="M133">
        <v>860.44799999999998</v>
      </c>
      <c r="N133" s="3">
        <f t="shared" si="8"/>
        <v>4.7970000000000255</v>
      </c>
      <c r="O133" s="6">
        <v>2</v>
      </c>
    </row>
    <row r="134" spans="1:15" x14ac:dyDescent="0.2">
      <c r="A134" s="2">
        <v>108</v>
      </c>
      <c r="B134">
        <v>0</v>
      </c>
      <c r="C134" s="2">
        <f t="shared" si="6"/>
        <v>3</v>
      </c>
      <c r="D134" s="2" t="str">
        <f t="shared" si="7"/>
        <v xml:space="preserve">             S3</v>
      </c>
      <c r="E134">
        <f t="shared" si="10"/>
        <v>1990.6349999999998</v>
      </c>
      <c r="F134">
        <f t="shared" si="9"/>
        <v>25260.999999999967</v>
      </c>
      <c r="G134">
        <v>2</v>
      </c>
      <c r="H134" t="s">
        <v>31</v>
      </c>
      <c r="I134">
        <v>1</v>
      </c>
      <c r="J134" t="s">
        <v>32</v>
      </c>
      <c r="M134">
        <v>885.70899999999995</v>
      </c>
      <c r="N134" s="3">
        <f t="shared" si="8"/>
        <v>25.260999999999967</v>
      </c>
      <c r="O134" s="6">
        <v>3</v>
      </c>
    </row>
    <row r="135" spans="1:15" x14ac:dyDescent="0.2">
      <c r="A135" s="2">
        <v>109</v>
      </c>
      <c r="B135">
        <v>0</v>
      </c>
      <c r="C135" s="2">
        <f t="shared" si="6"/>
        <v>4</v>
      </c>
      <c r="D135" s="2" t="str">
        <f t="shared" si="7"/>
        <v xml:space="preserve">             S4</v>
      </c>
      <c r="E135">
        <f t="shared" si="10"/>
        <v>2002.8269999999998</v>
      </c>
      <c r="F135">
        <f t="shared" si="9"/>
        <v>12192.000000000007</v>
      </c>
      <c r="G135">
        <v>2</v>
      </c>
      <c r="H135" t="s">
        <v>31</v>
      </c>
      <c r="I135">
        <v>1</v>
      </c>
      <c r="J135" t="s">
        <v>32</v>
      </c>
      <c r="M135">
        <v>897.90099999999995</v>
      </c>
      <c r="N135" s="3">
        <f t="shared" si="8"/>
        <v>12.192000000000007</v>
      </c>
      <c r="O135" s="6">
        <v>4</v>
      </c>
    </row>
    <row r="136" spans="1:15" x14ac:dyDescent="0.2">
      <c r="A136" s="2">
        <v>110</v>
      </c>
      <c r="B136">
        <v>0</v>
      </c>
      <c r="C136" s="2">
        <f t="shared" si="6"/>
        <v>1</v>
      </c>
      <c r="D136" s="2" t="str">
        <f t="shared" si="7"/>
        <v xml:space="preserve">             S1</v>
      </c>
      <c r="E136">
        <f t="shared" si="10"/>
        <v>2032.8139999999999</v>
      </c>
      <c r="F136">
        <f t="shared" si="9"/>
        <v>29987.00000000008</v>
      </c>
      <c r="G136">
        <v>2</v>
      </c>
      <c r="H136" t="s">
        <v>31</v>
      </c>
      <c r="I136">
        <v>1</v>
      </c>
      <c r="J136" t="s">
        <v>32</v>
      </c>
      <c r="M136">
        <v>927.88800000000003</v>
      </c>
      <c r="N136" s="3">
        <f t="shared" si="8"/>
        <v>29.98700000000008</v>
      </c>
      <c r="O136" s="6">
        <v>1</v>
      </c>
    </row>
    <row r="137" spans="1:15" x14ac:dyDescent="0.2">
      <c r="A137" s="2">
        <v>111</v>
      </c>
      <c r="B137">
        <v>0</v>
      </c>
      <c r="C137" s="2">
        <f t="shared" si="6"/>
        <v>2</v>
      </c>
      <c r="D137" s="2" t="str">
        <f t="shared" si="7"/>
        <v xml:space="preserve">             S2</v>
      </c>
      <c r="E137">
        <f t="shared" si="10"/>
        <v>2049.0389999999998</v>
      </c>
      <c r="F137">
        <f t="shared" si="9"/>
        <v>16224.999999999909</v>
      </c>
      <c r="G137">
        <v>2</v>
      </c>
      <c r="H137" t="s">
        <v>31</v>
      </c>
      <c r="I137">
        <v>1</v>
      </c>
      <c r="J137" t="s">
        <v>32</v>
      </c>
      <c r="M137" s="7">
        <v>944.11300000000006</v>
      </c>
      <c r="N137" s="3">
        <f t="shared" si="8"/>
        <v>16.225000000000023</v>
      </c>
      <c r="O137" s="6">
        <v>2</v>
      </c>
    </row>
    <row r="138" spans="1:15" x14ac:dyDescent="0.2">
      <c r="A138" s="2">
        <v>112</v>
      </c>
      <c r="B138">
        <v>0</v>
      </c>
      <c r="C138" s="2">
        <f t="shared" si="6"/>
        <v>1</v>
      </c>
      <c r="D138" s="2" t="str">
        <f t="shared" si="7"/>
        <v xml:space="preserve">             S1</v>
      </c>
      <c r="E138">
        <f t="shared" si="10"/>
        <v>2054.8009999999995</v>
      </c>
      <c r="F138">
        <f t="shared" si="9"/>
        <v>5761.9999999997162</v>
      </c>
      <c r="G138">
        <v>2</v>
      </c>
      <c r="H138" t="s">
        <v>31</v>
      </c>
      <c r="I138">
        <v>1</v>
      </c>
      <c r="J138" t="s">
        <v>32</v>
      </c>
      <c r="M138">
        <v>949.875</v>
      </c>
      <c r="N138" s="3">
        <f t="shared" si="8"/>
        <v>5.7619999999999436</v>
      </c>
      <c r="O138" s="6">
        <v>1</v>
      </c>
    </row>
    <row r="139" spans="1:15" x14ac:dyDescent="0.2">
      <c r="A139" s="2">
        <v>113</v>
      </c>
      <c r="B139">
        <v>0</v>
      </c>
      <c r="C139" s="2">
        <f t="shared" si="6"/>
        <v>4</v>
      </c>
      <c r="D139" s="2" t="str">
        <f t="shared" si="7"/>
        <v xml:space="preserve">             S4</v>
      </c>
      <c r="E139">
        <f t="shared" si="10"/>
        <v>2067.3949999999995</v>
      </c>
      <c r="F139">
        <f t="shared" si="9"/>
        <v>12594.000000000051</v>
      </c>
      <c r="G139">
        <v>2</v>
      </c>
      <c r="H139" t="s">
        <v>31</v>
      </c>
      <c r="I139">
        <v>1</v>
      </c>
      <c r="J139" t="s">
        <v>32</v>
      </c>
      <c r="M139">
        <v>962.46900000000005</v>
      </c>
      <c r="N139" s="3">
        <f t="shared" si="8"/>
        <v>12.594000000000051</v>
      </c>
      <c r="O139" s="6">
        <v>4</v>
      </c>
    </row>
    <row r="140" spans="1:15" x14ac:dyDescent="0.2">
      <c r="A140" s="2">
        <v>114</v>
      </c>
      <c r="B140">
        <v>0</v>
      </c>
      <c r="C140" s="2">
        <f t="shared" si="6"/>
        <v>3</v>
      </c>
      <c r="D140" s="2" t="str">
        <f t="shared" si="7"/>
        <v xml:space="preserve">             S3</v>
      </c>
      <c r="E140">
        <f t="shared" si="10"/>
        <v>2082.5719999999992</v>
      </c>
      <c r="F140">
        <f t="shared" si="9"/>
        <v>15176.99999999968</v>
      </c>
      <c r="G140">
        <v>2</v>
      </c>
      <c r="H140" t="s">
        <v>31</v>
      </c>
      <c r="I140">
        <v>1</v>
      </c>
      <c r="J140" t="s">
        <v>32</v>
      </c>
      <c r="M140">
        <v>977.64599999999996</v>
      </c>
      <c r="N140" s="3">
        <f t="shared" si="8"/>
        <v>15.176999999999907</v>
      </c>
      <c r="O140" s="6">
        <v>3</v>
      </c>
    </row>
    <row r="141" spans="1:15" x14ac:dyDescent="0.2">
      <c r="A141" s="2">
        <v>115</v>
      </c>
      <c r="B141">
        <v>0</v>
      </c>
      <c r="C141" s="2">
        <f t="shared" si="6"/>
        <v>2</v>
      </c>
      <c r="D141" s="2" t="str">
        <f t="shared" si="7"/>
        <v xml:space="preserve">             S2</v>
      </c>
      <c r="E141">
        <f t="shared" si="10"/>
        <v>2090.1849999999995</v>
      </c>
      <c r="F141">
        <f t="shared" si="9"/>
        <v>7613.0000000002838</v>
      </c>
      <c r="G141">
        <v>2</v>
      </c>
      <c r="H141" t="s">
        <v>31</v>
      </c>
      <c r="I141">
        <v>1</v>
      </c>
      <c r="J141" t="s">
        <v>32</v>
      </c>
      <c r="M141">
        <v>985.25900000000001</v>
      </c>
      <c r="N141" s="3">
        <f t="shared" si="8"/>
        <v>7.6130000000000564</v>
      </c>
      <c r="O141" s="6">
        <v>2</v>
      </c>
    </row>
    <row r="142" spans="1:15" x14ac:dyDescent="0.2">
      <c r="A142" s="2">
        <v>116</v>
      </c>
      <c r="B142">
        <v>0</v>
      </c>
      <c r="C142" s="2">
        <f t="shared" si="6"/>
        <v>3</v>
      </c>
      <c r="D142" s="2" t="str">
        <f t="shared" si="7"/>
        <v xml:space="preserve">             S3</v>
      </c>
      <c r="E142">
        <f t="shared" si="10"/>
        <v>2099.3109999999997</v>
      </c>
      <c r="F142">
        <f t="shared" si="9"/>
        <v>9126.0000000002037</v>
      </c>
      <c r="G142">
        <v>2</v>
      </c>
      <c r="H142" t="s">
        <v>31</v>
      </c>
      <c r="I142">
        <v>1</v>
      </c>
      <c r="J142" t="s">
        <v>32</v>
      </c>
      <c r="M142">
        <v>994.38499999999999</v>
      </c>
      <c r="N142" s="3">
        <f t="shared" si="8"/>
        <v>9.1259999999999764</v>
      </c>
      <c r="O142" s="6">
        <v>3</v>
      </c>
    </row>
    <row r="143" spans="1:15" x14ac:dyDescent="0.2">
      <c r="A143" s="2">
        <v>117</v>
      </c>
      <c r="B143">
        <v>0</v>
      </c>
      <c r="C143" s="2">
        <f t="shared" si="6"/>
        <v>4</v>
      </c>
      <c r="D143" s="2" t="str">
        <f t="shared" si="7"/>
        <v xml:space="preserve">             S4</v>
      </c>
      <c r="E143">
        <f t="shared" si="10"/>
        <v>2118.3339999999998</v>
      </c>
      <c r="F143">
        <f t="shared" si="9"/>
        <v>19023.000000000138</v>
      </c>
      <c r="G143">
        <v>2</v>
      </c>
      <c r="H143" t="s">
        <v>31</v>
      </c>
      <c r="I143">
        <v>1</v>
      </c>
      <c r="J143" t="s">
        <v>32</v>
      </c>
      <c r="M143">
        <v>1013.408</v>
      </c>
      <c r="N143" s="3">
        <f t="shared" si="8"/>
        <v>19.023000000000025</v>
      </c>
      <c r="O143" s="6">
        <v>4</v>
      </c>
    </row>
    <row r="144" spans="1:15" x14ac:dyDescent="0.2">
      <c r="A144" s="2">
        <v>118</v>
      </c>
      <c r="B144">
        <v>0</v>
      </c>
      <c r="C144" s="2">
        <f t="shared" si="6"/>
        <v>1</v>
      </c>
      <c r="D144" s="2" t="str">
        <f t="shared" si="7"/>
        <v xml:space="preserve">             S1</v>
      </c>
      <c r="E144">
        <f t="shared" si="10"/>
        <v>2133.4359999999997</v>
      </c>
      <c r="F144">
        <f t="shared" si="9"/>
        <v>15101.999999999862</v>
      </c>
      <c r="G144">
        <v>2</v>
      </c>
      <c r="H144" t="s">
        <v>31</v>
      </c>
      <c r="I144">
        <v>1</v>
      </c>
      <c r="J144" t="s">
        <v>32</v>
      </c>
      <c r="M144">
        <v>1028.51</v>
      </c>
      <c r="N144" s="3">
        <f t="shared" si="8"/>
        <v>15.101999999999975</v>
      </c>
      <c r="O144" s="6">
        <v>1</v>
      </c>
    </row>
    <row r="145" spans="1:15" x14ac:dyDescent="0.2">
      <c r="A145" s="2">
        <v>119</v>
      </c>
      <c r="B145">
        <v>0</v>
      </c>
      <c r="C145" s="2">
        <f t="shared" si="6"/>
        <v>2</v>
      </c>
      <c r="D145" s="2" t="str">
        <f t="shared" si="7"/>
        <v xml:space="preserve">             S2</v>
      </c>
      <c r="E145">
        <f t="shared" si="10"/>
        <v>2151.8859999999995</v>
      </c>
      <c r="F145">
        <f t="shared" si="9"/>
        <v>18449.999999999818</v>
      </c>
      <c r="G145">
        <v>2</v>
      </c>
      <c r="H145" t="s">
        <v>34</v>
      </c>
      <c r="I145">
        <v>1</v>
      </c>
      <c r="J145" t="s">
        <v>32</v>
      </c>
      <c r="M145">
        <v>1046.96</v>
      </c>
      <c r="N145" s="3">
        <f t="shared" si="8"/>
        <v>18.450000000000045</v>
      </c>
      <c r="O145" s="6">
        <v>2</v>
      </c>
    </row>
    <row r="146" spans="1:15" x14ac:dyDescent="0.2">
      <c r="A146" s="2">
        <v>120</v>
      </c>
      <c r="B146">
        <v>0</v>
      </c>
      <c r="C146" s="2">
        <f>O146</f>
        <v>3</v>
      </c>
      <c r="D146" s="2" t="str">
        <f>CONCATENATE("             S",C146)</f>
        <v xml:space="preserve">             S3</v>
      </c>
      <c r="E146">
        <f t="shared" si="10"/>
        <v>2176.1799999999994</v>
      </c>
      <c r="F146">
        <f t="shared" si="9"/>
        <v>24293.999999999869</v>
      </c>
      <c r="G146">
        <v>2</v>
      </c>
      <c r="H146" t="s">
        <v>31</v>
      </c>
      <c r="I146">
        <v>1</v>
      </c>
      <c r="J146" t="s">
        <v>32</v>
      </c>
      <c r="M146">
        <v>1071.2539999999999</v>
      </c>
      <c r="N146" s="3">
        <f t="shared" si="8"/>
        <v>24.293999999999869</v>
      </c>
      <c r="O146" s="6">
        <v>3</v>
      </c>
    </row>
    <row r="147" spans="1:15" x14ac:dyDescent="0.2">
      <c r="A147" s="2">
        <v>121</v>
      </c>
      <c r="B147">
        <v>0</v>
      </c>
      <c r="C147" s="2">
        <f>O147</f>
        <v>4</v>
      </c>
      <c r="D147" s="2" t="str">
        <f>CONCATENATE("             S",C147)</f>
        <v xml:space="preserve">             S4</v>
      </c>
      <c r="E147">
        <f t="shared" si="10"/>
        <v>2213.2739999999994</v>
      </c>
      <c r="F147">
        <f t="shared" si="9"/>
        <v>37094.000000000051</v>
      </c>
      <c r="G147">
        <v>2</v>
      </c>
      <c r="H147" t="s">
        <v>31</v>
      </c>
      <c r="I147">
        <v>1</v>
      </c>
      <c r="J147" t="s">
        <v>32</v>
      </c>
      <c r="M147">
        <v>1108.348</v>
      </c>
      <c r="N147">
        <f>M147-M146</f>
        <v>37.094000000000051</v>
      </c>
      <c r="O147" s="6">
        <v>4</v>
      </c>
    </row>
    <row r="148" spans="1:15" x14ac:dyDescent="0.2">
      <c r="A148" s="2">
        <v>122</v>
      </c>
      <c r="B148">
        <v>0</v>
      </c>
      <c r="C148" s="2">
        <f>O148</f>
        <v>2</v>
      </c>
      <c r="D148" s="2" t="str">
        <f>CONCATENATE("             S",C148)</f>
        <v xml:space="preserve">             S2</v>
      </c>
      <c r="E148">
        <f t="shared" si="10"/>
        <v>2233.7519999999995</v>
      </c>
      <c r="F148">
        <f t="shared" si="9"/>
        <v>20478.000000000065</v>
      </c>
      <c r="G148">
        <v>2</v>
      </c>
      <c r="H148" t="s">
        <v>31</v>
      </c>
      <c r="I148">
        <v>1</v>
      </c>
      <c r="J148" t="s">
        <v>32</v>
      </c>
      <c r="M148" s="5">
        <v>1128.826</v>
      </c>
      <c r="N148">
        <f>M148-M147</f>
        <v>20.478000000000065</v>
      </c>
      <c r="O148" s="6">
        <v>2</v>
      </c>
    </row>
    <row r="149" spans="1:15" x14ac:dyDescent="0.2">
      <c r="A149" s="2">
        <v>123</v>
      </c>
      <c r="B149">
        <v>0</v>
      </c>
      <c r="C149" s="2">
        <f>O149</f>
        <v>1</v>
      </c>
      <c r="D149" s="2" t="str">
        <f>CONCATENATE("             S",C149)</f>
        <v xml:space="preserve">             S1</v>
      </c>
      <c r="E149">
        <f t="shared" si="10"/>
        <v>2247.4859999999994</v>
      </c>
      <c r="F149">
        <f t="shared" si="9"/>
        <v>13733.999999999924</v>
      </c>
      <c r="G149">
        <v>2</v>
      </c>
      <c r="H149" t="s">
        <v>31</v>
      </c>
      <c r="I149">
        <v>1</v>
      </c>
      <c r="J149" t="s">
        <v>32</v>
      </c>
      <c r="M149" s="5">
        <v>1142.56</v>
      </c>
      <c r="N149">
        <f>M149-M148</f>
        <v>13.733999999999924</v>
      </c>
      <c r="O149" s="6">
        <v>1</v>
      </c>
    </row>
    <row r="150" spans="1:15" x14ac:dyDescent="0.2">
      <c r="A15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opLeftCell="G131" workbookViewId="0">
      <selection activeCell="D7" sqref="D7"/>
    </sheetView>
  </sheetViews>
  <sheetFormatPr baseColWidth="10" defaultRowHeight="16" x14ac:dyDescent="0.2"/>
  <sheetData>
    <row r="1" spans="1:10" x14ac:dyDescent="0.2">
      <c r="A1">
        <v>1</v>
      </c>
      <c r="B1">
        <v>0</v>
      </c>
      <c r="C1">
        <v>-99</v>
      </c>
      <c r="D1" t="s">
        <v>29</v>
      </c>
      <c r="E1">
        <v>0</v>
      </c>
      <c r="F1">
        <v>0</v>
      </c>
      <c r="G1" t="s">
        <v>30</v>
      </c>
      <c r="H1" t="s">
        <v>31</v>
      </c>
      <c r="I1">
        <v>1</v>
      </c>
      <c r="J1" t="s">
        <v>32</v>
      </c>
    </row>
    <row r="2" spans="1:10" x14ac:dyDescent="0.2">
      <c r="A2">
        <v>2</v>
      </c>
      <c r="B2">
        <v>0</v>
      </c>
      <c r="C2">
        <v>15</v>
      </c>
      <c r="D2" t="s">
        <v>33</v>
      </c>
      <c r="E2">
        <v>32.762</v>
      </c>
      <c r="F2">
        <v>32762</v>
      </c>
      <c r="G2">
        <v>2</v>
      </c>
      <c r="H2" t="s">
        <v>31</v>
      </c>
      <c r="I2">
        <v>1</v>
      </c>
      <c r="J2" t="s">
        <v>32</v>
      </c>
    </row>
    <row r="3" spans="1:10" x14ac:dyDescent="0.2">
      <c r="A3">
        <v>3</v>
      </c>
      <c r="B3">
        <v>0</v>
      </c>
      <c r="C3">
        <v>3</v>
      </c>
      <c r="D3" t="s">
        <v>41</v>
      </c>
      <c r="E3">
        <v>40.881</v>
      </c>
      <c r="F3">
        <v>8119</v>
      </c>
      <c r="G3">
        <v>2</v>
      </c>
      <c r="H3" t="s">
        <v>31</v>
      </c>
      <c r="I3">
        <v>1</v>
      </c>
      <c r="J3" t="s">
        <v>32</v>
      </c>
    </row>
    <row r="4" spans="1:10" x14ac:dyDescent="0.2">
      <c r="A4">
        <v>4</v>
      </c>
      <c r="B4">
        <v>0</v>
      </c>
      <c r="C4">
        <v>4</v>
      </c>
      <c r="D4" t="s">
        <v>42</v>
      </c>
      <c r="E4">
        <v>49.930999999999997</v>
      </c>
      <c r="F4">
        <v>9049.9999999999964</v>
      </c>
      <c r="G4">
        <v>2</v>
      </c>
      <c r="H4" t="s">
        <v>31</v>
      </c>
      <c r="I4">
        <v>1</v>
      </c>
      <c r="J4" t="s">
        <v>32</v>
      </c>
    </row>
    <row r="5" spans="1:10" x14ac:dyDescent="0.2">
      <c r="A5">
        <v>5</v>
      </c>
      <c r="B5">
        <v>0</v>
      </c>
      <c r="C5">
        <v>1</v>
      </c>
      <c r="D5" t="s">
        <v>43</v>
      </c>
      <c r="E5">
        <v>67.641999999999996</v>
      </c>
      <c r="F5">
        <v>17711</v>
      </c>
      <c r="G5">
        <v>2</v>
      </c>
      <c r="H5" t="s">
        <v>31</v>
      </c>
      <c r="I5">
        <v>1</v>
      </c>
      <c r="J5" t="s">
        <v>32</v>
      </c>
    </row>
    <row r="6" spans="1:10" x14ac:dyDescent="0.2">
      <c r="A6">
        <v>6</v>
      </c>
      <c r="B6">
        <v>0</v>
      </c>
      <c r="C6">
        <v>2</v>
      </c>
      <c r="D6" t="s">
        <v>40</v>
      </c>
      <c r="E6">
        <v>78.10499999999999</v>
      </c>
      <c r="F6">
        <v>10462.999999999995</v>
      </c>
      <c r="G6">
        <v>2</v>
      </c>
      <c r="H6" t="s">
        <v>31</v>
      </c>
      <c r="I6">
        <v>1</v>
      </c>
      <c r="J6" t="s">
        <v>32</v>
      </c>
    </row>
    <row r="7" spans="1:10" x14ac:dyDescent="0.2">
      <c r="A7">
        <v>7</v>
      </c>
      <c r="B7">
        <v>0</v>
      </c>
      <c r="C7">
        <v>3</v>
      </c>
      <c r="D7" t="s">
        <v>41</v>
      </c>
      <c r="E7">
        <v>96.958999999999989</v>
      </c>
      <c r="F7">
        <v>18854</v>
      </c>
      <c r="G7">
        <v>2</v>
      </c>
      <c r="H7" t="s">
        <v>31</v>
      </c>
      <c r="I7">
        <v>1</v>
      </c>
      <c r="J7" t="s">
        <v>32</v>
      </c>
    </row>
    <row r="8" spans="1:10" x14ac:dyDescent="0.2">
      <c r="A8">
        <v>8</v>
      </c>
      <c r="B8">
        <v>0</v>
      </c>
      <c r="C8">
        <v>4</v>
      </c>
      <c r="D8" t="s">
        <v>42</v>
      </c>
      <c r="E8">
        <v>114.07399999999998</v>
      </c>
      <c r="F8">
        <v>17114.999999999996</v>
      </c>
      <c r="G8">
        <v>2</v>
      </c>
      <c r="H8" t="s">
        <v>31</v>
      </c>
      <c r="I8">
        <v>1</v>
      </c>
      <c r="J8" t="s">
        <v>32</v>
      </c>
    </row>
    <row r="9" spans="1:10" x14ac:dyDescent="0.2">
      <c r="A9">
        <v>9</v>
      </c>
      <c r="B9">
        <v>0</v>
      </c>
      <c r="C9">
        <v>1</v>
      </c>
      <c r="D9" t="s">
        <v>43</v>
      </c>
      <c r="E9">
        <v>127.84199999999998</v>
      </c>
      <c r="F9">
        <v>13768</v>
      </c>
      <c r="G9">
        <v>2</v>
      </c>
      <c r="H9" t="s">
        <v>31</v>
      </c>
      <c r="I9">
        <v>1</v>
      </c>
      <c r="J9" t="s">
        <v>32</v>
      </c>
    </row>
    <row r="10" spans="1:10" x14ac:dyDescent="0.2">
      <c r="A10">
        <v>10</v>
      </c>
      <c r="B10">
        <v>0</v>
      </c>
      <c r="C10">
        <v>2</v>
      </c>
      <c r="D10" t="s">
        <v>40</v>
      </c>
      <c r="E10">
        <v>135.86099999999999</v>
      </c>
      <c r="F10">
        <v>8019.0000000000055</v>
      </c>
      <c r="G10">
        <v>2</v>
      </c>
      <c r="H10" t="s">
        <v>31</v>
      </c>
      <c r="I10">
        <v>1</v>
      </c>
      <c r="J10" t="s">
        <v>32</v>
      </c>
    </row>
    <row r="11" spans="1:10" x14ac:dyDescent="0.2">
      <c r="A11">
        <v>11</v>
      </c>
      <c r="B11">
        <v>0</v>
      </c>
      <c r="C11">
        <v>3</v>
      </c>
      <c r="D11" t="s">
        <v>41</v>
      </c>
      <c r="E11">
        <v>147.19899999999998</v>
      </c>
      <c r="F11">
        <v>11337.999999999995</v>
      </c>
      <c r="G11">
        <v>2</v>
      </c>
      <c r="H11" t="s">
        <v>31</v>
      </c>
      <c r="I11">
        <v>1</v>
      </c>
      <c r="J11" t="s">
        <v>32</v>
      </c>
    </row>
    <row r="12" spans="1:10" x14ac:dyDescent="0.2">
      <c r="A12">
        <v>12</v>
      </c>
      <c r="B12">
        <v>0</v>
      </c>
      <c r="C12">
        <v>4</v>
      </c>
      <c r="D12" t="s">
        <v>42</v>
      </c>
      <c r="E12">
        <v>157.49099999999999</v>
      </c>
      <c r="F12">
        <v>10292.000000000002</v>
      </c>
      <c r="G12">
        <v>2</v>
      </c>
      <c r="H12" t="s">
        <v>31</v>
      </c>
      <c r="I12">
        <v>1</v>
      </c>
      <c r="J12" t="s">
        <v>32</v>
      </c>
    </row>
    <row r="13" spans="1:10" x14ac:dyDescent="0.2">
      <c r="A13">
        <v>13</v>
      </c>
      <c r="B13">
        <v>0</v>
      </c>
      <c r="C13">
        <v>1</v>
      </c>
      <c r="D13" t="s">
        <v>43</v>
      </c>
      <c r="E13">
        <v>161.61599999999999</v>
      </c>
      <c r="F13">
        <v>4125</v>
      </c>
      <c r="G13">
        <v>2</v>
      </c>
      <c r="H13" t="s">
        <v>31</v>
      </c>
      <c r="I13">
        <v>1</v>
      </c>
      <c r="J13" t="s">
        <v>32</v>
      </c>
    </row>
    <row r="14" spans="1:10" x14ac:dyDescent="0.2">
      <c r="A14">
        <v>14</v>
      </c>
      <c r="B14">
        <v>0</v>
      </c>
      <c r="C14">
        <v>2</v>
      </c>
      <c r="D14" t="s">
        <v>40</v>
      </c>
      <c r="E14">
        <v>233.03099999999998</v>
      </c>
      <c r="F14">
        <v>71414.999999999985</v>
      </c>
      <c r="G14">
        <v>2</v>
      </c>
      <c r="H14" t="s">
        <v>31</v>
      </c>
      <c r="I14">
        <v>1</v>
      </c>
      <c r="J14" t="s">
        <v>32</v>
      </c>
    </row>
    <row r="15" spans="1:10" x14ac:dyDescent="0.2">
      <c r="A15">
        <v>15</v>
      </c>
      <c r="B15">
        <v>0</v>
      </c>
      <c r="C15">
        <v>3</v>
      </c>
      <c r="D15" t="s">
        <v>41</v>
      </c>
      <c r="E15">
        <v>244.22499999999997</v>
      </c>
      <c r="F15">
        <v>11193.999999999989</v>
      </c>
      <c r="G15">
        <v>2</v>
      </c>
      <c r="H15" t="s">
        <v>31</v>
      </c>
      <c r="I15">
        <v>1</v>
      </c>
      <c r="J15" t="s">
        <v>32</v>
      </c>
    </row>
    <row r="16" spans="1:10" x14ac:dyDescent="0.2">
      <c r="A16">
        <v>16</v>
      </c>
      <c r="B16">
        <v>0</v>
      </c>
      <c r="C16">
        <v>4</v>
      </c>
      <c r="D16" t="s">
        <v>42</v>
      </c>
      <c r="E16">
        <v>249.18599999999998</v>
      </c>
      <c r="F16">
        <v>4961.0000000000127</v>
      </c>
      <c r="G16">
        <v>2</v>
      </c>
      <c r="H16" t="s">
        <v>31</v>
      </c>
      <c r="I16">
        <v>1</v>
      </c>
      <c r="J16" t="s">
        <v>32</v>
      </c>
    </row>
    <row r="17" spans="1:10" x14ac:dyDescent="0.2">
      <c r="A17">
        <v>17</v>
      </c>
      <c r="B17">
        <v>0</v>
      </c>
      <c r="C17">
        <v>1</v>
      </c>
      <c r="D17" t="s">
        <v>43</v>
      </c>
      <c r="E17">
        <v>258.80099999999993</v>
      </c>
      <c r="F17">
        <v>9614.9999999999527</v>
      </c>
      <c r="G17">
        <v>2</v>
      </c>
      <c r="H17" t="s">
        <v>31</v>
      </c>
      <c r="I17">
        <v>1</v>
      </c>
      <c r="J17" t="s">
        <v>32</v>
      </c>
    </row>
    <row r="18" spans="1:10" x14ac:dyDescent="0.2">
      <c r="A18">
        <v>18</v>
      </c>
      <c r="B18">
        <v>0</v>
      </c>
      <c r="C18">
        <v>2</v>
      </c>
      <c r="D18" t="s">
        <v>40</v>
      </c>
      <c r="E18">
        <v>296.79299999999995</v>
      </c>
      <c r="F18">
        <v>37992.000000000022</v>
      </c>
      <c r="G18">
        <v>2</v>
      </c>
      <c r="H18" t="s">
        <v>31</v>
      </c>
      <c r="I18">
        <v>1</v>
      </c>
      <c r="J18" t="s">
        <v>32</v>
      </c>
    </row>
    <row r="19" spans="1:10" x14ac:dyDescent="0.2">
      <c r="A19">
        <v>19</v>
      </c>
      <c r="B19">
        <v>0</v>
      </c>
      <c r="C19">
        <v>3</v>
      </c>
      <c r="D19" t="s">
        <v>41</v>
      </c>
      <c r="E19">
        <v>305.10399999999993</v>
      </c>
      <c r="F19">
        <v>8310.9999999999782</v>
      </c>
      <c r="G19">
        <v>2</v>
      </c>
      <c r="H19" t="s">
        <v>31</v>
      </c>
      <c r="I19">
        <v>1</v>
      </c>
      <c r="J19" t="s">
        <v>32</v>
      </c>
    </row>
    <row r="20" spans="1:10" x14ac:dyDescent="0.2">
      <c r="A20">
        <v>20</v>
      </c>
      <c r="B20">
        <v>0</v>
      </c>
      <c r="C20">
        <v>4</v>
      </c>
      <c r="D20" t="s">
        <v>42</v>
      </c>
      <c r="E20">
        <v>324.13899999999995</v>
      </c>
      <c r="F20">
        <v>19035.000000000025</v>
      </c>
      <c r="G20">
        <v>2</v>
      </c>
      <c r="H20" t="s">
        <v>31</v>
      </c>
      <c r="I20">
        <v>1</v>
      </c>
      <c r="J20" t="s">
        <v>32</v>
      </c>
    </row>
    <row r="21" spans="1:10" x14ac:dyDescent="0.2">
      <c r="A21">
        <v>21</v>
      </c>
      <c r="B21">
        <v>0</v>
      </c>
      <c r="C21">
        <v>1</v>
      </c>
      <c r="D21" t="s">
        <v>43</v>
      </c>
      <c r="E21">
        <v>329.36699999999996</v>
      </c>
      <c r="F21">
        <v>5228.0000000000091</v>
      </c>
      <c r="G21">
        <v>2</v>
      </c>
      <c r="H21" t="s">
        <v>31</v>
      </c>
      <c r="I21">
        <v>1</v>
      </c>
      <c r="J21" t="s">
        <v>32</v>
      </c>
    </row>
    <row r="22" spans="1:10" x14ac:dyDescent="0.2">
      <c r="A22">
        <v>22</v>
      </c>
      <c r="B22">
        <v>0</v>
      </c>
      <c r="C22">
        <v>2</v>
      </c>
      <c r="D22" t="s">
        <v>40</v>
      </c>
      <c r="E22">
        <v>346.87799999999993</v>
      </c>
      <c r="F22">
        <v>17510.999999999967</v>
      </c>
      <c r="G22">
        <v>2</v>
      </c>
      <c r="H22" t="s">
        <v>31</v>
      </c>
      <c r="I22">
        <v>1</v>
      </c>
      <c r="J22" t="s">
        <v>32</v>
      </c>
    </row>
    <row r="23" spans="1:10" x14ac:dyDescent="0.2">
      <c r="A23">
        <v>23</v>
      </c>
      <c r="B23">
        <v>0</v>
      </c>
      <c r="C23">
        <v>3</v>
      </c>
      <c r="D23" t="s">
        <v>41</v>
      </c>
      <c r="E23">
        <v>355.15599999999995</v>
      </c>
      <c r="F23">
        <v>8278.00000000002</v>
      </c>
      <c r="G23">
        <v>2</v>
      </c>
      <c r="H23" t="s">
        <v>31</v>
      </c>
      <c r="I23">
        <v>1</v>
      </c>
      <c r="J23" t="s">
        <v>32</v>
      </c>
    </row>
    <row r="24" spans="1:10" x14ac:dyDescent="0.2">
      <c r="A24">
        <v>24</v>
      </c>
      <c r="B24">
        <v>0</v>
      </c>
      <c r="C24">
        <v>4</v>
      </c>
      <c r="D24" t="s">
        <v>42</v>
      </c>
      <c r="E24">
        <v>378.81899999999996</v>
      </c>
      <c r="F24">
        <v>23663.000000000011</v>
      </c>
      <c r="G24">
        <v>2</v>
      </c>
      <c r="H24" t="s">
        <v>31</v>
      </c>
      <c r="I24">
        <v>1</v>
      </c>
      <c r="J24" t="s">
        <v>32</v>
      </c>
    </row>
    <row r="25" spans="1:10" x14ac:dyDescent="0.2">
      <c r="A25">
        <v>25</v>
      </c>
      <c r="B25">
        <v>0</v>
      </c>
      <c r="C25">
        <v>1</v>
      </c>
      <c r="D25" t="s">
        <v>43</v>
      </c>
      <c r="E25">
        <v>397.96599999999995</v>
      </c>
      <c r="F25">
        <v>19146.999999999993</v>
      </c>
      <c r="G25">
        <v>2</v>
      </c>
      <c r="H25" t="s">
        <v>31</v>
      </c>
      <c r="I25">
        <v>1</v>
      </c>
      <c r="J25" t="s">
        <v>32</v>
      </c>
    </row>
    <row r="26" spans="1:10" x14ac:dyDescent="0.2">
      <c r="A26">
        <v>26</v>
      </c>
      <c r="B26">
        <v>0</v>
      </c>
      <c r="C26">
        <v>3</v>
      </c>
      <c r="D26" t="s">
        <v>41</v>
      </c>
      <c r="E26">
        <v>408.53399999999993</v>
      </c>
      <c r="F26">
        <v>10567.999999999984</v>
      </c>
      <c r="G26">
        <v>2</v>
      </c>
      <c r="H26" t="s">
        <v>31</v>
      </c>
      <c r="I26">
        <v>1</v>
      </c>
      <c r="J26" t="s">
        <v>32</v>
      </c>
    </row>
    <row r="27" spans="1:10" x14ac:dyDescent="0.2">
      <c r="A27">
        <v>27</v>
      </c>
      <c r="B27">
        <v>0</v>
      </c>
      <c r="C27">
        <v>3</v>
      </c>
      <c r="D27" t="s">
        <v>41</v>
      </c>
      <c r="E27">
        <v>433.57399999999996</v>
      </c>
      <c r="F27">
        <v>25040.000000000022</v>
      </c>
      <c r="G27">
        <v>2</v>
      </c>
      <c r="H27" t="s">
        <v>31</v>
      </c>
      <c r="I27">
        <v>1</v>
      </c>
      <c r="J27" t="s">
        <v>32</v>
      </c>
    </row>
    <row r="28" spans="1:10" x14ac:dyDescent="0.2">
      <c r="A28">
        <v>28</v>
      </c>
      <c r="B28">
        <v>0</v>
      </c>
      <c r="C28">
        <v>4</v>
      </c>
      <c r="D28" t="s">
        <v>42</v>
      </c>
      <c r="E28">
        <v>441.69699999999995</v>
      </c>
      <c r="F28">
        <v>8122.9999999999909</v>
      </c>
      <c r="G28">
        <v>2</v>
      </c>
      <c r="H28" t="s">
        <v>31</v>
      </c>
      <c r="I28">
        <v>1</v>
      </c>
      <c r="J28" t="s">
        <v>32</v>
      </c>
    </row>
    <row r="29" spans="1:10" x14ac:dyDescent="0.2">
      <c r="A29">
        <v>29</v>
      </c>
      <c r="B29">
        <v>0</v>
      </c>
      <c r="C29">
        <v>1</v>
      </c>
      <c r="D29" t="s">
        <v>43</v>
      </c>
      <c r="E29">
        <v>471.19599999999997</v>
      </c>
      <c r="F29">
        <v>29499.000000000022</v>
      </c>
      <c r="G29">
        <v>2</v>
      </c>
      <c r="H29" t="s">
        <v>31</v>
      </c>
      <c r="I29">
        <v>1</v>
      </c>
      <c r="J29" t="s">
        <v>32</v>
      </c>
    </row>
    <row r="30" spans="1:10" x14ac:dyDescent="0.2">
      <c r="A30">
        <v>30</v>
      </c>
      <c r="B30">
        <v>0</v>
      </c>
      <c r="C30">
        <v>2</v>
      </c>
      <c r="D30" t="s">
        <v>40</v>
      </c>
      <c r="E30">
        <v>478.89299999999992</v>
      </c>
      <c r="F30">
        <v>7696.9999999999454</v>
      </c>
      <c r="G30">
        <v>2</v>
      </c>
      <c r="H30" t="s">
        <v>31</v>
      </c>
      <c r="I30">
        <v>1</v>
      </c>
      <c r="J30" t="s">
        <v>32</v>
      </c>
    </row>
    <row r="31" spans="1:10" x14ac:dyDescent="0.2">
      <c r="A31">
        <v>31</v>
      </c>
      <c r="B31">
        <v>0</v>
      </c>
      <c r="C31">
        <v>3</v>
      </c>
      <c r="D31" t="s">
        <v>41</v>
      </c>
      <c r="E31">
        <v>486.61199999999997</v>
      </c>
      <c r="F31">
        <v>7719.0000000000509</v>
      </c>
      <c r="G31">
        <v>2</v>
      </c>
      <c r="H31" t="s">
        <v>31</v>
      </c>
      <c r="I31">
        <v>1</v>
      </c>
      <c r="J31" t="s">
        <v>32</v>
      </c>
    </row>
    <row r="32" spans="1:10" x14ac:dyDescent="0.2">
      <c r="A32">
        <v>32</v>
      </c>
      <c r="B32">
        <v>0</v>
      </c>
      <c r="C32">
        <v>4</v>
      </c>
      <c r="D32" t="s">
        <v>42</v>
      </c>
      <c r="E32">
        <v>492.75199999999995</v>
      </c>
      <c r="F32">
        <v>6139.9999999999864</v>
      </c>
      <c r="G32">
        <v>2</v>
      </c>
      <c r="H32" t="s">
        <v>31</v>
      </c>
      <c r="I32">
        <v>1</v>
      </c>
      <c r="J32" t="s">
        <v>32</v>
      </c>
    </row>
    <row r="33" spans="1:10" x14ac:dyDescent="0.2">
      <c r="A33">
        <v>33</v>
      </c>
      <c r="B33">
        <v>0</v>
      </c>
      <c r="C33">
        <v>1</v>
      </c>
      <c r="D33" t="s">
        <v>43</v>
      </c>
      <c r="E33">
        <v>502.15399999999994</v>
      </c>
      <c r="F33">
        <v>9401.9999999999873</v>
      </c>
      <c r="G33">
        <v>2</v>
      </c>
      <c r="H33" t="s">
        <v>31</v>
      </c>
      <c r="I33">
        <v>1</v>
      </c>
      <c r="J33" t="s">
        <v>32</v>
      </c>
    </row>
    <row r="34" spans="1:10" x14ac:dyDescent="0.2">
      <c r="A34">
        <v>34</v>
      </c>
      <c r="B34">
        <v>0</v>
      </c>
      <c r="C34">
        <v>2</v>
      </c>
      <c r="D34" t="s">
        <v>40</v>
      </c>
      <c r="E34">
        <v>551.66</v>
      </c>
      <c r="F34">
        <v>49506.000000000029</v>
      </c>
      <c r="G34">
        <v>2</v>
      </c>
      <c r="H34" t="s">
        <v>31</v>
      </c>
      <c r="I34">
        <v>1</v>
      </c>
      <c r="J34" t="s">
        <v>32</v>
      </c>
    </row>
    <row r="35" spans="1:10" x14ac:dyDescent="0.2">
      <c r="A35">
        <v>35</v>
      </c>
      <c r="B35">
        <v>0</v>
      </c>
      <c r="C35">
        <v>3</v>
      </c>
      <c r="D35" t="s">
        <v>41</v>
      </c>
      <c r="E35">
        <v>556.82199999999989</v>
      </c>
      <c r="F35">
        <v>5161.9999999999209</v>
      </c>
      <c r="G35">
        <v>2</v>
      </c>
      <c r="H35" t="s">
        <v>31</v>
      </c>
      <c r="I35">
        <v>1</v>
      </c>
      <c r="J35" t="s">
        <v>32</v>
      </c>
    </row>
    <row r="36" spans="1:10" x14ac:dyDescent="0.2">
      <c r="A36">
        <v>36</v>
      </c>
      <c r="B36">
        <v>0</v>
      </c>
      <c r="C36">
        <v>4</v>
      </c>
      <c r="D36" t="s">
        <v>42</v>
      </c>
      <c r="E36">
        <v>563.36099999999999</v>
      </c>
      <c r="F36">
        <v>6539.000000000101</v>
      </c>
      <c r="G36">
        <v>2</v>
      </c>
      <c r="H36" t="s">
        <v>31</v>
      </c>
      <c r="I36">
        <v>1</v>
      </c>
      <c r="J36" t="s">
        <v>32</v>
      </c>
    </row>
    <row r="37" spans="1:10" x14ac:dyDescent="0.2">
      <c r="A37">
        <v>37</v>
      </c>
      <c r="B37">
        <v>0</v>
      </c>
      <c r="C37">
        <v>1</v>
      </c>
      <c r="D37" t="s">
        <v>43</v>
      </c>
      <c r="E37">
        <v>577.83499999999992</v>
      </c>
      <c r="F37">
        <v>14473.999999999933</v>
      </c>
      <c r="G37">
        <v>2</v>
      </c>
      <c r="H37" t="s">
        <v>31</v>
      </c>
      <c r="I37">
        <v>1</v>
      </c>
      <c r="J37" t="s">
        <v>32</v>
      </c>
    </row>
    <row r="38" spans="1:10" x14ac:dyDescent="0.2">
      <c r="A38">
        <v>38</v>
      </c>
      <c r="B38">
        <v>0</v>
      </c>
      <c r="C38">
        <v>2</v>
      </c>
      <c r="D38" t="s">
        <v>40</v>
      </c>
      <c r="E38">
        <v>584.39199999999994</v>
      </c>
      <c r="F38">
        <v>6557.0000000000164</v>
      </c>
      <c r="G38">
        <v>2</v>
      </c>
      <c r="H38" t="s">
        <v>31</v>
      </c>
      <c r="I38">
        <v>1</v>
      </c>
      <c r="J38" t="s">
        <v>32</v>
      </c>
    </row>
    <row r="39" spans="1:10" x14ac:dyDescent="0.2">
      <c r="A39">
        <v>39</v>
      </c>
      <c r="B39">
        <v>0</v>
      </c>
      <c r="C39">
        <v>4</v>
      </c>
      <c r="D39" t="s">
        <v>42</v>
      </c>
      <c r="E39">
        <v>612.48799999999994</v>
      </c>
      <c r="F39">
        <v>28096.000000000004</v>
      </c>
      <c r="G39">
        <v>2</v>
      </c>
      <c r="H39" t="s">
        <v>31</v>
      </c>
      <c r="I39">
        <v>1</v>
      </c>
      <c r="J39" t="s">
        <v>32</v>
      </c>
    </row>
    <row r="40" spans="1:10" x14ac:dyDescent="0.2">
      <c r="A40">
        <v>40</v>
      </c>
      <c r="B40">
        <v>0</v>
      </c>
      <c r="C40">
        <v>3</v>
      </c>
      <c r="D40" t="s">
        <v>41</v>
      </c>
      <c r="E40">
        <v>622.21999999999991</v>
      </c>
      <c r="F40">
        <v>9731.9999999999709</v>
      </c>
      <c r="G40">
        <v>2</v>
      </c>
      <c r="H40" t="s">
        <v>31</v>
      </c>
      <c r="I40">
        <v>1</v>
      </c>
      <c r="J40" t="s">
        <v>32</v>
      </c>
    </row>
    <row r="41" spans="1:10" x14ac:dyDescent="0.2">
      <c r="A41">
        <v>41</v>
      </c>
      <c r="B41">
        <v>0</v>
      </c>
      <c r="C41">
        <v>1</v>
      </c>
      <c r="D41" t="s">
        <v>43</v>
      </c>
      <c r="E41">
        <v>642.3359999999999</v>
      </c>
      <c r="F41">
        <v>20115.999999999985</v>
      </c>
      <c r="G41">
        <v>2</v>
      </c>
      <c r="H41" t="s">
        <v>31</v>
      </c>
      <c r="I41">
        <v>1</v>
      </c>
      <c r="J41" t="s">
        <v>32</v>
      </c>
    </row>
    <row r="42" spans="1:10" x14ac:dyDescent="0.2">
      <c r="A42">
        <v>42</v>
      </c>
      <c r="B42">
        <v>0</v>
      </c>
      <c r="C42">
        <v>2</v>
      </c>
      <c r="D42" t="s">
        <v>40</v>
      </c>
      <c r="E42">
        <v>654.95299999999997</v>
      </c>
      <c r="F42">
        <v>12617.000000000076</v>
      </c>
      <c r="G42">
        <v>2</v>
      </c>
      <c r="H42" t="s">
        <v>31</v>
      </c>
      <c r="I42">
        <v>1</v>
      </c>
      <c r="J42" t="s">
        <v>32</v>
      </c>
    </row>
    <row r="43" spans="1:10" x14ac:dyDescent="0.2">
      <c r="A43">
        <v>43</v>
      </c>
      <c r="B43">
        <v>0</v>
      </c>
      <c r="C43">
        <v>3</v>
      </c>
      <c r="D43" t="s">
        <v>41</v>
      </c>
      <c r="E43">
        <v>696.91799999999989</v>
      </c>
      <c r="F43">
        <v>41964.99999999992</v>
      </c>
      <c r="G43">
        <v>2</v>
      </c>
      <c r="H43" t="s">
        <v>31</v>
      </c>
      <c r="I43">
        <v>1</v>
      </c>
      <c r="J43" t="s">
        <v>32</v>
      </c>
    </row>
    <row r="44" spans="1:10" x14ac:dyDescent="0.2">
      <c r="A44">
        <v>44</v>
      </c>
      <c r="B44">
        <v>0</v>
      </c>
      <c r="C44">
        <v>4</v>
      </c>
      <c r="D44" t="s">
        <v>42</v>
      </c>
      <c r="E44">
        <v>716.41799999999989</v>
      </c>
      <c r="F44">
        <v>19500</v>
      </c>
      <c r="G44">
        <v>2</v>
      </c>
      <c r="H44" t="s">
        <v>31</v>
      </c>
      <c r="I44">
        <v>1</v>
      </c>
      <c r="J44" t="s">
        <v>32</v>
      </c>
    </row>
    <row r="45" spans="1:10" x14ac:dyDescent="0.2">
      <c r="A45">
        <v>45</v>
      </c>
      <c r="B45">
        <v>0</v>
      </c>
      <c r="C45">
        <v>1</v>
      </c>
      <c r="D45" t="s">
        <v>43</v>
      </c>
      <c r="E45">
        <v>761.57199999999989</v>
      </c>
      <c r="F45">
        <v>45154</v>
      </c>
      <c r="G45">
        <v>2</v>
      </c>
      <c r="H45" t="s">
        <v>31</v>
      </c>
      <c r="I45">
        <v>1</v>
      </c>
      <c r="J45" t="s">
        <v>32</v>
      </c>
    </row>
    <row r="46" spans="1:10" x14ac:dyDescent="0.2">
      <c r="A46">
        <v>46</v>
      </c>
      <c r="B46">
        <v>0</v>
      </c>
      <c r="C46">
        <v>2</v>
      </c>
      <c r="D46" t="s">
        <v>40</v>
      </c>
      <c r="E46">
        <v>763.59399999999994</v>
      </c>
      <c r="F46">
        <v>2022.0000000000482</v>
      </c>
      <c r="G46">
        <v>2</v>
      </c>
      <c r="H46" t="s">
        <v>31</v>
      </c>
      <c r="I46">
        <v>1</v>
      </c>
      <c r="J46" t="s">
        <v>32</v>
      </c>
    </row>
    <row r="47" spans="1:10" x14ac:dyDescent="0.2">
      <c r="A47">
        <v>47</v>
      </c>
      <c r="B47">
        <v>0</v>
      </c>
      <c r="C47">
        <v>3</v>
      </c>
      <c r="D47" t="s">
        <v>41</v>
      </c>
      <c r="E47">
        <v>771.79799999999989</v>
      </c>
      <c r="F47">
        <v>8203.9999999999509</v>
      </c>
      <c r="G47">
        <v>2</v>
      </c>
      <c r="H47" t="s">
        <v>31</v>
      </c>
      <c r="I47">
        <v>1</v>
      </c>
      <c r="J47" t="s">
        <v>32</v>
      </c>
    </row>
    <row r="48" spans="1:10" x14ac:dyDescent="0.2">
      <c r="A48">
        <v>48</v>
      </c>
      <c r="B48">
        <v>0</v>
      </c>
      <c r="C48">
        <v>4</v>
      </c>
      <c r="D48" t="s">
        <v>42</v>
      </c>
      <c r="E48">
        <v>778.94299999999998</v>
      </c>
      <c r="F48">
        <v>7145.0000000000955</v>
      </c>
      <c r="G48">
        <v>2</v>
      </c>
      <c r="H48" t="s">
        <v>31</v>
      </c>
      <c r="I48">
        <v>1</v>
      </c>
      <c r="J48" t="s">
        <v>32</v>
      </c>
    </row>
    <row r="49" spans="1:10" x14ac:dyDescent="0.2">
      <c r="A49">
        <v>49</v>
      </c>
      <c r="B49">
        <v>0</v>
      </c>
      <c r="C49">
        <v>1</v>
      </c>
      <c r="D49" t="s">
        <v>43</v>
      </c>
      <c r="E49">
        <v>791.01499999999999</v>
      </c>
      <c r="F49">
        <v>12072.000000000004</v>
      </c>
      <c r="G49">
        <v>2</v>
      </c>
      <c r="H49" t="s">
        <v>31</v>
      </c>
      <c r="I49">
        <v>1</v>
      </c>
      <c r="J49" t="s">
        <v>32</v>
      </c>
    </row>
    <row r="50" spans="1:10" x14ac:dyDescent="0.2">
      <c r="A50">
        <v>50</v>
      </c>
      <c r="B50">
        <v>0</v>
      </c>
      <c r="C50">
        <v>3</v>
      </c>
      <c r="D50" t="s">
        <v>41</v>
      </c>
      <c r="E50">
        <v>804.05499999999995</v>
      </c>
      <c r="F50">
        <v>13039.999999999964</v>
      </c>
      <c r="G50">
        <v>2</v>
      </c>
      <c r="H50" t="s">
        <v>31</v>
      </c>
      <c r="I50">
        <v>1</v>
      </c>
      <c r="J50" t="s">
        <v>32</v>
      </c>
    </row>
    <row r="51" spans="1:10" x14ac:dyDescent="0.2">
      <c r="A51">
        <v>51</v>
      </c>
      <c r="B51">
        <v>0</v>
      </c>
      <c r="C51">
        <v>2</v>
      </c>
      <c r="D51" t="s">
        <v>40</v>
      </c>
      <c r="E51">
        <v>816.71799999999996</v>
      </c>
      <c r="F51">
        <v>12663.000000000011</v>
      </c>
      <c r="G51">
        <v>2</v>
      </c>
      <c r="H51" t="s">
        <v>31</v>
      </c>
      <c r="I51">
        <v>1</v>
      </c>
      <c r="J51" t="s">
        <v>32</v>
      </c>
    </row>
    <row r="52" spans="1:10" x14ac:dyDescent="0.2">
      <c r="A52">
        <v>52</v>
      </c>
      <c r="B52">
        <v>0</v>
      </c>
      <c r="C52">
        <v>1</v>
      </c>
      <c r="D52" t="s">
        <v>43</v>
      </c>
      <c r="E52">
        <v>874.52599999999995</v>
      </c>
      <c r="F52">
        <v>57807.999999999993</v>
      </c>
      <c r="G52">
        <v>2</v>
      </c>
      <c r="H52" t="s">
        <v>31</v>
      </c>
      <c r="I52">
        <v>1</v>
      </c>
      <c r="J52" t="s">
        <v>32</v>
      </c>
    </row>
    <row r="53" spans="1:10" x14ac:dyDescent="0.2">
      <c r="A53">
        <v>53</v>
      </c>
      <c r="B53">
        <v>0</v>
      </c>
      <c r="C53">
        <v>4</v>
      </c>
      <c r="D53" t="s">
        <v>42</v>
      </c>
      <c r="E53">
        <v>887.55799999999999</v>
      </c>
      <c r="F53">
        <v>13032.00000000004</v>
      </c>
      <c r="G53">
        <v>2</v>
      </c>
      <c r="H53" t="s">
        <v>31</v>
      </c>
      <c r="I53">
        <v>1</v>
      </c>
      <c r="J53" t="s">
        <v>32</v>
      </c>
    </row>
    <row r="54" spans="1:10" x14ac:dyDescent="0.2">
      <c r="A54">
        <v>54</v>
      </c>
      <c r="B54">
        <v>0</v>
      </c>
      <c r="C54">
        <v>2</v>
      </c>
      <c r="D54" t="s">
        <v>40</v>
      </c>
      <c r="E54">
        <v>894.74199999999996</v>
      </c>
      <c r="F54">
        <v>7183.9999999999691</v>
      </c>
      <c r="G54">
        <v>2</v>
      </c>
      <c r="H54" t="s">
        <v>31</v>
      </c>
      <c r="I54">
        <v>1</v>
      </c>
      <c r="J54" t="s">
        <v>32</v>
      </c>
    </row>
    <row r="55" spans="1:10" x14ac:dyDescent="0.2">
      <c r="A55">
        <v>55</v>
      </c>
      <c r="B55">
        <v>0</v>
      </c>
      <c r="C55">
        <v>2</v>
      </c>
      <c r="D55" t="s">
        <v>40</v>
      </c>
      <c r="E55">
        <v>914.53199999999993</v>
      </c>
      <c r="F55">
        <v>19789.999999999964</v>
      </c>
      <c r="G55">
        <v>2</v>
      </c>
      <c r="H55" t="s">
        <v>31</v>
      </c>
      <c r="I55">
        <v>1</v>
      </c>
      <c r="J55" t="s">
        <v>32</v>
      </c>
    </row>
    <row r="56" spans="1:10" x14ac:dyDescent="0.2">
      <c r="A56">
        <v>56</v>
      </c>
      <c r="B56">
        <v>0</v>
      </c>
      <c r="C56">
        <v>3</v>
      </c>
      <c r="D56" t="s">
        <v>41</v>
      </c>
      <c r="E56">
        <v>919.49599999999998</v>
      </c>
      <c r="F56">
        <v>4964.0000000000555</v>
      </c>
      <c r="G56">
        <v>2</v>
      </c>
      <c r="H56" t="s">
        <v>31</v>
      </c>
      <c r="I56">
        <v>1</v>
      </c>
      <c r="J56" t="s">
        <v>32</v>
      </c>
    </row>
    <row r="57" spans="1:10" x14ac:dyDescent="0.2">
      <c r="A57">
        <v>57</v>
      </c>
      <c r="B57">
        <v>0</v>
      </c>
      <c r="C57">
        <v>4</v>
      </c>
      <c r="D57" t="s">
        <v>42</v>
      </c>
      <c r="E57">
        <v>993.72199999999998</v>
      </c>
      <c r="F57">
        <v>74226</v>
      </c>
      <c r="G57">
        <v>2</v>
      </c>
      <c r="H57" t="s">
        <v>31</v>
      </c>
      <c r="I57">
        <v>1</v>
      </c>
      <c r="J57" t="s">
        <v>32</v>
      </c>
    </row>
    <row r="58" spans="1:10" x14ac:dyDescent="0.2">
      <c r="A58">
        <v>58</v>
      </c>
      <c r="B58">
        <v>0</v>
      </c>
      <c r="C58">
        <v>1</v>
      </c>
      <c r="D58" t="s">
        <v>43</v>
      </c>
      <c r="E58">
        <v>1006.107</v>
      </c>
      <c r="F58">
        <v>12384.999999999991</v>
      </c>
      <c r="G58">
        <v>2</v>
      </c>
      <c r="H58" t="s">
        <v>31</v>
      </c>
      <c r="I58">
        <v>1</v>
      </c>
      <c r="J58" t="s">
        <v>32</v>
      </c>
    </row>
    <row r="59" spans="1:10" x14ac:dyDescent="0.2">
      <c r="A59">
        <v>59</v>
      </c>
      <c r="B59">
        <v>0</v>
      </c>
      <c r="C59">
        <v>2</v>
      </c>
      <c r="D59" t="s">
        <v>40</v>
      </c>
      <c r="E59">
        <v>1018.7629999999999</v>
      </c>
      <c r="F59">
        <v>12655.999999999949</v>
      </c>
      <c r="G59">
        <v>2</v>
      </c>
      <c r="H59" t="s">
        <v>31</v>
      </c>
      <c r="I59">
        <v>1</v>
      </c>
      <c r="J59" t="s">
        <v>32</v>
      </c>
    </row>
    <row r="60" spans="1:10" x14ac:dyDescent="0.2">
      <c r="A60">
        <v>60</v>
      </c>
      <c r="B60">
        <v>0</v>
      </c>
      <c r="C60">
        <v>3</v>
      </c>
      <c r="D60" t="s">
        <v>41</v>
      </c>
      <c r="E60">
        <v>1026.1669999999999</v>
      </c>
      <c r="F60">
        <v>7403.9999999999964</v>
      </c>
      <c r="G60">
        <v>2</v>
      </c>
      <c r="H60" t="s">
        <v>31</v>
      </c>
      <c r="I60">
        <v>1</v>
      </c>
      <c r="J60" t="s">
        <v>32</v>
      </c>
    </row>
    <row r="61" spans="1:10" x14ac:dyDescent="0.2">
      <c r="A61">
        <v>61</v>
      </c>
      <c r="B61">
        <v>0</v>
      </c>
      <c r="C61">
        <v>15</v>
      </c>
      <c r="D61" t="s">
        <v>33</v>
      </c>
      <c r="E61">
        <v>1104.9259999999999</v>
      </c>
      <c r="F61">
        <v>78759.000000000015</v>
      </c>
      <c r="G61">
        <v>2</v>
      </c>
      <c r="H61" t="s">
        <v>31</v>
      </c>
      <c r="I61">
        <v>1</v>
      </c>
      <c r="J61" t="s">
        <v>32</v>
      </c>
    </row>
    <row r="62" spans="1:10" x14ac:dyDescent="0.2">
      <c r="A62">
        <v>62</v>
      </c>
      <c r="B62">
        <v>0</v>
      </c>
      <c r="C62">
        <v>4</v>
      </c>
      <c r="D62" t="s">
        <v>42</v>
      </c>
      <c r="E62">
        <v>1120.6279999999999</v>
      </c>
      <c r="F62">
        <v>15701.999999999998</v>
      </c>
      <c r="G62">
        <v>2</v>
      </c>
      <c r="H62" t="s">
        <v>31</v>
      </c>
      <c r="I62">
        <v>1</v>
      </c>
      <c r="J62" t="s">
        <v>32</v>
      </c>
    </row>
    <row r="63" spans="1:10" x14ac:dyDescent="0.2">
      <c r="A63">
        <v>63</v>
      </c>
      <c r="B63">
        <v>0</v>
      </c>
      <c r="C63">
        <v>1</v>
      </c>
      <c r="D63" t="s">
        <v>43</v>
      </c>
      <c r="E63">
        <v>1131.116</v>
      </c>
      <c r="F63">
        <v>10488.000000000056</v>
      </c>
      <c r="G63">
        <v>2</v>
      </c>
      <c r="H63" t="s">
        <v>31</v>
      </c>
      <c r="I63">
        <v>1</v>
      </c>
      <c r="J63" t="s">
        <v>32</v>
      </c>
    </row>
    <row r="64" spans="1:10" x14ac:dyDescent="0.2">
      <c r="A64">
        <v>64</v>
      </c>
      <c r="B64">
        <v>0</v>
      </c>
      <c r="C64">
        <v>2</v>
      </c>
      <c r="D64" t="s">
        <v>40</v>
      </c>
      <c r="E64">
        <v>1147.3309999999999</v>
      </c>
      <c r="F64">
        <v>16214.999999999918</v>
      </c>
      <c r="G64">
        <v>2</v>
      </c>
      <c r="H64" t="s">
        <v>31</v>
      </c>
      <c r="I64">
        <v>1</v>
      </c>
      <c r="J64" t="s">
        <v>32</v>
      </c>
    </row>
    <row r="65" spans="1:10" x14ac:dyDescent="0.2">
      <c r="A65">
        <v>65</v>
      </c>
      <c r="B65">
        <v>0</v>
      </c>
      <c r="C65">
        <v>3</v>
      </c>
      <c r="D65" t="s">
        <v>41</v>
      </c>
      <c r="E65">
        <v>1154.9349999999999</v>
      </c>
      <c r="F65">
        <v>7604.0000000000418</v>
      </c>
      <c r="G65">
        <v>2</v>
      </c>
      <c r="H65" t="s">
        <v>31</v>
      </c>
      <c r="I65">
        <v>1</v>
      </c>
      <c r="J65" t="s">
        <v>32</v>
      </c>
    </row>
    <row r="66" spans="1:10" x14ac:dyDescent="0.2">
      <c r="A66">
        <v>66</v>
      </c>
      <c r="B66">
        <v>0</v>
      </c>
      <c r="C66">
        <v>4</v>
      </c>
      <c r="D66" t="s">
        <v>42</v>
      </c>
      <c r="E66">
        <v>1188.912</v>
      </c>
      <c r="F66">
        <v>33977.000000000087</v>
      </c>
      <c r="G66">
        <v>2</v>
      </c>
      <c r="H66" t="s">
        <v>31</v>
      </c>
      <c r="I66">
        <v>1</v>
      </c>
      <c r="J66" t="s">
        <v>32</v>
      </c>
    </row>
    <row r="67" spans="1:10" x14ac:dyDescent="0.2">
      <c r="A67">
        <v>67</v>
      </c>
      <c r="B67">
        <v>0</v>
      </c>
      <c r="C67">
        <v>1</v>
      </c>
      <c r="D67" t="s">
        <v>43</v>
      </c>
      <c r="E67">
        <v>1190.9259999999999</v>
      </c>
      <c r="F67">
        <v>2013.9999999998963</v>
      </c>
      <c r="G67">
        <v>2</v>
      </c>
      <c r="H67" t="s">
        <v>31</v>
      </c>
      <c r="I67">
        <v>1</v>
      </c>
      <c r="J67" t="s">
        <v>32</v>
      </c>
    </row>
    <row r="68" spans="1:10" x14ac:dyDescent="0.2">
      <c r="A68">
        <v>68</v>
      </c>
      <c r="B68">
        <v>0</v>
      </c>
      <c r="C68">
        <v>2</v>
      </c>
      <c r="D68" t="s">
        <v>40</v>
      </c>
      <c r="E68">
        <v>1201.384</v>
      </c>
      <c r="F68">
        <v>10458.000000000084</v>
      </c>
      <c r="G68">
        <v>2</v>
      </c>
      <c r="H68" t="s">
        <v>31</v>
      </c>
      <c r="I68">
        <v>1</v>
      </c>
      <c r="J68" t="s">
        <v>32</v>
      </c>
    </row>
    <row r="69" spans="1:10" x14ac:dyDescent="0.2">
      <c r="A69">
        <v>69</v>
      </c>
      <c r="B69">
        <v>0</v>
      </c>
      <c r="C69">
        <v>3</v>
      </c>
      <c r="D69" t="s">
        <v>41</v>
      </c>
      <c r="E69">
        <v>1235.739</v>
      </c>
      <c r="F69">
        <v>34355.000000000015</v>
      </c>
      <c r="G69">
        <v>2</v>
      </c>
      <c r="H69" t="s">
        <v>31</v>
      </c>
      <c r="I69">
        <v>1</v>
      </c>
      <c r="J69" t="s">
        <v>32</v>
      </c>
    </row>
    <row r="70" spans="1:10" x14ac:dyDescent="0.2">
      <c r="A70">
        <v>70</v>
      </c>
      <c r="B70">
        <v>0</v>
      </c>
      <c r="C70">
        <v>4</v>
      </c>
      <c r="D70" t="s">
        <v>42</v>
      </c>
      <c r="E70">
        <v>1252.9259999999999</v>
      </c>
      <c r="F70">
        <v>17186.999999999898</v>
      </c>
      <c r="G70">
        <v>2</v>
      </c>
      <c r="H70" t="s">
        <v>31</v>
      </c>
      <c r="I70">
        <v>1</v>
      </c>
      <c r="J70" t="s">
        <v>32</v>
      </c>
    </row>
    <row r="71" spans="1:10" x14ac:dyDescent="0.2">
      <c r="A71">
        <v>71</v>
      </c>
      <c r="B71">
        <v>0</v>
      </c>
      <c r="C71">
        <v>1</v>
      </c>
      <c r="D71" t="s">
        <v>43</v>
      </c>
      <c r="E71">
        <v>1267.1709999999998</v>
      </c>
      <c r="F71">
        <v>14244.999999999891</v>
      </c>
      <c r="G71">
        <v>2</v>
      </c>
      <c r="H71" t="s">
        <v>31</v>
      </c>
      <c r="I71">
        <v>1</v>
      </c>
      <c r="J71" t="s">
        <v>32</v>
      </c>
    </row>
    <row r="72" spans="1:10" x14ac:dyDescent="0.2">
      <c r="A72">
        <v>72</v>
      </c>
      <c r="B72">
        <v>0</v>
      </c>
      <c r="C72">
        <v>2</v>
      </c>
      <c r="D72" t="s">
        <v>40</v>
      </c>
      <c r="E72">
        <v>1289.7749999999999</v>
      </c>
      <c r="F72">
        <v>22604.000000000044</v>
      </c>
      <c r="G72">
        <v>2</v>
      </c>
      <c r="H72" t="s">
        <v>31</v>
      </c>
      <c r="I72">
        <v>1</v>
      </c>
      <c r="J72" t="s">
        <v>32</v>
      </c>
    </row>
    <row r="73" spans="1:10" x14ac:dyDescent="0.2">
      <c r="A73">
        <v>73</v>
      </c>
      <c r="B73">
        <v>0</v>
      </c>
      <c r="C73">
        <v>3</v>
      </c>
      <c r="D73" t="s">
        <v>41</v>
      </c>
      <c r="E73">
        <v>1304.2089999999998</v>
      </c>
      <c r="F73">
        <v>14433.999999999969</v>
      </c>
      <c r="G73">
        <v>2</v>
      </c>
      <c r="H73" t="s">
        <v>31</v>
      </c>
      <c r="I73">
        <v>1</v>
      </c>
      <c r="J73" t="s">
        <v>32</v>
      </c>
    </row>
    <row r="74" spans="1:10" x14ac:dyDescent="0.2">
      <c r="A74">
        <v>74</v>
      </c>
      <c r="B74">
        <v>0</v>
      </c>
      <c r="C74">
        <v>4</v>
      </c>
      <c r="D74" t="s">
        <v>42</v>
      </c>
      <c r="E74">
        <v>1324.9559999999999</v>
      </c>
      <c r="F74">
        <v>20747.000000000073</v>
      </c>
      <c r="G74">
        <v>2</v>
      </c>
      <c r="H74" t="s">
        <v>31</v>
      </c>
      <c r="I74">
        <v>1</v>
      </c>
      <c r="J74" t="s">
        <v>32</v>
      </c>
    </row>
    <row r="75" spans="1:10" x14ac:dyDescent="0.2">
      <c r="A75">
        <v>75</v>
      </c>
      <c r="B75">
        <v>0</v>
      </c>
      <c r="C75">
        <v>1</v>
      </c>
      <c r="D75" t="s">
        <v>43</v>
      </c>
      <c r="E75">
        <v>1351.4209999999998</v>
      </c>
      <c r="F75">
        <v>26464.99999999992</v>
      </c>
      <c r="G75">
        <v>2</v>
      </c>
      <c r="H75" t="s">
        <v>31</v>
      </c>
      <c r="I75">
        <v>1</v>
      </c>
      <c r="J75" t="s">
        <v>32</v>
      </c>
    </row>
    <row r="76" spans="1:10" x14ac:dyDescent="0.2">
      <c r="A76">
        <v>76</v>
      </c>
      <c r="B76">
        <v>0</v>
      </c>
      <c r="C76">
        <v>2</v>
      </c>
      <c r="D76" t="s">
        <v>40</v>
      </c>
      <c r="E76">
        <v>1414.4869999999999</v>
      </c>
      <c r="F76">
        <v>63066.000000000029</v>
      </c>
      <c r="G76">
        <v>2</v>
      </c>
      <c r="H76" t="s">
        <v>31</v>
      </c>
      <c r="I76">
        <v>1</v>
      </c>
      <c r="J76" t="s">
        <v>32</v>
      </c>
    </row>
    <row r="77" spans="1:10" x14ac:dyDescent="0.2">
      <c r="A77">
        <v>77</v>
      </c>
      <c r="B77">
        <v>0</v>
      </c>
      <c r="C77">
        <v>3</v>
      </c>
      <c r="D77" t="s">
        <v>41</v>
      </c>
      <c r="E77">
        <v>1435.1989999999998</v>
      </c>
      <c r="F77">
        <v>20711.999999999989</v>
      </c>
      <c r="G77">
        <v>2</v>
      </c>
      <c r="H77" t="s">
        <v>31</v>
      </c>
      <c r="I77">
        <v>1</v>
      </c>
      <c r="J77" t="s">
        <v>32</v>
      </c>
    </row>
    <row r="78" spans="1:10" x14ac:dyDescent="0.2">
      <c r="A78">
        <v>78</v>
      </c>
      <c r="B78">
        <v>0</v>
      </c>
      <c r="C78">
        <v>4</v>
      </c>
      <c r="D78" t="s">
        <v>42</v>
      </c>
      <c r="E78">
        <v>1444.8639999999998</v>
      </c>
      <c r="F78">
        <v>9664.9999999999636</v>
      </c>
      <c r="G78">
        <v>2</v>
      </c>
      <c r="H78" t="s">
        <v>31</v>
      </c>
      <c r="I78">
        <v>1</v>
      </c>
      <c r="J78" t="s">
        <v>32</v>
      </c>
    </row>
    <row r="79" spans="1:10" x14ac:dyDescent="0.2">
      <c r="A79">
        <v>79</v>
      </c>
      <c r="B79">
        <v>0</v>
      </c>
      <c r="C79">
        <v>1</v>
      </c>
      <c r="D79" t="s">
        <v>43</v>
      </c>
      <c r="E79">
        <v>1449.1529999999998</v>
      </c>
      <c r="F79">
        <v>4288.9999999999873</v>
      </c>
      <c r="G79">
        <v>2</v>
      </c>
      <c r="H79" t="s">
        <v>31</v>
      </c>
      <c r="I79">
        <v>1</v>
      </c>
      <c r="J79" t="s">
        <v>32</v>
      </c>
    </row>
    <row r="80" spans="1:10" x14ac:dyDescent="0.2">
      <c r="A80">
        <v>80</v>
      </c>
      <c r="B80">
        <v>0</v>
      </c>
      <c r="C80">
        <v>2</v>
      </c>
      <c r="D80" t="s">
        <v>40</v>
      </c>
      <c r="E80">
        <v>1452.5939999999998</v>
      </c>
      <c r="F80">
        <v>3441.0000000000309</v>
      </c>
      <c r="G80">
        <v>2</v>
      </c>
      <c r="H80" t="s">
        <v>31</v>
      </c>
      <c r="I80">
        <v>1</v>
      </c>
      <c r="J80" t="s">
        <v>32</v>
      </c>
    </row>
    <row r="81" spans="1:10" x14ac:dyDescent="0.2">
      <c r="A81">
        <v>81</v>
      </c>
      <c r="B81">
        <v>0</v>
      </c>
      <c r="C81">
        <v>3</v>
      </c>
      <c r="D81" t="s">
        <v>41</v>
      </c>
      <c r="E81">
        <v>1461.5729999999999</v>
      </c>
      <c r="F81">
        <v>8979.0000000000418</v>
      </c>
      <c r="G81">
        <v>2</v>
      </c>
      <c r="H81" t="s">
        <v>31</v>
      </c>
      <c r="I81">
        <v>1</v>
      </c>
      <c r="J81" t="s">
        <v>32</v>
      </c>
    </row>
    <row r="82" spans="1:10" x14ac:dyDescent="0.2">
      <c r="A82">
        <v>82</v>
      </c>
      <c r="B82">
        <v>0</v>
      </c>
      <c r="C82">
        <v>4</v>
      </c>
      <c r="D82" t="s">
        <v>42</v>
      </c>
      <c r="E82">
        <v>1529.1279999999999</v>
      </c>
      <c r="F82">
        <v>67555.000000000058</v>
      </c>
      <c r="G82">
        <v>2</v>
      </c>
      <c r="H82" t="s">
        <v>31</v>
      </c>
      <c r="I82">
        <v>1</v>
      </c>
      <c r="J82" t="s">
        <v>32</v>
      </c>
    </row>
    <row r="83" spans="1:10" x14ac:dyDescent="0.2">
      <c r="A83">
        <v>83</v>
      </c>
      <c r="B83">
        <v>0</v>
      </c>
      <c r="C83">
        <v>1</v>
      </c>
      <c r="D83" t="s">
        <v>43</v>
      </c>
      <c r="E83">
        <v>1536.944</v>
      </c>
      <c r="F83">
        <v>7816.0000000000309</v>
      </c>
      <c r="G83">
        <v>2</v>
      </c>
      <c r="H83" t="s">
        <v>31</v>
      </c>
      <c r="I83">
        <v>1</v>
      </c>
      <c r="J83" t="s">
        <v>32</v>
      </c>
    </row>
    <row r="84" spans="1:10" x14ac:dyDescent="0.2">
      <c r="A84">
        <v>84</v>
      </c>
      <c r="B84">
        <v>0</v>
      </c>
      <c r="C84">
        <v>2</v>
      </c>
      <c r="D84" t="s">
        <v>40</v>
      </c>
      <c r="E84">
        <v>1555.884</v>
      </c>
      <c r="F84">
        <v>18940.000000000055</v>
      </c>
      <c r="G84">
        <v>2</v>
      </c>
      <c r="H84" t="s">
        <v>31</v>
      </c>
      <c r="I84">
        <v>1</v>
      </c>
      <c r="J84" t="s">
        <v>32</v>
      </c>
    </row>
    <row r="85" spans="1:10" x14ac:dyDescent="0.2">
      <c r="A85">
        <v>85</v>
      </c>
      <c r="B85">
        <v>0</v>
      </c>
      <c r="C85">
        <v>3</v>
      </c>
      <c r="D85" t="s">
        <v>41</v>
      </c>
      <c r="E85">
        <v>1570.299</v>
      </c>
      <c r="F85">
        <v>14414.999999999964</v>
      </c>
      <c r="G85">
        <v>2</v>
      </c>
      <c r="H85" t="s">
        <v>31</v>
      </c>
      <c r="I85">
        <v>1</v>
      </c>
      <c r="J85" t="s">
        <v>32</v>
      </c>
    </row>
    <row r="86" spans="1:10" x14ac:dyDescent="0.2">
      <c r="A86">
        <v>86</v>
      </c>
      <c r="B86">
        <v>0</v>
      </c>
      <c r="C86">
        <v>4</v>
      </c>
      <c r="D86" t="s">
        <v>42</v>
      </c>
      <c r="E86">
        <v>1576.63</v>
      </c>
      <c r="F86">
        <v>6331.000000000131</v>
      </c>
      <c r="G86">
        <v>2</v>
      </c>
      <c r="H86" t="s">
        <v>31</v>
      </c>
      <c r="I86">
        <v>1</v>
      </c>
      <c r="J86" t="s">
        <v>32</v>
      </c>
    </row>
    <row r="87" spans="1:10" x14ac:dyDescent="0.2">
      <c r="A87">
        <v>87</v>
      </c>
      <c r="B87">
        <v>0</v>
      </c>
      <c r="C87">
        <v>2</v>
      </c>
      <c r="D87" t="s">
        <v>40</v>
      </c>
      <c r="E87">
        <v>1595.71</v>
      </c>
      <c r="F87">
        <v>19079.999999999927</v>
      </c>
      <c r="G87">
        <v>2</v>
      </c>
      <c r="H87" t="s">
        <v>31</v>
      </c>
      <c r="I87">
        <v>1</v>
      </c>
      <c r="J87" t="s">
        <v>32</v>
      </c>
    </row>
    <row r="88" spans="1:10" x14ac:dyDescent="0.2">
      <c r="A88">
        <v>88</v>
      </c>
      <c r="B88">
        <v>0</v>
      </c>
      <c r="C88">
        <v>1</v>
      </c>
      <c r="D88" t="s">
        <v>43</v>
      </c>
      <c r="E88">
        <v>1607.3150000000001</v>
      </c>
      <c r="F88">
        <v>11605.000000000018</v>
      </c>
      <c r="G88">
        <v>2</v>
      </c>
      <c r="H88" t="s">
        <v>31</v>
      </c>
      <c r="I88">
        <v>1</v>
      </c>
      <c r="J88" t="s">
        <v>32</v>
      </c>
    </row>
    <row r="89" spans="1:10" x14ac:dyDescent="0.2">
      <c r="A89">
        <v>89</v>
      </c>
      <c r="B89">
        <v>0</v>
      </c>
      <c r="C89">
        <v>3</v>
      </c>
      <c r="D89" t="s">
        <v>41</v>
      </c>
      <c r="E89">
        <v>1637.7930000000001</v>
      </c>
      <c r="F89">
        <v>30478.000000000065</v>
      </c>
      <c r="G89">
        <v>2</v>
      </c>
      <c r="H89" t="s">
        <v>31</v>
      </c>
      <c r="I89">
        <v>1</v>
      </c>
      <c r="J89" t="s">
        <v>32</v>
      </c>
    </row>
    <row r="90" spans="1:10" x14ac:dyDescent="0.2">
      <c r="A90">
        <v>90</v>
      </c>
      <c r="B90">
        <v>0</v>
      </c>
      <c r="C90">
        <v>4</v>
      </c>
      <c r="D90" t="s">
        <v>42</v>
      </c>
      <c r="E90">
        <v>1644.2050000000002</v>
      </c>
      <c r="F90">
        <v>6412.0000000000346</v>
      </c>
      <c r="G90">
        <v>2</v>
      </c>
      <c r="H90" t="s">
        <v>31</v>
      </c>
      <c r="I90">
        <v>1</v>
      </c>
      <c r="J90" t="s">
        <v>32</v>
      </c>
    </row>
    <row r="91" spans="1:10" x14ac:dyDescent="0.2">
      <c r="A91">
        <v>91</v>
      </c>
      <c r="B91">
        <v>0</v>
      </c>
      <c r="C91">
        <v>1</v>
      </c>
      <c r="D91" t="s">
        <v>43</v>
      </c>
      <c r="E91">
        <v>1704.4760000000001</v>
      </c>
      <c r="F91">
        <v>60270.999999999956</v>
      </c>
      <c r="G91">
        <v>2</v>
      </c>
      <c r="H91" t="s">
        <v>31</v>
      </c>
      <c r="I91">
        <v>1</v>
      </c>
      <c r="J91" t="s">
        <v>32</v>
      </c>
    </row>
    <row r="92" spans="1:10" x14ac:dyDescent="0.2">
      <c r="A92">
        <v>92</v>
      </c>
      <c r="B92">
        <v>0</v>
      </c>
      <c r="C92">
        <v>2</v>
      </c>
      <c r="D92" t="s">
        <v>40</v>
      </c>
      <c r="E92">
        <v>1713.2980000000002</v>
      </c>
      <c r="F92">
        <v>8822.0000000001164</v>
      </c>
      <c r="G92">
        <v>2</v>
      </c>
      <c r="H92" t="s">
        <v>31</v>
      </c>
      <c r="I92">
        <v>1</v>
      </c>
      <c r="J92" t="s">
        <v>32</v>
      </c>
    </row>
    <row r="93" spans="1:10" x14ac:dyDescent="0.2">
      <c r="A93">
        <v>93</v>
      </c>
      <c r="B93">
        <v>0</v>
      </c>
      <c r="C93">
        <v>4</v>
      </c>
      <c r="D93" t="s">
        <v>42</v>
      </c>
      <c r="E93">
        <v>1722.4790000000003</v>
      </c>
      <c r="F93">
        <v>9181.00000000004</v>
      </c>
      <c r="G93">
        <v>2</v>
      </c>
      <c r="H93" t="s">
        <v>31</v>
      </c>
      <c r="I93">
        <v>1</v>
      </c>
      <c r="J93" t="s">
        <v>32</v>
      </c>
    </row>
    <row r="94" spans="1:10" x14ac:dyDescent="0.2">
      <c r="A94">
        <v>94</v>
      </c>
      <c r="B94">
        <v>0</v>
      </c>
      <c r="C94">
        <v>1</v>
      </c>
      <c r="D94" t="s">
        <v>43</v>
      </c>
      <c r="E94">
        <v>1732.0220000000004</v>
      </c>
      <c r="F94">
        <v>9543.0000000001201</v>
      </c>
      <c r="G94">
        <v>2</v>
      </c>
      <c r="H94" t="s">
        <v>31</v>
      </c>
      <c r="I94">
        <v>1</v>
      </c>
      <c r="J94" t="s">
        <v>32</v>
      </c>
    </row>
    <row r="95" spans="1:10" x14ac:dyDescent="0.2">
      <c r="A95">
        <v>95</v>
      </c>
      <c r="B95">
        <v>0</v>
      </c>
      <c r="C95">
        <v>2</v>
      </c>
      <c r="D95" t="s">
        <v>40</v>
      </c>
      <c r="E95">
        <v>1745.2540000000004</v>
      </c>
      <c r="F95">
        <v>13231.999999999971</v>
      </c>
      <c r="G95">
        <v>2</v>
      </c>
      <c r="H95" t="s">
        <v>31</v>
      </c>
      <c r="I95">
        <v>1</v>
      </c>
      <c r="J95" t="s">
        <v>32</v>
      </c>
    </row>
    <row r="96" spans="1:10" x14ac:dyDescent="0.2">
      <c r="A96">
        <v>96</v>
      </c>
      <c r="B96">
        <v>0</v>
      </c>
      <c r="C96">
        <v>3</v>
      </c>
      <c r="D96" t="s">
        <v>41</v>
      </c>
      <c r="E96">
        <v>1795.3540000000003</v>
      </c>
      <c r="F96">
        <v>50099.999999999913</v>
      </c>
      <c r="G96">
        <v>2</v>
      </c>
      <c r="H96" t="s">
        <v>31</v>
      </c>
      <c r="I96">
        <v>1</v>
      </c>
      <c r="J96" t="s">
        <v>32</v>
      </c>
    </row>
    <row r="97" spans="1:10" x14ac:dyDescent="0.2">
      <c r="A97">
        <v>97</v>
      </c>
      <c r="B97">
        <v>0</v>
      </c>
      <c r="C97">
        <v>4</v>
      </c>
      <c r="D97" t="s">
        <v>42</v>
      </c>
      <c r="E97">
        <v>1839.7260000000001</v>
      </c>
      <c r="F97">
        <v>44371.99999999984</v>
      </c>
      <c r="G97">
        <v>2</v>
      </c>
      <c r="H97" t="s">
        <v>31</v>
      </c>
      <c r="I97">
        <v>1</v>
      </c>
      <c r="J97" t="s">
        <v>32</v>
      </c>
    </row>
    <row r="98" spans="1:10" x14ac:dyDescent="0.2">
      <c r="A98">
        <v>98</v>
      </c>
      <c r="B98">
        <v>0</v>
      </c>
      <c r="C98">
        <v>1</v>
      </c>
      <c r="D98" t="s">
        <v>43</v>
      </c>
      <c r="E98">
        <v>1850.596</v>
      </c>
      <c r="F98">
        <v>10869.999999999891</v>
      </c>
      <c r="G98">
        <v>2</v>
      </c>
      <c r="H98" t="s">
        <v>31</v>
      </c>
      <c r="I98">
        <v>1</v>
      </c>
      <c r="J98" t="s">
        <v>32</v>
      </c>
    </row>
    <row r="99" spans="1:10" x14ac:dyDescent="0.2">
      <c r="A99">
        <v>99</v>
      </c>
      <c r="B99">
        <v>0</v>
      </c>
      <c r="C99">
        <v>2</v>
      </c>
      <c r="D99" t="s">
        <v>40</v>
      </c>
      <c r="E99">
        <v>1854.904</v>
      </c>
      <c r="F99">
        <v>4307.9999999999927</v>
      </c>
      <c r="G99">
        <v>2</v>
      </c>
      <c r="H99" t="s">
        <v>31</v>
      </c>
      <c r="I99">
        <v>1</v>
      </c>
      <c r="J99" t="s">
        <v>32</v>
      </c>
    </row>
    <row r="100" spans="1:10" x14ac:dyDescent="0.2">
      <c r="A100">
        <v>100</v>
      </c>
      <c r="B100">
        <v>0</v>
      </c>
      <c r="C100">
        <v>4</v>
      </c>
      <c r="D100" t="s">
        <v>42</v>
      </c>
      <c r="E100">
        <v>1878.9110000000001</v>
      </c>
      <c r="F100">
        <v>24007.000000000062</v>
      </c>
      <c r="G100">
        <v>2</v>
      </c>
      <c r="H100" t="s">
        <v>31</v>
      </c>
      <c r="I100">
        <v>1</v>
      </c>
      <c r="J100" t="s">
        <v>32</v>
      </c>
    </row>
    <row r="101" spans="1:10" x14ac:dyDescent="0.2">
      <c r="A101">
        <v>101</v>
      </c>
      <c r="B101">
        <v>0</v>
      </c>
      <c r="C101">
        <v>3</v>
      </c>
      <c r="D101" t="s">
        <v>41</v>
      </c>
      <c r="E101">
        <v>1900.79</v>
      </c>
      <c r="F101">
        <v>21878.999999999905</v>
      </c>
      <c r="G101">
        <v>2</v>
      </c>
      <c r="H101" t="s">
        <v>31</v>
      </c>
      <c r="I101">
        <v>1</v>
      </c>
      <c r="J101" t="s">
        <v>32</v>
      </c>
    </row>
    <row r="102" spans="1:10" x14ac:dyDescent="0.2">
      <c r="A102">
        <v>102</v>
      </c>
      <c r="B102">
        <v>0</v>
      </c>
      <c r="C102">
        <v>1</v>
      </c>
      <c r="D102" t="s">
        <v>43</v>
      </c>
      <c r="E102">
        <v>1919.52</v>
      </c>
      <c r="F102">
        <v>18730.000000000018</v>
      </c>
      <c r="G102">
        <v>2</v>
      </c>
      <c r="H102" t="s">
        <v>31</v>
      </c>
      <c r="I102">
        <v>1</v>
      </c>
      <c r="J102" t="s">
        <v>32</v>
      </c>
    </row>
    <row r="103" spans="1:10" x14ac:dyDescent="0.2">
      <c r="A103">
        <v>103</v>
      </c>
      <c r="B103">
        <v>0</v>
      </c>
      <c r="C103">
        <v>2</v>
      </c>
      <c r="D103" t="s">
        <v>40</v>
      </c>
      <c r="E103">
        <v>1927.4809999999998</v>
      </c>
      <c r="F103">
        <v>7960.9999999997854</v>
      </c>
      <c r="G103">
        <v>2</v>
      </c>
      <c r="H103" t="s">
        <v>31</v>
      </c>
      <c r="I103">
        <v>1</v>
      </c>
      <c r="J103" t="s">
        <v>32</v>
      </c>
    </row>
    <row r="104" spans="1:10" x14ac:dyDescent="0.2">
      <c r="A104">
        <v>104</v>
      </c>
      <c r="B104">
        <v>0</v>
      </c>
      <c r="C104">
        <v>3</v>
      </c>
      <c r="D104" t="s">
        <v>41</v>
      </c>
      <c r="E104">
        <v>1937.0609999999997</v>
      </c>
      <c r="F104">
        <v>9579.9999999999272</v>
      </c>
      <c r="G104">
        <v>2</v>
      </c>
      <c r="H104" t="s">
        <v>31</v>
      </c>
      <c r="I104">
        <v>1</v>
      </c>
      <c r="J104" t="s">
        <v>32</v>
      </c>
    </row>
    <row r="105" spans="1:10" x14ac:dyDescent="0.2">
      <c r="A105">
        <v>105</v>
      </c>
      <c r="B105">
        <v>0</v>
      </c>
      <c r="C105">
        <v>4</v>
      </c>
      <c r="D105" t="s">
        <v>42</v>
      </c>
      <c r="E105">
        <v>1950.4629999999997</v>
      </c>
      <c r="F105">
        <v>13402.000000000044</v>
      </c>
      <c r="G105">
        <v>2</v>
      </c>
      <c r="H105" t="s">
        <v>31</v>
      </c>
      <c r="I105">
        <v>1</v>
      </c>
      <c r="J105" t="s">
        <v>32</v>
      </c>
    </row>
    <row r="106" spans="1:10" x14ac:dyDescent="0.2">
      <c r="A106">
        <v>106</v>
      </c>
      <c r="B106">
        <v>0</v>
      </c>
      <c r="C106">
        <v>1</v>
      </c>
      <c r="D106" t="s">
        <v>43</v>
      </c>
      <c r="E106">
        <v>1960.5769999999998</v>
      </c>
      <c r="F106">
        <v>10114.000000000033</v>
      </c>
      <c r="G106">
        <v>2</v>
      </c>
      <c r="H106" t="s">
        <v>31</v>
      </c>
      <c r="I106">
        <v>1</v>
      </c>
      <c r="J106" t="s">
        <v>32</v>
      </c>
    </row>
    <row r="107" spans="1:10" x14ac:dyDescent="0.2">
      <c r="A107">
        <v>107</v>
      </c>
      <c r="B107">
        <v>0</v>
      </c>
      <c r="C107">
        <v>2</v>
      </c>
      <c r="D107" t="s">
        <v>40</v>
      </c>
      <c r="E107">
        <v>1965.3739999999998</v>
      </c>
      <c r="F107">
        <v>4797.0000000000255</v>
      </c>
      <c r="G107">
        <v>2</v>
      </c>
      <c r="H107" t="s">
        <v>31</v>
      </c>
      <c r="I107">
        <v>1</v>
      </c>
      <c r="J107" t="s">
        <v>32</v>
      </c>
    </row>
    <row r="108" spans="1:10" x14ac:dyDescent="0.2">
      <c r="A108">
        <v>108</v>
      </c>
      <c r="B108">
        <v>0</v>
      </c>
      <c r="C108">
        <v>3</v>
      </c>
      <c r="D108" t="s">
        <v>41</v>
      </c>
      <c r="E108">
        <v>1990.6349999999998</v>
      </c>
      <c r="F108">
        <v>25260.999999999967</v>
      </c>
      <c r="G108">
        <v>2</v>
      </c>
      <c r="H108" t="s">
        <v>31</v>
      </c>
      <c r="I108">
        <v>1</v>
      </c>
      <c r="J108" t="s">
        <v>32</v>
      </c>
    </row>
    <row r="109" spans="1:10" x14ac:dyDescent="0.2">
      <c r="A109">
        <v>109</v>
      </c>
      <c r="B109">
        <v>0</v>
      </c>
      <c r="C109">
        <v>4</v>
      </c>
      <c r="D109" t="s">
        <v>42</v>
      </c>
      <c r="E109">
        <v>2002.8269999999998</v>
      </c>
      <c r="F109">
        <v>12192.000000000007</v>
      </c>
      <c r="G109">
        <v>2</v>
      </c>
      <c r="H109" t="s">
        <v>31</v>
      </c>
      <c r="I109">
        <v>1</v>
      </c>
      <c r="J109" t="s">
        <v>32</v>
      </c>
    </row>
    <row r="110" spans="1:10" x14ac:dyDescent="0.2">
      <c r="A110">
        <v>110</v>
      </c>
      <c r="B110">
        <v>0</v>
      </c>
      <c r="C110">
        <v>1</v>
      </c>
      <c r="D110" t="s">
        <v>43</v>
      </c>
      <c r="E110">
        <v>2032.8139999999999</v>
      </c>
      <c r="F110">
        <v>29987.00000000008</v>
      </c>
      <c r="G110">
        <v>2</v>
      </c>
      <c r="H110" t="s">
        <v>31</v>
      </c>
      <c r="I110">
        <v>1</v>
      </c>
      <c r="J110" t="s">
        <v>32</v>
      </c>
    </row>
    <row r="111" spans="1:10" x14ac:dyDescent="0.2">
      <c r="A111">
        <v>111</v>
      </c>
      <c r="B111">
        <v>0</v>
      </c>
      <c r="C111">
        <v>2</v>
      </c>
      <c r="D111" t="s">
        <v>40</v>
      </c>
      <c r="E111">
        <v>1199.069</v>
      </c>
      <c r="F111">
        <v>-833744.99999999988</v>
      </c>
      <c r="G111">
        <v>2</v>
      </c>
      <c r="H111" t="s">
        <v>31</v>
      </c>
      <c r="I111">
        <v>1</v>
      </c>
      <c r="J111" t="s">
        <v>32</v>
      </c>
    </row>
    <row r="112" spans="1:10" x14ac:dyDescent="0.2">
      <c r="A112">
        <v>112</v>
      </c>
      <c r="B112">
        <v>0</v>
      </c>
      <c r="C112">
        <v>1</v>
      </c>
      <c r="D112" t="s">
        <v>43</v>
      </c>
      <c r="E112">
        <v>2054.8009999999999</v>
      </c>
      <c r="F112">
        <v>855732</v>
      </c>
      <c r="G112">
        <v>2</v>
      </c>
      <c r="H112" t="s">
        <v>31</v>
      </c>
      <c r="I112">
        <v>1</v>
      </c>
      <c r="J112" t="s">
        <v>32</v>
      </c>
    </row>
    <row r="113" spans="1:10" x14ac:dyDescent="0.2">
      <c r="A113">
        <v>113</v>
      </c>
      <c r="B113">
        <v>0</v>
      </c>
      <c r="C113">
        <v>4</v>
      </c>
      <c r="D113" t="s">
        <v>42</v>
      </c>
      <c r="E113">
        <v>2067.395</v>
      </c>
      <c r="F113">
        <v>12594.000000000051</v>
      </c>
      <c r="G113">
        <v>2</v>
      </c>
      <c r="H113" t="s">
        <v>31</v>
      </c>
      <c r="I113">
        <v>1</v>
      </c>
      <c r="J113" t="s">
        <v>32</v>
      </c>
    </row>
    <row r="114" spans="1:10" x14ac:dyDescent="0.2">
      <c r="A114">
        <v>114</v>
      </c>
      <c r="B114">
        <v>0</v>
      </c>
      <c r="C114">
        <v>3</v>
      </c>
      <c r="D114" t="s">
        <v>41</v>
      </c>
      <c r="E114">
        <v>2082.5720000000001</v>
      </c>
      <c r="F114">
        <v>15177.000000000135</v>
      </c>
      <c r="G114">
        <v>2</v>
      </c>
      <c r="H114" t="s">
        <v>31</v>
      </c>
      <c r="I114">
        <v>1</v>
      </c>
      <c r="J114" t="s">
        <v>32</v>
      </c>
    </row>
    <row r="115" spans="1:10" x14ac:dyDescent="0.2">
      <c r="A115">
        <v>115</v>
      </c>
      <c r="B115">
        <v>0</v>
      </c>
      <c r="C115">
        <v>2</v>
      </c>
      <c r="D115" t="s">
        <v>40</v>
      </c>
      <c r="E115">
        <v>2090.1850000000004</v>
      </c>
      <c r="F115">
        <v>7613.0000000002838</v>
      </c>
      <c r="G115">
        <v>2</v>
      </c>
      <c r="H115" t="s">
        <v>31</v>
      </c>
      <c r="I115">
        <v>1</v>
      </c>
      <c r="J115" t="s">
        <v>32</v>
      </c>
    </row>
    <row r="116" spans="1:10" x14ac:dyDescent="0.2">
      <c r="A116">
        <v>116</v>
      </c>
      <c r="B116">
        <v>0</v>
      </c>
      <c r="C116">
        <v>3</v>
      </c>
      <c r="D116" t="s">
        <v>41</v>
      </c>
      <c r="E116">
        <v>2099.3110000000006</v>
      </c>
      <c r="F116">
        <v>9126.0000000002037</v>
      </c>
      <c r="G116">
        <v>2</v>
      </c>
      <c r="H116" t="s">
        <v>31</v>
      </c>
      <c r="I116">
        <v>1</v>
      </c>
      <c r="J116" t="s">
        <v>32</v>
      </c>
    </row>
    <row r="117" spans="1:10" x14ac:dyDescent="0.2">
      <c r="A117">
        <v>117</v>
      </c>
      <c r="B117">
        <v>0</v>
      </c>
      <c r="C117">
        <v>4</v>
      </c>
      <c r="D117" t="s">
        <v>42</v>
      </c>
      <c r="E117">
        <v>2118.3340000000007</v>
      </c>
      <c r="F117">
        <v>19023.000000000138</v>
      </c>
      <c r="G117">
        <v>2</v>
      </c>
      <c r="H117" t="s">
        <v>31</v>
      </c>
      <c r="I117">
        <v>1</v>
      </c>
      <c r="J117" t="s">
        <v>32</v>
      </c>
    </row>
    <row r="118" spans="1:10" x14ac:dyDescent="0.2">
      <c r="A118">
        <v>118</v>
      </c>
      <c r="B118">
        <v>0</v>
      </c>
      <c r="C118">
        <v>1</v>
      </c>
      <c r="D118" t="s">
        <v>43</v>
      </c>
      <c r="E118">
        <v>2133.4360000000006</v>
      </c>
      <c r="F118">
        <v>15101.999999999862</v>
      </c>
      <c r="G118">
        <v>2</v>
      </c>
      <c r="H118" t="s">
        <v>31</v>
      </c>
      <c r="I118">
        <v>1</v>
      </c>
      <c r="J118" t="s">
        <v>32</v>
      </c>
    </row>
    <row r="119" spans="1:10" x14ac:dyDescent="0.2">
      <c r="A119">
        <v>119</v>
      </c>
      <c r="B119">
        <v>0</v>
      </c>
      <c r="C119">
        <v>2</v>
      </c>
      <c r="D119" t="s">
        <v>40</v>
      </c>
      <c r="E119">
        <v>2151.8860000000004</v>
      </c>
      <c r="F119">
        <v>18449.999999999818</v>
      </c>
      <c r="G119">
        <v>2</v>
      </c>
      <c r="H119" t="s">
        <v>34</v>
      </c>
      <c r="I119">
        <v>1</v>
      </c>
      <c r="J119" t="s">
        <v>32</v>
      </c>
    </row>
    <row r="120" spans="1:10" x14ac:dyDescent="0.2">
      <c r="A120">
        <v>120</v>
      </c>
      <c r="B120">
        <v>0</v>
      </c>
      <c r="C120">
        <v>3</v>
      </c>
      <c r="D120" t="s">
        <v>41</v>
      </c>
      <c r="E120">
        <v>2176.1800000000003</v>
      </c>
      <c r="F120">
        <v>24293.999999999869</v>
      </c>
      <c r="G120">
        <v>2</v>
      </c>
      <c r="H120" t="s">
        <v>31</v>
      </c>
      <c r="I120">
        <v>1</v>
      </c>
      <c r="J120" t="s">
        <v>32</v>
      </c>
    </row>
    <row r="121" spans="1:10" x14ac:dyDescent="0.2">
      <c r="A121">
        <v>121</v>
      </c>
      <c r="B121">
        <v>0</v>
      </c>
      <c r="C121">
        <v>4</v>
      </c>
      <c r="D121" t="s">
        <v>42</v>
      </c>
      <c r="E121">
        <v>2213.2740000000003</v>
      </c>
      <c r="F121">
        <v>37094.000000000051</v>
      </c>
      <c r="G121">
        <v>2</v>
      </c>
      <c r="H121" t="s">
        <v>31</v>
      </c>
      <c r="I121">
        <v>1</v>
      </c>
      <c r="J121" t="s">
        <v>32</v>
      </c>
    </row>
    <row r="122" spans="1:10" x14ac:dyDescent="0.2">
      <c r="A122">
        <v>122</v>
      </c>
      <c r="B122">
        <v>0</v>
      </c>
      <c r="C122">
        <v>1</v>
      </c>
      <c r="D122" t="s">
        <v>43</v>
      </c>
      <c r="E122">
        <v>2233.6560000000004</v>
      </c>
      <c r="F122">
        <v>20382.000000000062</v>
      </c>
      <c r="G122">
        <v>2</v>
      </c>
      <c r="H122" t="s">
        <v>31</v>
      </c>
      <c r="I122">
        <v>1</v>
      </c>
      <c r="J122" t="s">
        <v>32</v>
      </c>
    </row>
    <row r="123" spans="1:10" x14ac:dyDescent="0.2">
      <c r="A123">
        <v>123</v>
      </c>
      <c r="B123">
        <v>0</v>
      </c>
      <c r="C123">
        <v>2</v>
      </c>
      <c r="D123" t="s">
        <v>40</v>
      </c>
      <c r="E123">
        <v>2247.3760000000002</v>
      </c>
      <c r="F123">
        <v>13719.9999999998</v>
      </c>
      <c r="G123">
        <v>2</v>
      </c>
      <c r="H123" t="s">
        <v>31</v>
      </c>
      <c r="I123">
        <v>1</v>
      </c>
      <c r="J1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elist_List4_ScamFirst_WigSecond</vt:lpstr>
      <vt:lpstr>Staging Area_Paste Values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Yacovone, Anthony</dc:creator>
  <cp:lastModifiedBy>Yacovone, Anthony</cp:lastModifiedBy>
  <dcterms:created xsi:type="dcterms:W3CDTF">2018-09-29T19:11:32Z</dcterms:created>
  <dcterms:modified xsi:type="dcterms:W3CDTF">2019-05-30T21:46:43Z</dcterms:modified>
</cp:coreProperties>
</file>