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Flow Reports and Query Tool\"/>
    </mc:Choice>
  </mc:AlternateContent>
  <workbookProtection workbookAlgorithmName="SHA-512" workbookHashValue="1S2cDUSfkW/Zaz0EGOr+O74iozQgs54F4UajxvjGKcOXaDlM9hEZvgJybYw8Al4TaGyv2kK/smM8NCN0xy82Fw==" workbookSaltValue="mmBOG7D2woir9fF/BFUn8Q==" workbookSpinCount="100000" lockStructure="1"/>
  <bookViews>
    <workbookView xWindow="240" yWindow="15" windowWidth="12120" windowHeight="9120" firstSheet="2" activeTab="12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52511"/>
</workbook>
</file>

<file path=xl/calcChain.xml><?xml version="1.0" encoding="utf-8"?>
<calcChain xmlns="http://schemas.openxmlformats.org/spreadsheetml/2006/main">
  <c r="U39" i="20" l="1"/>
  <c r="T39" i="20"/>
  <c r="S39" i="20"/>
  <c r="R39" i="20"/>
  <c r="Q39" i="20"/>
  <c r="P39" i="20"/>
  <c r="O39" i="20"/>
  <c r="N39" i="20"/>
  <c r="M39" i="20"/>
  <c r="U38" i="20"/>
  <c r="T38" i="20"/>
  <c r="S38" i="20"/>
  <c r="R38" i="20"/>
  <c r="Q38" i="20"/>
  <c r="P38" i="20"/>
  <c r="O38" i="20"/>
  <c r="N38" i="20"/>
  <c r="M38" i="20"/>
  <c r="L39" i="20"/>
  <c r="L38" i="20"/>
  <c r="K39" i="20"/>
  <c r="K38" i="20"/>
  <c r="J39" i="20"/>
  <c r="J38" i="20"/>
  <c r="I39" i="20"/>
  <c r="I38" i="20"/>
  <c r="H39" i="20"/>
  <c r="H38" i="20"/>
  <c r="G39" i="20"/>
  <c r="G38" i="20"/>
  <c r="F39" i="20"/>
  <c r="F38" i="20"/>
  <c r="E39" i="20"/>
  <c r="E38" i="20"/>
  <c r="D38" i="20"/>
  <c r="D39" i="20"/>
  <c r="B39" i="20"/>
  <c r="B38" i="20"/>
  <c r="U38" i="9" l="1"/>
  <c r="K15" i="3" s="1"/>
  <c r="T38" i="9"/>
  <c r="J15" i="3" s="1"/>
  <c r="S38" i="9"/>
  <c r="I15" i="3" s="1"/>
  <c r="R38" i="9"/>
  <c r="N15" i="3" s="1"/>
  <c r="Q38" i="9"/>
  <c r="M15" i="3" s="1"/>
  <c r="P38" i="9"/>
  <c r="L15" i="3" s="1"/>
  <c r="O38" i="9"/>
  <c r="H15" i="3" s="1"/>
  <c r="N38" i="9"/>
  <c r="P15" i="3" s="1"/>
  <c r="M38" i="9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D38" i="9"/>
  <c r="S15" i="3" s="1"/>
  <c r="C38" i="9"/>
  <c r="R15" i="3" s="1"/>
  <c r="B38" i="9"/>
  <c r="Q15" i="3" s="1"/>
  <c r="U38" i="10"/>
  <c r="K14" i="3" s="1"/>
  <c r="T38" i="10"/>
  <c r="J14" i="3" s="1"/>
  <c r="S38" i="10"/>
  <c r="I14" i="3" s="1"/>
  <c r="R38" i="10"/>
  <c r="N14" i="3" s="1"/>
  <c r="Q38" i="10"/>
  <c r="M14" i="3" s="1"/>
  <c r="P38" i="10"/>
  <c r="L14" i="3" s="1"/>
  <c r="O38" i="10"/>
  <c r="H14" i="3" s="1"/>
  <c r="N38" i="10"/>
  <c r="P14" i="3" s="1"/>
  <c r="M38" i="10"/>
  <c r="O14" i="3" s="1"/>
  <c r="L38" i="10"/>
  <c r="G14" i="3" s="1"/>
  <c r="K38" i="10"/>
  <c r="F14" i="3" s="1"/>
  <c r="J38" i="10"/>
  <c r="V14" i="3" s="1"/>
  <c r="I38" i="10"/>
  <c r="U14" i="3" s="1"/>
  <c r="H38" i="10"/>
  <c r="T14" i="3" s="1"/>
  <c r="G38" i="10"/>
  <c r="E14" i="3" s="1"/>
  <c r="F38" i="10"/>
  <c r="D14" i="3" s="1"/>
  <c r="E38" i="10"/>
  <c r="C14" i="3" s="1"/>
  <c r="D38" i="10"/>
  <c r="S14" i="3" s="1"/>
  <c r="C38" i="10"/>
  <c r="R14" i="3" s="1"/>
  <c r="B38" i="10"/>
  <c r="Q14" i="3" s="1"/>
  <c r="U38" i="11"/>
  <c r="T38" i="11"/>
  <c r="S38" i="1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B38" i="11"/>
  <c r="Q13" i="3" s="1"/>
  <c r="U38" i="12"/>
  <c r="K12" i="3" s="1"/>
  <c r="T38" i="12"/>
  <c r="J12" i="3" s="1"/>
  <c r="S38" i="12"/>
  <c r="R38" i="12"/>
  <c r="N12" i="3" s="1"/>
  <c r="Q38" i="12"/>
  <c r="M12" i="3" s="1"/>
  <c r="P38" i="12"/>
  <c r="L12" i="3" s="1"/>
  <c r="O38" i="12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F38" i="12"/>
  <c r="D12" i="3" s="1"/>
  <c r="E38" i="12"/>
  <c r="D38" i="12"/>
  <c r="S12" i="3" s="1"/>
  <c r="C38" i="12"/>
  <c r="B38" i="12"/>
  <c r="Q12" i="3" s="1"/>
  <c r="U38" i="13"/>
  <c r="K11" i="3" s="1"/>
  <c r="T38" i="13"/>
  <c r="J11" i="3" s="1"/>
  <c r="S38" i="13"/>
  <c r="I11" i="3" s="1"/>
  <c r="R38" i="13"/>
  <c r="N11" i="3" s="1"/>
  <c r="Q38" i="13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F38" i="13"/>
  <c r="D11" i="3" s="1"/>
  <c r="D38" i="13"/>
  <c r="S11" i="3" s="1"/>
  <c r="C38" i="13"/>
  <c r="R11" i="3" s="1"/>
  <c r="B38" i="13"/>
  <c r="Q11" i="3" s="1"/>
  <c r="U38" i="14"/>
  <c r="K10" i="3" s="1"/>
  <c r="T38" i="14"/>
  <c r="J10" i="3" s="1"/>
  <c r="S38" i="14"/>
  <c r="I10" i="3" s="1"/>
  <c r="R38" i="14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D38" i="14"/>
  <c r="S10" i="3" s="1"/>
  <c r="C38" i="14"/>
  <c r="R10" i="3" s="1"/>
  <c r="B38" i="14"/>
  <c r="Q10" i="3" s="1"/>
  <c r="U37" i="15"/>
  <c r="T37" i="15"/>
  <c r="J9" i="3" s="1"/>
  <c r="S37" i="15"/>
  <c r="I9" i="3" s="1"/>
  <c r="R37" i="15"/>
  <c r="N9" i="3" s="1"/>
  <c r="Q37" i="15"/>
  <c r="P37" i="15"/>
  <c r="L9" i="3" s="1"/>
  <c r="O37" i="15"/>
  <c r="H9" i="3" s="1"/>
  <c r="N37" i="15"/>
  <c r="P9" i="3" s="1"/>
  <c r="M37" i="15"/>
  <c r="L37" i="15"/>
  <c r="G9" i="3" s="1"/>
  <c r="K37" i="15"/>
  <c r="F9" i="3" s="1"/>
  <c r="J37" i="15"/>
  <c r="V9" i="3" s="1"/>
  <c r="I37" i="15"/>
  <c r="H37" i="15"/>
  <c r="T9" i="3" s="1"/>
  <c r="F37" i="15"/>
  <c r="D9" i="3" s="1"/>
  <c r="D37" i="15"/>
  <c r="S9" i="3" s="1"/>
  <c r="C37" i="15"/>
  <c r="R9" i="3" s="1"/>
  <c r="B37" i="15"/>
  <c r="Q9" i="3" s="1"/>
  <c r="U38" i="16"/>
  <c r="K8" i="3" s="1"/>
  <c r="T38" i="16"/>
  <c r="S38" i="16"/>
  <c r="I8" i="3" s="1"/>
  <c r="R38" i="16"/>
  <c r="Q38" i="16"/>
  <c r="M8" i="3" s="1"/>
  <c r="P38" i="16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U8" i="3" s="1"/>
  <c r="H38" i="16"/>
  <c r="G38" i="16"/>
  <c r="E8" i="3" s="1"/>
  <c r="F38" i="16"/>
  <c r="D8" i="3" s="1"/>
  <c r="E38" i="16"/>
  <c r="C8" i="3" s="1"/>
  <c r="D38" i="16"/>
  <c r="C38" i="16"/>
  <c r="R8" i="3" s="1"/>
  <c r="B38" i="16"/>
  <c r="Q8" i="3" s="1"/>
  <c r="U38" i="17"/>
  <c r="K7" i="3" s="1"/>
  <c r="T38" i="17"/>
  <c r="J7" i="3" s="1"/>
  <c r="S38" i="17"/>
  <c r="I7" i="3" s="1"/>
  <c r="R38" i="17"/>
  <c r="N7" i="3" s="1"/>
  <c r="Q38" i="17"/>
  <c r="M7" i="3" s="1"/>
  <c r="P38" i="17"/>
  <c r="L7" i="3" s="1"/>
  <c r="O38" i="17"/>
  <c r="H7" i="3" s="1"/>
  <c r="N38" i="17"/>
  <c r="P7" i="3" s="1"/>
  <c r="M38" i="17"/>
  <c r="O7" i="3" s="1"/>
  <c r="L38" i="17"/>
  <c r="G7" i="3" s="1"/>
  <c r="K38" i="17"/>
  <c r="F7" i="3" s="1"/>
  <c r="J38" i="17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K6" i="3" s="1"/>
  <c r="T38" i="18"/>
  <c r="S38" i="18"/>
  <c r="I6" i="3" s="1"/>
  <c r="R38" i="18"/>
  <c r="Q38" i="18"/>
  <c r="M6" i="3" s="1"/>
  <c r="P38" i="18"/>
  <c r="O38" i="18"/>
  <c r="H6" i="3" s="1"/>
  <c r="N38" i="18"/>
  <c r="M38" i="18"/>
  <c r="L38" i="18"/>
  <c r="K38" i="18"/>
  <c r="F6" i="3" s="1"/>
  <c r="J38" i="18"/>
  <c r="V6" i="3" s="1"/>
  <c r="I38" i="18"/>
  <c r="U6" i="3" s="1"/>
  <c r="H38" i="18"/>
  <c r="G38" i="18"/>
  <c r="E6" i="3" s="1"/>
  <c r="F38" i="18"/>
  <c r="E38" i="18"/>
  <c r="C6" i="3" s="1"/>
  <c r="D38" i="18"/>
  <c r="C38" i="18"/>
  <c r="R6" i="3" s="1"/>
  <c r="B38" i="18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Q5" i="3" s="1"/>
  <c r="C38" i="20"/>
  <c r="R4" i="3" s="1"/>
  <c r="S4" i="3"/>
  <c r="D4" i="3"/>
  <c r="T4" i="3"/>
  <c r="V4" i="3"/>
  <c r="G4" i="3"/>
  <c r="P4" i="3"/>
  <c r="H4" i="3"/>
  <c r="L4" i="3"/>
  <c r="M4" i="3"/>
  <c r="N4" i="3"/>
  <c r="J4" i="3"/>
  <c r="K4" i="3"/>
  <c r="Q4" i="3"/>
  <c r="C10" i="3"/>
  <c r="K13" i="3"/>
  <c r="K9" i="3"/>
  <c r="J13" i="3"/>
  <c r="J8" i="3"/>
  <c r="J6" i="3"/>
  <c r="I13" i="3"/>
  <c r="I12" i="3"/>
  <c r="N10" i="3"/>
  <c r="N8" i="3"/>
  <c r="N6" i="3"/>
  <c r="M9" i="3"/>
  <c r="L8" i="3"/>
  <c r="L6" i="3"/>
  <c r="H12" i="3"/>
  <c r="P6" i="3"/>
  <c r="O15" i="3"/>
  <c r="O9" i="3"/>
  <c r="O6" i="3"/>
  <c r="G6" i="3"/>
  <c r="F13" i="3"/>
  <c r="V7" i="3"/>
  <c r="U9" i="3"/>
  <c r="T8" i="3"/>
  <c r="T6" i="3"/>
  <c r="E12" i="3"/>
  <c r="D6" i="3"/>
  <c r="C15" i="3"/>
  <c r="C12" i="3"/>
  <c r="S8" i="3"/>
  <c r="S6" i="3"/>
  <c r="R13" i="3"/>
  <c r="R12" i="3"/>
  <c r="Q6" i="3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K17" i="3"/>
  <c r="J17" i="3"/>
  <c r="I17" i="3"/>
  <c r="N17" i="3"/>
  <c r="M17" i="3"/>
  <c r="L17" i="3"/>
  <c r="H17" i="3"/>
  <c r="G17" i="3"/>
  <c r="F17" i="3"/>
  <c r="V17" i="3"/>
  <c r="U17" i="3"/>
  <c r="T17" i="3"/>
  <c r="E17" i="3"/>
  <c r="D17" i="3"/>
  <c r="C17" i="3"/>
  <c r="S17" i="3"/>
  <c r="C39" i="20"/>
  <c r="R17" i="3" s="1"/>
  <c r="Q17" i="3"/>
  <c r="I4" i="3"/>
  <c r="O4" i="3"/>
  <c r="F4" i="3"/>
  <c r="U4" i="3"/>
  <c r="C4" i="3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 i="17"/>
  <c r="L39" i="17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8" i="15"/>
  <c r="K22" i="3" s="1"/>
  <c r="T38" i="15"/>
  <c r="J22" i="3" s="1"/>
  <c r="S38" i="15"/>
  <c r="I22" i="3" s="1"/>
  <c r="R38" i="15"/>
  <c r="N22" i="3" s="1"/>
  <c r="Q38" i="15"/>
  <c r="M22" i="3" s="1"/>
  <c r="P38" i="15"/>
  <c r="L22" i="3" s="1"/>
  <c r="O38" i="15"/>
  <c r="H22" i="3" s="1"/>
  <c r="N38" i="15"/>
  <c r="M38" i="15"/>
  <c r="L38" i="15"/>
  <c r="G22" i="3" s="1"/>
  <c r="K38" i="15"/>
  <c r="F22" i="3" s="1"/>
  <c r="J38" i="15"/>
  <c r="V22" i="3" s="1"/>
  <c r="I38" i="15"/>
  <c r="U22" i="3" s="1"/>
  <c r="H38" i="15"/>
  <c r="T22" i="3" s="1"/>
  <c r="F38" i="15"/>
  <c r="D22" i="3" s="1"/>
  <c r="D38" i="15"/>
  <c r="S22" i="3" s="1"/>
  <c r="C38" i="15"/>
  <c r="R22" i="3" s="1"/>
  <c r="B38" i="15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F39" i="13"/>
  <c r="D24" i="3" s="1"/>
  <c r="D39" i="13"/>
  <c r="S24" i="3" s="1"/>
  <c r="C39" i="13"/>
  <c r="R24" i="3" s="1"/>
  <c r="B39" i="13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 i="10"/>
  <c r="L39" i="10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 i="9"/>
  <c r="L39" i="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Q24" i="3" l="1"/>
  <c r="Q29" i="3" s="1"/>
  <c r="Q22" i="3"/>
  <c r="G38" i="14"/>
  <c r="E10" i="3" s="1"/>
  <c r="G39" i="14"/>
  <c r="E23" i="3" s="1"/>
  <c r="R16" i="3"/>
  <c r="U16" i="3"/>
  <c r="F16" i="3"/>
  <c r="H16" i="3"/>
  <c r="I16" i="3"/>
  <c r="T16" i="3"/>
  <c r="V16" i="3"/>
  <c r="D16" i="3"/>
  <c r="S16" i="3"/>
  <c r="M16" i="3"/>
  <c r="K16" i="3"/>
  <c r="O16" i="3"/>
  <c r="J16" i="3"/>
  <c r="N16" i="3"/>
  <c r="L16" i="3"/>
  <c r="P16" i="3"/>
  <c r="Q16" i="3"/>
  <c r="G16" i="3"/>
  <c r="S29" i="3"/>
  <c r="D29" i="3"/>
  <c r="T29" i="3"/>
  <c r="V29" i="3"/>
  <c r="G29" i="3"/>
  <c r="L29" i="3"/>
  <c r="N29" i="3"/>
  <c r="J29" i="3"/>
  <c r="R29" i="3"/>
  <c r="U29" i="3"/>
  <c r="F29" i="3"/>
  <c r="H29" i="3"/>
  <c r="M29" i="3"/>
  <c r="I29" i="3"/>
  <c r="K29" i="3"/>
  <c r="E4" i="3"/>
  <c r="E38" i="13" l="1"/>
  <c r="C11" i="3" s="1"/>
  <c r="E39" i="13"/>
  <c r="C24" i="3" s="1"/>
  <c r="E37" i="15"/>
  <c r="C9" i="3" s="1"/>
  <c r="E38" i="15"/>
  <c r="C22" i="3" s="1"/>
  <c r="C29" i="3" l="1"/>
  <c r="G38" i="13"/>
  <c r="E11" i="3" s="1"/>
  <c r="G39" i="13"/>
  <c r="E24" i="3" s="1"/>
  <c r="C16" i="3"/>
  <c r="G37" i="15"/>
  <c r="E9" i="3" s="1"/>
  <c r="G38" i="15"/>
  <c r="E22" i="3" s="1"/>
  <c r="E29" i="3" s="1"/>
  <c r="E16" i="3" l="1"/>
</calcChain>
</file>

<file path=xl/comments1.xml><?xml version="1.0" encoding="utf-8"?>
<comments xmlns="http://schemas.openxmlformats.org/spreadsheetml/2006/main">
  <authors>
    <author>jamoore</author>
    <author>Peter Bong</author>
  </authors>
  <commentList>
    <comment ref="F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>
  <authors>
    <author>jamoore</author>
    <author>Peter Bong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>
  <authors>
    <author>jamoore</author>
    <author>Peter Bong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<sst xmlns="http://schemas.openxmlformats.org/spreadsheetml/2006/main" count="457" uniqueCount="70">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</sst>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;@"/>
    <numFmt numFmtId="165" formatCode="mm/dd/yy;@"/>
    <numFmt numFmtId="166" formatCode="[$-409]mmmm\-yy;@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20" xfId="0" applyNumberFormat="1" applyFill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7" fontId="0" fillId="21" borderId="19" xfId="0" applyNumberFormat="1" applyFill="1" applyBorder="1"/>
    <xf numFmtId="2" fontId="0" fillId="20" borderId="66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0" fillId="20" borderId="67" xfId="0" applyFill="1" applyBorder="1" applyAlignment="1">
      <alignment horizontal="right"/>
    </xf>
    <xf numFmtId="167" fontId="0" fillId="20" borderId="66" xfId="0" applyNumberFormat="1" applyFill="1" applyBorder="1" applyAlignment="1">
      <alignment horizontal="center"/>
    </xf>
    <xf numFmtId="165" fontId="0" fillId="0" borderId="1" xfId="0" applyNumberFormat="1" applyFill="1" applyBorder="1" applyAlignment="1" applyProtection="1">
      <alignment horizontal="center"/>
      <protection locked="0"/>
    </xf>
    <xf numFmtId="167" fontId="0" fillId="0" borderId="1" xfId="0" applyNumberFormat="1" applyBorder="1" applyAlignment="1">
      <alignment horizontal="left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zoomScale="80" zoomScaleNormal="80" workbookViewId="0">
      <selection activeCell="AE15" sqref="AE15"/>
    </sheetView>
  </sheetViews>
  <sheetFormatPr defaultRowHeight="15" x14ac:dyDescent="0.25"/>
  <cols>
    <col min="1" max="1" width="10.140625" customWidth="1"/>
    <col min="2" max="2" width="10.42578125" customWidth="1"/>
    <col min="3" max="22" width="8.7109375" customWidth="1"/>
  </cols>
  <sheetData>
    <row r="1" spans="1:22" ht="28.5" customHeight="1" thickTop="1" thickBot="1" x14ac:dyDescent="0.3">
      <c r="A1" s="103">
        <v>2015</v>
      </c>
      <c r="B1" s="104"/>
      <c r="C1" s="105" t="s">
        <v>63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7"/>
    </row>
    <row r="2" spans="1:22" ht="145.5" customHeight="1" thickTop="1" thickBot="1" x14ac:dyDescent="0.3">
      <c r="A2" s="108"/>
      <c r="B2" s="109"/>
      <c r="C2" s="118" t="s">
        <v>3</v>
      </c>
      <c r="D2" s="119"/>
      <c r="E2" s="120"/>
      <c r="F2" s="123" t="s">
        <v>7</v>
      </c>
      <c r="G2" s="124"/>
      <c r="H2" s="51" t="s">
        <v>8</v>
      </c>
      <c r="I2" s="112" t="s">
        <v>9</v>
      </c>
      <c r="J2" s="113"/>
      <c r="K2" s="114"/>
      <c r="L2" s="127" t="s">
        <v>25</v>
      </c>
      <c r="M2" s="127"/>
      <c r="N2" s="128"/>
      <c r="O2" s="125" t="s">
        <v>6</v>
      </c>
      <c r="P2" s="126"/>
      <c r="Q2" s="115" t="s">
        <v>2</v>
      </c>
      <c r="R2" s="116"/>
      <c r="S2" s="117"/>
      <c r="T2" s="121" t="s">
        <v>4</v>
      </c>
      <c r="U2" s="122"/>
      <c r="V2" s="71" t="s">
        <v>5</v>
      </c>
    </row>
    <row r="3" spans="1:22" ht="119.25" customHeight="1" thickBot="1" x14ac:dyDescent="0.3">
      <c r="A3" s="110"/>
      <c r="B3" s="111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25">
      <c r="A4" s="100" t="s">
        <v>64</v>
      </c>
      <c r="B4" s="50" t="s">
        <v>33</v>
      </c>
      <c r="C4" s="61">
        <f>January!$E$38</f>
        <v>10.89761947265149</v>
      </c>
      <c r="D4" s="61">
        <f>January!$F$38</f>
        <v>2.6087515249170115</v>
      </c>
      <c r="E4" s="61">
        <f>January!$G$38</f>
        <v>13.506370997568501</v>
      </c>
      <c r="F4" s="61">
        <f>January!$K$38</f>
        <v>10.357282918932851</v>
      </c>
      <c r="G4" s="61">
        <f>January!$L$38</f>
        <v>2.5839427944857061</v>
      </c>
      <c r="H4" s="61">
        <f>January!$O$38</f>
        <v>2.6934562873604442</v>
      </c>
      <c r="I4" s="61">
        <f>January!$S$38</f>
        <v>0.18667555141156347</v>
      </c>
      <c r="J4" s="61">
        <f>January!$T$38</f>
        <v>10.275391200594935</v>
      </c>
      <c r="K4" s="61">
        <f>January!$U$38</f>
        <v>2.5546409936686159</v>
      </c>
      <c r="L4" s="69">
        <f>January!$P$38</f>
        <v>0.10280859593299127</v>
      </c>
      <c r="M4" s="61">
        <f>January!$Q$38</f>
        <v>8.9652478789006035E-2</v>
      </c>
      <c r="N4" s="61">
        <f>January!$R$38</f>
        <v>8.3849232220135975E-3</v>
      </c>
      <c r="O4" s="61">
        <f>January!$M$38</f>
        <v>0.80040623161997848</v>
      </c>
      <c r="P4" s="61">
        <f>January!$N$38</f>
        <v>0.19959376838002146</v>
      </c>
      <c r="Q4" s="61">
        <f>January!$B$38</f>
        <v>0.55427228572033294</v>
      </c>
      <c r="R4" s="61" t="str">
        <f>January!$C$38</f>
        <v/>
      </c>
      <c r="S4" s="61">
        <f>January!$D$38</f>
        <v>0.55427228572033294</v>
      </c>
      <c r="T4" s="61">
        <f>January!$H$38</f>
        <v>0.38694994067259764</v>
      </c>
      <c r="U4" s="61">
        <f>January!$I$38</f>
        <v>1.2289409140788794E-3</v>
      </c>
      <c r="V4" s="62">
        <f>January!$J$38</f>
        <v>1.7959250533064984E-2</v>
      </c>
    </row>
    <row r="5" spans="1:22" ht="15.75" customHeight="1" x14ac:dyDescent="0.25">
      <c r="A5" s="101"/>
      <c r="B5" s="49" t="s">
        <v>34</v>
      </c>
      <c r="C5" s="63">
        <f>February!$E$38</f>
        <v>10.275852362162961</v>
      </c>
      <c r="D5" s="63">
        <f>February!$F$38</f>
        <v>2.9820120325552852</v>
      </c>
      <c r="E5" s="63">
        <f>February!$G$38</f>
        <v>13.257864394718247</v>
      </c>
      <c r="F5" s="63">
        <f>February!$K$38</f>
        <v>9.7328602169774179</v>
      </c>
      <c r="G5" s="63">
        <f>February!$L$38</f>
        <v>2.9631465906475478</v>
      </c>
      <c r="H5" s="63">
        <f>February!$O$38</f>
        <v>3.0998010016586597</v>
      </c>
      <c r="I5" s="63">
        <f>February!$S$38</f>
        <v>0.18748979179555753</v>
      </c>
      <c r="J5" s="63">
        <f>February!$T$38</f>
        <v>9.6415328744378037</v>
      </c>
      <c r="K5" s="63">
        <f>February!$U$38</f>
        <v>2.9357722318733681</v>
      </c>
      <c r="L5" s="70">
        <f>February!$P$38</f>
        <v>0.11870170131379586</v>
      </c>
      <c r="M5" s="63">
        <f>February!$Q$38</f>
        <v>0.1002074644159603</v>
      </c>
      <c r="N5" s="63" t="str">
        <f>February!$R$38</f>
        <v/>
      </c>
      <c r="O5" s="63">
        <f>February!$M$38</f>
        <v>0.76655285514657401</v>
      </c>
      <c r="P5" s="63">
        <f>February!$N$38</f>
        <v>0.23344714485342605</v>
      </c>
      <c r="Q5" s="63">
        <f>February!$B$38</f>
        <v>0.64175961246405699</v>
      </c>
      <c r="R5" s="63" t="str">
        <f>February!$C$38</f>
        <v/>
      </c>
      <c r="S5" s="63">
        <f>February!$D$38</f>
        <v>0.64175961246405699</v>
      </c>
      <c r="T5" s="63">
        <f>February!$H$38</f>
        <v>0.38008336747939497</v>
      </c>
      <c r="U5" s="63">
        <f>February!$I$38</f>
        <v>1.1469738949311662E-3</v>
      </c>
      <c r="V5" s="64">
        <f>February!$J$38</f>
        <v>1.7939929600826313E-2</v>
      </c>
    </row>
    <row r="6" spans="1:22" ht="15.75" customHeight="1" x14ac:dyDescent="0.25">
      <c r="A6" s="101"/>
      <c r="B6" s="49" t="s">
        <v>35</v>
      </c>
      <c r="C6" s="63">
        <f>March!$E$38</f>
        <v>10.61996441467622</v>
      </c>
      <c r="D6" s="63">
        <f>March!$F$38</f>
        <v>2.9914024443975054</v>
      </c>
      <c r="E6" s="63">
        <f>March!$G$38</f>
        <v>13.611366859073724</v>
      </c>
      <c r="F6" s="63">
        <f>March!$K$38</f>
        <v>10.095902526123419</v>
      </c>
      <c r="G6" s="63">
        <f>March!$L$38</f>
        <v>2.8833255495583581</v>
      </c>
      <c r="H6" s="63">
        <f>March!$O$38</f>
        <v>3.1000743925510887</v>
      </c>
      <c r="I6" s="63">
        <f>March!$S$38</f>
        <v>0.19918774478922802</v>
      </c>
      <c r="J6" s="63">
        <f>March!$T$38</f>
        <v>10.005667396122863</v>
      </c>
      <c r="K6" s="63">
        <f>March!$U$38</f>
        <v>2.8582844110192998</v>
      </c>
      <c r="L6" s="70">
        <f>March!$P$38</f>
        <v>0.11527626853961329</v>
      </c>
      <c r="M6" s="63">
        <f>March!$Q$38</f>
        <v>0.16876780313532877</v>
      </c>
      <c r="N6" s="63" t="str">
        <f>March!$R$38</f>
        <v/>
      </c>
      <c r="O6" s="63">
        <f>March!$M$38</f>
        <v>0.77800733771270625</v>
      </c>
      <c r="P6" s="63">
        <f>March!$N$38</f>
        <v>0.22199266228729372</v>
      </c>
      <c r="Q6" s="63">
        <f>March!$B$38</f>
        <v>0.64454012962095197</v>
      </c>
      <c r="R6" s="63" t="str">
        <f>March!$C$38</f>
        <v/>
      </c>
      <c r="S6" s="63">
        <f>March!$D$38</f>
        <v>0.64454012962095197</v>
      </c>
      <c r="T6" s="63">
        <f>March!$H$38</f>
        <v>0.37788026552870968</v>
      </c>
      <c r="U6" s="63">
        <f>March!$I$38</f>
        <v>2.6783878822513331E-3</v>
      </c>
      <c r="V6" s="64">
        <f>March!$J$38</f>
        <v>1.7936435433607206E-2</v>
      </c>
    </row>
    <row r="7" spans="1:22" ht="15.75" customHeight="1" x14ac:dyDescent="0.25">
      <c r="A7" s="101"/>
      <c r="B7" s="49" t="s">
        <v>36</v>
      </c>
      <c r="C7" s="63">
        <f>April!$E$38</f>
        <v>11.094297613885908</v>
      </c>
      <c r="D7" s="63">
        <f>April!$F$38</f>
        <v>2.6827861015105494</v>
      </c>
      <c r="E7" s="63">
        <f>April!$G$38</f>
        <v>13.777083715396456</v>
      </c>
      <c r="F7" s="63">
        <f>April!$K$38</f>
        <v>10.618771083863065</v>
      </c>
      <c r="G7" s="63">
        <f>April!$L$38</f>
        <v>2.6185921328449751</v>
      </c>
      <c r="H7" s="63">
        <f>April!$O$38</f>
        <v>3.0843113346381577</v>
      </c>
      <c r="I7" s="63">
        <f>April!$S$38</f>
        <v>0.22396940924465483</v>
      </c>
      <c r="J7" s="63">
        <f>April!$T$38</f>
        <v>10.536005299903106</v>
      </c>
      <c r="K7" s="63">
        <f>April!$U$38</f>
        <v>2.5920224428672527</v>
      </c>
      <c r="L7" s="70">
        <f>April!$P$38</f>
        <v>0.10058713857396445</v>
      </c>
      <c r="M7" s="63">
        <f>April!$Q$38</f>
        <v>0.11268113090476085</v>
      </c>
      <c r="N7" s="63">
        <f>April!$R$38</f>
        <v>8.7483353637170802E-3</v>
      </c>
      <c r="O7" s="63">
        <f>April!$M$38</f>
        <v>0.80208782807161005</v>
      </c>
      <c r="P7" s="63">
        <f>April!$N$38</f>
        <v>0.19791217192838986</v>
      </c>
      <c r="Q7" s="63">
        <f>April!$B$38</f>
        <v>0.6160135087870281</v>
      </c>
      <c r="R7" s="63" t="str">
        <f>April!$C$38</f>
        <v/>
      </c>
      <c r="S7" s="63">
        <f>April!$D$38</f>
        <v>0.6160135087870281</v>
      </c>
      <c r="T7" s="63">
        <f>April!$H$38</f>
        <v>0.33244130553716023</v>
      </c>
      <c r="U7" s="63">
        <f>April!$I$38</f>
        <v>2.3313722968608232E-3</v>
      </c>
      <c r="V7" s="64">
        <f>April!$J$38</f>
        <v>1.7879570179206002E-2</v>
      </c>
    </row>
    <row r="8" spans="1:22" ht="15.75" customHeight="1" x14ac:dyDescent="0.25">
      <c r="A8" s="101"/>
      <c r="B8" s="49" t="s">
        <v>37</v>
      </c>
      <c r="C8" s="63">
        <f>May!$E$38</f>
        <v>9.4567356152858704</v>
      </c>
      <c r="D8" s="63">
        <f>May!$F$38</f>
        <v>3.4121845520907677</v>
      </c>
      <c r="E8" s="63">
        <f>May!$G$38</f>
        <v>12.868920167376636</v>
      </c>
      <c r="F8" s="63">
        <f>May!$K$38</f>
        <v>8.9686706649367913</v>
      </c>
      <c r="G8" s="63">
        <f>May!$L$38</f>
        <v>3.3658049098108291</v>
      </c>
      <c r="H8" s="63">
        <f>May!$O$38</f>
        <v>3.4916006572921412</v>
      </c>
      <c r="I8" s="63">
        <f>May!$S$38</f>
        <v>0.21267979838297482</v>
      </c>
      <c r="J8" s="63">
        <f>May!$T$38</f>
        <v>8.874675126478083</v>
      </c>
      <c r="K8" s="63">
        <f>May!$U$38</f>
        <v>3.3297538217008995</v>
      </c>
      <c r="L8" s="70">
        <f>May!$P$38</f>
        <v>0.13004662656864044</v>
      </c>
      <c r="M8" s="63">
        <f>May!$Q$38</f>
        <v>0.10011616305396404</v>
      </c>
      <c r="N8" s="63" t="str">
        <f>May!$R$38</f>
        <v/>
      </c>
      <c r="O8" s="63">
        <f>May!$M$38</f>
        <v>0.72452710313500979</v>
      </c>
      <c r="P8" s="63">
        <f>May!$N$38</f>
        <v>0.27547289686499032</v>
      </c>
      <c r="Q8" s="63">
        <f>May!$B$38</f>
        <v>0.56535546063921527</v>
      </c>
      <c r="R8" s="63" t="str">
        <f>May!$C$38</f>
        <v/>
      </c>
      <c r="S8" s="63">
        <f>May!$D$38</f>
        <v>0.56535546063921527</v>
      </c>
      <c r="T8" s="63">
        <f>May!$H$38</f>
        <v>0.32924494029488111</v>
      </c>
      <c r="U8" s="63">
        <f>May!$I$38</f>
        <v>2.9630642995713791E-3</v>
      </c>
      <c r="V8" s="64">
        <f>May!$J$38</f>
        <v>1.7888056125813147E-2</v>
      </c>
    </row>
    <row r="9" spans="1:22" ht="15.75" customHeight="1" x14ac:dyDescent="0.25">
      <c r="A9" s="101"/>
      <c r="B9" s="49" t="s">
        <v>38</v>
      </c>
      <c r="C9" s="63">
        <f>June!$E$37</f>
        <v>18.247747751635597</v>
      </c>
      <c r="D9" s="63">
        <f>June!$F$37</f>
        <v>0.85253586799448056</v>
      </c>
      <c r="E9" s="63">
        <f>June!$G$37</f>
        <v>19.10028361963008</v>
      </c>
      <c r="F9" s="63">
        <f>June!$K$37</f>
        <v>17.627312810407322</v>
      </c>
      <c r="G9" s="63">
        <f>June!$L$37</f>
        <v>0.7301764652513274</v>
      </c>
      <c r="H9" s="63">
        <f>June!$O$37</f>
        <v>2.7933755373264479</v>
      </c>
      <c r="I9" s="63">
        <f>June!$S$37</f>
        <v>0.32294635245999365</v>
      </c>
      <c r="J9" s="63">
        <f>June!$T$37</f>
        <v>17.508988480823362</v>
      </c>
      <c r="K9" s="63">
        <f>June!$U$37</f>
        <v>0.71961175211091821</v>
      </c>
      <c r="L9" s="70">
        <f>June!$P$37</f>
        <v>0.1247361486568133</v>
      </c>
      <c r="M9" s="63">
        <f>June!$Q$37</f>
        <v>0.23941771454603866</v>
      </c>
      <c r="N9" s="63">
        <f>June!$R$37</f>
        <v>4.1528940675559043E-3</v>
      </c>
      <c r="O9" s="63">
        <f>June!$M$37</f>
        <v>0.95492255423956296</v>
      </c>
      <c r="P9" s="63">
        <f>June!$N$37</f>
        <v>4.5077445760437047E-2</v>
      </c>
      <c r="Q9" s="63">
        <f>June!$B$37</f>
        <v>0.64863432246398922</v>
      </c>
      <c r="R9" s="63" t="str">
        <f>June!$C$37</f>
        <v/>
      </c>
      <c r="S9" s="63">
        <f>June!$D$37</f>
        <v>0.64863432246398922</v>
      </c>
      <c r="T9" s="63">
        <f>June!$H$37</f>
        <v>0.34098722603658033</v>
      </c>
      <c r="U9" s="63">
        <f>June!$I$37</f>
        <v>1.1602284989586301E-2</v>
      </c>
      <c r="V9" s="64">
        <f>June!$J$37</f>
        <v>1.787768446061876E-2</v>
      </c>
    </row>
    <row r="10" spans="1:22" ht="15.75" customHeight="1" x14ac:dyDescent="0.25">
      <c r="A10" s="101"/>
      <c r="B10" s="49" t="s">
        <v>39</v>
      </c>
      <c r="C10" s="63">
        <f>July!$E$38</f>
        <v>24.446696266371042</v>
      </c>
      <c r="D10" s="63" t="str">
        <f>July!$F$38</f>
        <v/>
      </c>
      <c r="E10" s="63">
        <f>July!$G$38</f>
        <v>24.446696266371042</v>
      </c>
      <c r="F10" s="63">
        <f>July!$K$38</f>
        <v>23.664531753953877</v>
      </c>
      <c r="G10" s="63" t="str">
        <f>July!$L$38</f>
        <v/>
      </c>
      <c r="H10" s="63">
        <f>July!$O$38</f>
        <v>4.9333199000661763</v>
      </c>
      <c r="I10" s="63">
        <f>July!$S$38</f>
        <v>0.35797843073018359</v>
      </c>
      <c r="J10" s="63">
        <f>July!$T$38</f>
        <v>23.324236162770568</v>
      </c>
      <c r="K10" s="63" t="str">
        <f>July!$U$38</f>
        <v/>
      </c>
      <c r="L10" s="70">
        <f>July!$P$38</f>
        <v>0.2516757414678143</v>
      </c>
      <c r="M10" s="63">
        <f>July!$Q$38</f>
        <v>0.27825805169862178</v>
      </c>
      <c r="N10" s="63">
        <f>July!$R$38</f>
        <v>2.3425647421248804E-2</v>
      </c>
      <c r="O10" s="63">
        <f>July!$M$38</f>
        <v>1</v>
      </c>
      <c r="P10" s="63" t="str">
        <f>July!$N$38</f>
        <v/>
      </c>
      <c r="Q10" s="63">
        <f>July!$B$38</f>
        <v>0.70775380674694421</v>
      </c>
      <c r="R10" s="63" t="str">
        <f>July!$C$38</f>
        <v/>
      </c>
      <c r="S10" s="63">
        <f>July!$D$38</f>
        <v>0.70775380674694421</v>
      </c>
      <c r="T10" s="63">
        <f>July!$H$38</f>
        <v>0.3768342333611519</v>
      </c>
      <c r="U10" s="63">
        <f>July!$I$38</f>
        <v>2.2190680779276134E-3</v>
      </c>
      <c r="V10" s="64">
        <f>July!$J$38</f>
        <v>1.7862408271166075E-2</v>
      </c>
    </row>
    <row r="11" spans="1:22" ht="15.75" customHeight="1" x14ac:dyDescent="0.25">
      <c r="A11" s="101"/>
      <c r="B11" s="49" t="s">
        <v>40</v>
      </c>
      <c r="C11" s="63">
        <f>August!$E$38</f>
        <v>24.943877217847195</v>
      </c>
      <c r="D11" s="63" t="str">
        <f>August!$F$38</f>
        <v/>
      </c>
      <c r="E11" s="63">
        <f>August!$G$38</f>
        <v>24.943877217847195</v>
      </c>
      <c r="F11" s="63">
        <f>August!$K$38</f>
        <v>23.717771578094936</v>
      </c>
      <c r="G11" s="63" t="str">
        <f>August!$L$38</f>
        <v/>
      </c>
      <c r="H11" s="63">
        <f>August!$O$38</f>
        <v>19.440179099486908</v>
      </c>
      <c r="I11" s="63">
        <f>August!$S$38</f>
        <v>0.35952893500719257</v>
      </c>
      <c r="J11" s="63">
        <f>August!$T$38</f>
        <v>23.311642545836868</v>
      </c>
      <c r="K11" s="63" t="str">
        <f>August!$U$38</f>
        <v/>
      </c>
      <c r="L11" s="70">
        <f>August!$P$38</f>
        <v>0.40041241941981165</v>
      </c>
      <c r="M11" s="63">
        <f>August!$Q$38</f>
        <v>0.35392076826137692</v>
      </c>
      <c r="N11" s="63">
        <f>August!$R$38</f>
        <v>5.5556421299900547E-3</v>
      </c>
      <c r="O11" s="63">
        <f>August!$M$38</f>
        <v>1</v>
      </c>
      <c r="P11" s="63" t="str">
        <f>August!$N$38</f>
        <v/>
      </c>
      <c r="Q11" s="63">
        <f>August!$B$38</f>
        <v>0.94365725801824751</v>
      </c>
      <c r="R11" s="63" t="str">
        <f>August!$C$38</f>
        <v/>
      </c>
      <c r="S11" s="63">
        <f>August!$D$38</f>
        <v>0.94365725801824751</v>
      </c>
      <c r="T11" s="63">
        <f>August!$H$38</f>
        <v>0.74933934355335863</v>
      </c>
      <c r="U11" s="63">
        <f>August!$I$38</f>
        <v>4.377228154644611E-5</v>
      </c>
      <c r="V11" s="64">
        <f>August!$J$38</f>
        <v>1.7796191543259166E-2</v>
      </c>
    </row>
    <row r="12" spans="1:22" ht="15.75" customHeight="1" x14ac:dyDescent="0.25">
      <c r="A12" s="101"/>
      <c r="B12" s="49" t="s">
        <v>41</v>
      </c>
      <c r="C12" s="63">
        <f>September!$E$38</f>
        <v>21.96765692421587</v>
      </c>
      <c r="D12" s="63" t="str">
        <f>September!$F$38</f>
        <v/>
      </c>
      <c r="E12" s="63">
        <f>September!$G$38</f>
        <v>21.96765692421587</v>
      </c>
      <c r="F12" s="63">
        <f>September!$K$38</f>
        <v>21.066885708034349</v>
      </c>
      <c r="G12" s="63" t="str">
        <f>September!$L$38</f>
        <v/>
      </c>
      <c r="H12" s="63">
        <f>September!$O$38</f>
        <v>18.137115674362974</v>
      </c>
      <c r="I12" s="63">
        <f>September!$S$38</f>
        <v>0.31169600419814086</v>
      </c>
      <c r="J12" s="63">
        <f>September!$T$38</f>
        <v>20.872576784523613</v>
      </c>
      <c r="K12" s="63" t="str">
        <f>September!$U$38</f>
        <v/>
      </c>
      <c r="L12" s="70">
        <f>September!$P$38</f>
        <v>0.19230860975214636</v>
      </c>
      <c r="M12" s="63">
        <f>September!$Q$38</f>
        <v>9.7663897579183839E-2</v>
      </c>
      <c r="N12" s="63">
        <f>September!$R$38</f>
        <v>1.6174260960359573E-3</v>
      </c>
      <c r="O12" s="63">
        <f>September!$M$38</f>
        <v>1</v>
      </c>
      <c r="P12" s="63" t="str">
        <f>September!$N$38</f>
        <v/>
      </c>
      <c r="Q12" s="63">
        <f>September!$B$38</f>
        <v>1.0420416835947672</v>
      </c>
      <c r="R12" s="63" t="str">
        <f>September!$C$38</f>
        <v/>
      </c>
      <c r="S12" s="63">
        <f>September!$D$38</f>
        <v>1.0420416835947672</v>
      </c>
      <c r="T12" s="63">
        <f>September!$H$38</f>
        <v>0.72722279940713253</v>
      </c>
      <c r="U12" s="63">
        <f>September!$I$38</f>
        <v>3.8680006368830792E-5</v>
      </c>
      <c r="V12" s="64">
        <f>September!$J$38</f>
        <v>1.7734390197236809E-2</v>
      </c>
    </row>
    <row r="13" spans="1:22" ht="15.75" customHeight="1" x14ac:dyDescent="0.25">
      <c r="A13" s="101"/>
      <c r="B13" s="49" t="s">
        <v>42</v>
      </c>
      <c r="C13" s="63" t="str">
        <f>October!$E$38</f>
        <v/>
      </c>
      <c r="D13" s="63" t="str">
        <f>October!$F$38</f>
        <v/>
      </c>
      <c r="E13" s="63" t="str">
        <f>October!$G$38</f>
        <v/>
      </c>
      <c r="F13" s="63" t="str">
        <f>October!$K$38</f>
        <v/>
      </c>
      <c r="G13" s="63" t="str">
        <f>October!$L$38</f>
        <v/>
      </c>
      <c r="H13" s="63" t="str">
        <f>October!$O$38</f>
        <v/>
      </c>
      <c r="I13" s="63">
        <f>October!$S$38</f>
        <v>1.2252302916577556E-3</v>
      </c>
      <c r="J13" s="63" t="str">
        <f>October!$T$38</f>
        <v/>
      </c>
      <c r="K13" s="63" t="str">
        <f>October!$U$38</f>
        <v/>
      </c>
      <c r="L13" s="70">
        <f>October!$P$38</f>
        <v>0.10704995533926256</v>
      </c>
      <c r="M13" s="63">
        <f>October!$Q$38</f>
        <v>5.7050054561586534E-3</v>
      </c>
      <c r="N13" s="63">
        <f>October!$R$38</f>
        <v>1.2252302916577556E-3</v>
      </c>
      <c r="O13" s="63" t="str">
        <f>October!$M$38</f>
        <v/>
      </c>
      <c r="P13" s="63" t="str">
        <f>October!$N$38</f>
        <v/>
      </c>
      <c r="Q13" s="63" t="str">
        <f>October!$B$38</f>
        <v/>
      </c>
      <c r="R13" s="63" t="str">
        <f>October!$C$38</f>
        <v/>
      </c>
      <c r="S13" s="63" t="str">
        <f>October!$D$38</f>
        <v/>
      </c>
      <c r="T13" s="63">
        <f>October!$H$38</f>
        <v>3.766954531884963E-3</v>
      </c>
      <c r="U13" s="63">
        <f>October!$I$38</f>
        <v>2.7724907968719041E-5</v>
      </c>
      <c r="V13" s="64">
        <f>October!$J$38</f>
        <v>4.9887476737976071E-3</v>
      </c>
    </row>
    <row r="14" spans="1:22" ht="15.75" customHeight="1" x14ac:dyDescent="0.25">
      <c r="A14" s="101"/>
      <c r="B14" s="49" t="s">
        <v>43</v>
      </c>
      <c r="C14" s="63" t="str">
        <f>November!$E$38</f>
        <v/>
      </c>
      <c r="D14" s="63" t="str">
        <f>November!$F$38</f>
        <v/>
      </c>
      <c r="E14" s="63" t="str">
        <f>November!$G$38</f>
        <v/>
      </c>
      <c r="F14" s="63" t="str">
        <f>November!$K$38</f>
        <v/>
      </c>
      <c r="G14" s="63" t="str">
        <f>November!$L$38</f>
        <v/>
      </c>
      <c r="H14" s="63" t="str">
        <f>November!$O$38</f>
        <v/>
      </c>
      <c r="I14" s="63" t="str">
        <f>November!$S$38</f>
        <v/>
      </c>
      <c r="J14" s="63" t="str">
        <f>November!$T$38</f>
        <v/>
      </c>
      <c r="K14" s="63" t="str">
        <f>November!$U$38</f>
        <v/>
      </c>
      <c r="L14" s="70" t="str">
        <f>November!$P$38</f>
        <v/>
      </c>
      <c r="M14" s="63" t="str">
        <f>November!$Q$38</f>
        <v/>
      </c>
      <c r="N14" s="63" t="str">
        <f>November!$R$38</f>
        <v/>
      </c>
      <c r="O14" s="63" t="str">
        <f>November!$M$38</f>
        <v/>
      </c>
      <c r="P14" s="63" t="str">
        <f>November!$N$38</f>
        <v/>
      </c>
      <c r="Q14" s="63" t="str">
        <f>November!$B$38</f>
        <v/>
      </c>
      <c r="R14" s="63" t="str">
        <f>November!$C$38</f>
        <v/>
      </c>
      <c r="S14" s="63" t="str">
        <f>November!$D$38</f>
        <v/>
      </c>
      <c r="T14" s="63" t="str">
        <f>November!$H$38</f>
        <v/>
      </c>
      <c r="U14" s="63">
        <f>November!$I$38</f>
        <v>1.3923503123410056E-5</v>
      </c>
      <c r="V14" s="64" t="str">
        <f>November!$J$38</f>
        <v/>
      </c>
    </row>
    <row r="15" spans="1:22" ht="15.75" customHeight="1" x14ac:dyDescent="0.25">
      <c r="A15" s="102"/>
      <c r="B15" s="73" t="s">
        <v>44</v>
      </c>
      <c r="C15" s="74" t="str">
        <f>December!$E$38</f>
        <v/>
      </c>
      <c r="D15" s="74" t="str">
        <f>December!$F$38</f>
        <v/>
      </c>
      <c r="E15" s="74" t="str">
        <f>December!$G$38</f>
        <v/>
      </c>
      <c r="F15" s="74" t="str">
        <f>December!$K$38</f>
        <v/>
      </c>
      <c r="G15" s="74" t="str">
        <f>December!$L$38</f>
        <v/>
      </c>
      <c r="H15" s="74" t="str">
        <f>December!$O$38</f>
        <v/>
      </c>
      <c r="I15" s="74" t="str">
        <f>December!$S$38</f>
        <v/>
      </c>
      <c r="J15" s="74" t="str">
        <f>December!$T$38</f>
        <v/>
      </c>
      <c r="K15" s="74" t="str">
        <f>December!$U$38</f>
        <v/>
      </c>
      <c r="L15" s="75" t="str">
        <f>December!$P$38</f>
        <v/>
      </c>
      <c r="M15" s="74" t="str">
        <f>December!$Q$38</f>
        <v/>
      </c>
      <c r="N15" s="74" t="str">
        <f>December!$R$38</f>
        <v/>
      </c>
      <c r="O15" s="74" t="str">
        <f>December!$M$38</f>
        <v/>
      </c>
      <c r="P15" s="74" t="str">
        <f>December!$N$38</f>
        <v/>
      </c>
      <c r="Q15" s="74" t="str">
        <f>December!$B$38</f>
        <v/>
      </c>
      <c r="R15" s="74" t="str">
        <f>December!$C$38</f>
        <v/>
      </c>
      <c r="S15" s="74" t="str">
        <f>December!$D$38</f>
        <v/>
      </c>
      <c r="T15" s="74" t="str">
        <f>December!$H$38</f>
        <v/>
      </c>
      <c r="U15" s="74">
        <f>December!$I$38</f>
        <v>2.4489839770163725E-5</v>
      </c>
      <c r="V15" s="76">
        <f>December!$J$38</f>
        <v>4.8589719560411233E-6</v>
      </c>
    </row>
    <row r="16" spans="1:22" ht="15.75" customHeight="1" thickBot="1" x14ac:dyDescent="0.3">
      <c r="A16" s="81" t="s">
        <v>66</v>
      </c>
      <c r="B16" s="82" t="s">
        <v>65</v>
      </c>
      <c r="C16" s="83">
        <f>IF(SUM(C4:C15)&gt;0, AVERAGE(C4:C15), "")</f>
        <v>15.772271959859129</v>
      </c>
      <c r="D16" s="83">
        <f t="shared" ref="D16:V16" si="0">IF(SUM(D4:D15)&gt;0, AVERAGE(D4:D15), "")</f>
        <v>2.5882787539109331</v>
      </c>
      <c r="E16" s="83">
        <f t="shared" si="0"/>
        <v>17.497791129133084</v>
      </c>
      <c r="F16" s="83">
        <f t="shared" si="0"/>
        <v>15.094443251258225</v>
      </c>
      <c r="G16" s="83">
        <f t="shared" si="0"/>
        <v>2.524164740433124</v>
      </c>
      <c r="H16" s="83">
        <f t="shared" si="0"/>
        <v>6.7525815427492226</v>
      </c>
      <c r="I16" s="83">
        <f t="shared" si="0"/>
        <v>0.2363377248311147</v>
      </c>
      <c r="J16" s="83">
        <f t="shared" si="0"/>
        <v>14.927857319054576</v>
      </c>
      <c r="K16" s="83">
        <f t="shared" si="0"/>
        <v>2.498347608873392</v>
      </c>
      <c r="L16" s="83">
        <f t="shared" si="0"/>
        <v>0.16436032055648536</v>
      </c>
      <c r="M16" s="83">
        <f t="shared" si="0"/>
        <v>0.15463904778404</v>
      </c>
      <c r="N16" s="83">
        <f t="shared" si="0"/>
        <v>7.5871569417455932E-3</v>
      </c>
      <c r="O16" s="83">
        <f t="shared" si="0"/>
        <v>0.86961154554727138</v>
      </c>
      <c r="P16" s="83">
        <f t="shared" si="0"/>
        <v>0.1955826816790931</v>
      </c>
      <c r="Q16" s="83">
        <f t="shared" si="0"/>
        <v>0.70711422978394822</v>
      </c>
      <c r="R16" s="83" t="str">
        <f t="shared" si="0"/>
        <v/>
      </c>
      <c r="S16" s="83">
        <f t="shared" si="0"/>
        <v>0.70711422978394822</v>
      </c>
      <c r="T16" s="83">
        <f t="shared" si="0"/>
        <v>0.40047503764028525</v>
      </c>
      <c r="U16" s="83">
        <f t="shared" si="0"/>
        <v>2.0265569078320883E-3</v>
      </c>
      <c r="V16" s="84">
        <f t="shared" si="0"/>
        <v>1.507886572641383E-2</v>
      </c>
    </row>
    <row r="17" spans="1:22" ht="15.75" customHeight="1" thickTop="1" x14ac:dyDescent="0.25">
      <c r="A17" s="100" t="s">
        <v>67</v>
      </c>
      <c r="B17" s="50" t="s">
        <v>33</v>
      </c>
      <c r="C17" s="61">
        <f>January!$E$39</f>
        <v>337.82620365219617</v>
      </c>
      <c r="D17" s="61">
        <f>January!$F$39</f>
        <v>80.871297272427356</v>
      </c>
      <c r="E17" s="61">
        <f>January!$G$39</f>
        <v>418.69750092462351</v>
      </c>
      <c r="F17" s="61">
        <f>January!$K$39</f>
        <v>321.07577048691837</v>
      </c>
      <c r="G17" s="61">
        <f>January!$L$39</f>
        <v>80.102226629056887</v>
      </c>
      <c r="H17" s="61">
        <f>January!$O$39</f>
        <v>83.497144908173766</v>
      </c>
      <c r="I17" s="61">
        <f>January!$S$39</f>
        <v>5.7869420937584675</v>
      </c>
      <c r="J17" s="61">
        <f>January!$T$39</f>
        <v>318.537127218443</v>
      </c>
      <c r="K17" s="61">
        <f>January!$U$39</f>
        <v>79.193870803727094</v>
      </c>
      <c r="L17" s="69">
        <f>January!$P$39</f>
        <v>3.1870664739227292</v>
      </c>
      <c r="M17" s="61">
        <f>January!$Q$39</f>
        <v>2.7792268424591873</v>
      </c>
      <c r="N17" s="61">
        <f>January!$R$39</f>
        <v>0.2599326198824215</v>
      </c>
      <c r="O17" s="85"/>
      <c r="P17" s="85"/>
      <c r="Q17" s="61">
        <f>January!$B$39</f>
        <v>17.18244085733032</v>
      </c>
      <c r="R17" s="61">
        <f>January!$C$39</f>
        <v>0</v>
      </c>
      <c r="S17" s="61">
        <f>January!$D$39</f>
        <v>17.18244085733032</v>
      </c>
      <c r="T17" s="61">
        <f>January!$H$39</f>
        <v>11.995448160850527</v>
      </c>
      <c r="U17" s="61">
        <f>January!$I$39</f>
        <v>3.8097168336445261E-2</v>
      </c>
      <c r="V17" s="62">
        <f>January!$J$39</f>
        <v>0.55673676652501447</v>
      </c>
    </row>
    <row r="18" spans="1:22" ht="15.75" customHeight="1" x14ac:dyDescent="0.25">
      <c r="A18" s="101"/>
      <c r="B18" s="49" t="s">
        <v>34</v>
      </c>
      <c r="C18" s="63">
        <f>February!$E$39</f>
        <v>277.44801377839997</v>
      </c>
      <c r="D18" s="63">
        <f>February!$F$39</f>
        <v>80.514324878992696</v>
      </c>
      <c r="E18" s="63">
        <f>February!$G$39</f>
        <v>357.96233865739265</v>
      </c>
      <c r="F18" s="63">
        <f>February!$K$39</f>
        <v>262.78722585839029</v>
      </c>
      <c r="G18" s="63">
        <f>February!$L$39</f>
        <v>80.004957947483788</v>
      </c>
      <c r="H18" s="63">
        <f>February!$O$39</f>
        <v>83.694627044783815</v>
      </c>
      <c r="I18" s="63">
        <f>February!$S$39</f>
        <v>5.0622243784800531</v>
      </c>
      <c r="J18" s="63">
        <f>February!$T$39</f>
        <v>260.3213876098207</v>
      </c>
      <c r="K18" s="63">
        <f>February!$U$39</f>
        <v>79.265850260580933</v>
      </c>
      <c r="L18" s="70">
        <f>February!$P$39</f>
        <v>3.2049459354724883</v>
      </c>
      <c r="M18" s="63">
        <f>February!$Q$39</f>
        <v>2.7056015392309281</v>
      </c>
      <c r="N18" s="63">
        <f>February!$R$39</f>
        <v>0</v>
      </c>
      <c r="O18" s="86"/>
      <c r="P18" s="86"/>
      <c r="Q18" s="63">
        <f>February!$B$39</f>
        <v>17.32750953652954</v>
      </c>
      <c r="R18" s="63">
        <f>February!$C$39</f>
        <v>0</v>
      </c>
      <c r="S18" s="63">
        <f>February!$D$39</f>
        <v>17.32750953652954</v>
      </c>
      <c r="T18" s="63">
        <f>February!$H$39</f>
        <v>10.262250921943664</v>
      </c>
      <c r="U18" s="63">
        <f>February!$I$39</f>
        <v>3.096829516314149E-2</v>
      </c>
      <c r="V18" s="64">
        <f>February!$J$39</f>
        <v>0.4843780992223104</v>
      </c>
    </row>
    <row r="19" spans="1:22" ht="15.75" customHeight="1" x14ac:dyDescent="0.25">
      <c r="A19" s="101"/>
      <c r="B19" s="49" t="s">
        <v>35</v>
      </c>
      <c r="C19" s="63">
        <f>March!$E$39</f>
        <v>329.21889685496279</v>
      </c>
      <c r="D19" s="63">
        <f>March!$F$39</f>
        <v>92.733475776322663</v>
      </c>
      <c r="E19" s="63">
        <f>March!$G$39</f>
        <v>421.95237263128547</v>
      </c>
      <c r="F19" s="63">
        <f>March!$K$39</f>
        <v>312.97297830982598</v>
      </c>
      <c r="G19" s="63">
        <f>March!$L$39</f>
        <v>89.383092036309094</v>
      </c>
      <c r="H19" s="63">
        <f>March!$O$39</f>
        <v>96.102306169083747</v>
      </c>
      <c r="I19" s="63">
        <f>March!$S$39</f>
        <v>6.1748200884660687</v>
      </c>
      <c r="J19" s="63">
        <f>March!$T$39</f>
        <v>310.17568927980875</v>
      </c>
      <c r="K19" s="63">
        <f>March!$U$39</f>
        <v>88.606816741598294</v>
      </c>
      <c r="L19" s="70">
        <f>March!$P$39</f>
        <v>3.5735643247280118</v>
      </c>
      <c r="M19" s="63">
        <f>March!$Q$39</f>
        <v>5.2318018971951918</v>
      </c>
      <c r="N19" s="63">
        <f>March!$R$39</f>
        <v>0</v>
      </c>
      <c r="O19" s="86"/>
      <c r="P19" s="86"/>
      <c r="Q19" s="63">
        <f>March!$B$39</f>
        <v>19.98074401824951</v>
      </c>
      <c r="R19" s="63">
        <f>March!$C$39</f>
        <v>0</v>
      </c>
      <c r="S19" s="63">
        <f>March!$D$39</f>
        <v>19.98074401824951</v>
      </c>
      <c r="T19" s="63">
        <f>March!$H$39</f>
        <v>11.71428823139</v>
      </c>
      <c r="U19" s="63">
        <f>March!$I$39</f>
        <v>8.3030024349791329E-2</v>
      </c>
      <c r="V19" s="64">
        <f>March!$J$39</f>
        <v>0.55602949844182337</v>
      </c>
    </row>
    <row r="20" spans="1:22" ht="15.75" customHeight="1" x14ac:dyDescent="0.25">
      <c r="A20" s="101"/>
      <c r="B20" s="49" t="s">
        <v>36</v>
      </c>
      <c r="C20" s="63">
        <f>April!$E$39</f>
        <v>332.82892841657724</v>
      </c>
      <c r="D20" s="63">
        <f>April!$F$39</f>
        <v>80.483583045316479</v>
      </c>
      <c r="E20" s="63">
        <f>April!$G$39</f>
        <v>413.31251146189368</v>
      </c>
      <c r="F20" s="63">
        <f>April!$K$39</f>
        <v>318.56313251589194</v>
      </c>
      <c r="G20" s="63">
        <f>April!$L$39</f>
        <v>78.557763985349254</v>
      </c>
      <c r="H20" s="63">
        <f>April!$O$39</f>
        <v>92.529340039144728</v>
      </c>
      <c r="I20" s="63">
        <f>April!$S$39</f>
        <v>6.7190822773396448</v>
      </c>
      <c r="J20" s="63">
        <f>April!$T$39</f>
        <v>316.08015899709318</v>
      </c>
      <c r="K20" s="63">
        <f>April!$U$39</f>
        <v>77.760673286017578</v>
      </c>
      <c r="L20" s="70">
        <f>April!$P$39</f>
        <v>3.0176141572189334</v>
      </c>
      <c r="M20" s="63">
        <f>April!$Q$39</f>
        <v>3.3804339271428256</v>
      </c>
      <c r="N20" s="63">
        <f>April!$R$39</f>
        <v>0.26245006091151241</v>
      </c>
      <c r="O20" s="86"/>
      <c r="P20" s="86"/>
      <c r="Q20" s="63">
        <f>April!$B$39</f>
        <v>18.480405263610844</v>
      </c>
      <c r="R20" s="63">
        <f>April!$C$39</f>
        <v>0</v>
      </c>
      <c r="S20" s="63">
        <f>April!$D$39</f>
        <v>18.480405263610844</v>
      </c>
      <c r="T20" s="63">
        <f>April!$H$39</f>
        <v>9.9732391661148068</v>
      </c>
      <c r="U20" s="63">
        <f>April!$I$39</f>
        <v>6.9941168905824691E-2</v>
      </c>
      <c r="V20" s="64">
        <f>April!$J$39</f>
        <v>0.53638710537618006</v>
      </c>
    </row>
    <row r="21" spans="1:22" ht="15.75" customHeight="1" x14ac:dyDescent="0.25">
      <c r="A21" s="101"/>
      <c r="B21" s="49" t="s">
        <v>37</v>
      </c>
      <c r="C21" s="63">
        <f>May!$E$39</f>
        <v>293.15880407386197</v>
      </c>
      <c r="D21" s="63">
        <f>May!$F$39</f>
        <v>105.7777211148138</v>
      </c>
      <c r="E21" s="63">
        <f>May!$G$39</f>
        <v>398.93652518867572</v>
      </c>
      <c r="F21" s="63">
        <f>May!$K$39</f>
        <v>278.02879061304054</v>
      </c>
      <c r="G21" s="63">
        <f>May!$L$39</f>
        <v>104.3399522041357</v>
      </c>
      <c r="H21" s="63">
        <f>May!$O$39</f>
        <v>108.23962037605638</v>
      </c>
      <c r="I21" s="63">
        <f>May!$S$39</f>
        <v>6.5930737498722198</v>
      </c>
      <c r="J21" s="63">
        <f>May!$T$39</f>
        <v>275.11492892082055</v>
      </c>
      <c r="K21" s="63">
        <f>May!$U$39</f>
        <v>103.22236847272788</v>
      </c>
      <c r="L21" s="70">
        <f>May!$P$39</f>
        <v>4.0314454236278534</v>
      </c>
      <c r="M21" s="63">
        <f>May!$Q$39</f>
        <v>3.1036010546728852</v>
      </c>
      <c r="N21" s="63">
        <f>May!$R$39</f>
        <v>0</v>
      </c>
      <c r="O21" s="86"/>
      <c r="P21" s="86"/>
      <c r="Q21" s="63">
        <f>May!$B$39</f>
        <v>17.526019279815674</v>
      </c>
      <c r="R21" s="63">
        <f>May!$C$39</f>
        <v>0</v>
      </c>
      <c r="S21" s="63">
        <f>May!$D$39</f>
        <v>17.526019279815674</v>
      </c>
      <c r="T21" s="63">
        <f>May!$H$39</f>
        <v>10.206593149141314</v>
      </c>
      <c r="U21" s="63">
        <f>May!$I$39</f>
        <v>9.1854993286712747E-2</v>
      </c>
      <c r="V21" s="64">
        <f>May!$J$39</f>
        <v>0.5545297399002076</v>
      </c>
    </row>
    <row r="22" spans="1:22" ht="15.75" customHeight="1" x14ac:dyDescent="0.25">
      <c r="A22" s="101"/>
      <c r="B22" s="49" t="s">
        <v>38</v>
      </c>
      <c r="C22" s="63">
        <f>June!$E$38</f>
        <v>547.43243254906793</v>
      </c>
      <c r="D22" s="63">
        <f>June!$F$38</f>
        <v>25.576076039834415</v>
      </c>
      <c r="E22" s="63">
        <f>June!$G$38</f>
        <v>573.00850858890237</v>
      </c>
      <c r="F22" s="63">
        <f>June!$K$38</f>
        <v>528.81938431221965</v>
      </c>
      <c r="G22" s="63">
        <f>June!$L$38</f>
        <v>21.905293957539822</v>
      </c>
      <c r="H22" s="63">
        <f>June!$O$38</f>
        <v>83.801266119793439</v>
      </c>
      <c r="I22" s="63">
        <f>June!$S$38</f>
        <v>9.6883905737998095</v>
      </c>
      <c r="J22" s="63">
        <f>June!$T$38</f>
        <v>525.26965442470089</v>
      </c>
      <c r="K22" s="63">
        <f>June!$U$38</f>
        <v>21.588352563327547</v>
      </c>
      <c r="L22" s="70">
        <f>June!$P$38</f>
        <v>3.7420844597043992</v>
      </c>
      <c r="M22" s="63">
        <f>June!$Q$38</f>
        <v>7.1825314363811597</v>
      </c>
      <c r="N22" s="63">
        <f>June!$R$38</f>
        <v>0.12458682202667712</v>
      </c>
      <c r="O22" s="86"/>
      <c r="P22" s="86"/>
      <c r="Q22" s="63">
        <f>June!$B$38</f>
        <v>19.459029673919677</v>
      </c>
      <c r="R22" s="63">
        <f>June!$C$38</f>
        <v>0</v>
      </c>
      <c r="S22" s="63">
        <f>June!$D$38</f>
        <v>19.459029673919677</v>
      </c>
      <c r="T22" s="63">
        <f>June!$H$38</f>
        <v>10.229616781097409</v>
      </c>
      <c r="U22" s="63">
        <f>June!$I$38</f>
        <v>0.34806854968758905</v>
      </c>
      <c r="V22" s="64">
        <f>June!$J$38</f>
        <v>0.53633053381856277</v>
      </c>
    </row>
    <row r="23" spans="1:22" ht="15.75" customHeight="1" x14ac:dyDescent="0.25">
      <c r="A23" s="101"/>
      <c r="B23" s="49" t="s">
        <v>39</v>
      </c>
      <c r="C23" s="63">
        <f>July!$E$39</f>
        <v>757.84758425750226</v>
      </c>
      <c r="D23" s="63">
        <f>July!$F$39</f>
        <v>0</v>
      </c>
      <c r="E23" s="63">
        <f>July!$G$39</f>
        <v>757.84758425750226</v>
      </c>
      <c r="F23" s="63">
        <f>July!$K$39</f>
        <v>733.60048437257024</v>
      </c>
      <c r="G23" s="63">
        <f>July!$L$39</f>
        <v>0</v>
      </c>
      <c r="H23" s="63">
        <f>July!$O$39</f>
        <v>152.93291690205146</v>
      </c>
      <c r="I23" s="63">
        <f>July!$S$39</f>
        <v>11.097331352635692</v>
      </c>
      <c r="J23" s="63">
        <f>July!$T$39</f>
        <v>723.05132104588756</v>
      </c>
      <c r="K23" s="63">
        <f>July!$U$39</f>
        <v>0</v>
      </c>
      <c r="L23" s="70">
        <f>July!$P$39</f>
        <v>7.8019479855022436</v>
      </c>
      <c r="M23" s="63">
        <f>July!$Q$39</f>
        <v>8.6259996026572754</v>
      </c>
      <c r="N23" s="63">
        <f>July!$R$39</f>
        <v>0.72619507005871298</v>
      </c>
      <c r="O23" s="86"/>
      <c r="P23" s="86"/>
      <c r="Q23" s="63">
        <f>July!$B$39</f>
        <v>21.940368009155272</v>
      </c>
      <c r="R23" s="63">
        <f>July!$C$39</f>
        <v>0</v>
      </c>
      <c r="S23" s="63">
        <f>July!$D$39</f>
        <v>21.940368009155272</v>
      </c>
      <c r="T23" s="63">
        <f>July!$H$39</f>
        <v>11.68186123419571</v>
      </c>
      <c r="U23" s="63">
        <f>July!$I$39</f>
        <v>6.8791110415756015E-2</v>
      </c>
      <c r="V23" s="64">
        <f>July!$J$39</f>
        <v>0.55373465640614838</v>
      </c>
    </row>
    <row r="24" spans="1:22" ht="15.75" customHeight="1" x14ac:dyDescent="0.25">
      <c r="A24" s="101"/>
      <c r="B24" s="49" t="s">
        <v>40</v>
      </c>
      <c r="C24" s="63">
        <f>August!$E$39</f>
        <v>773.26019375326302</v>
      </c>
      <c r="D24" s="63">
        <f>August!$F$39</f>
        <v>0</v>
      </c>
      <c r="E24" s="63">
        <f>August!$G$39</f>
        <v>773.26019375326302</v>
      </c>
      <c r="F24" s="63">
        <f>August!$K$39</f>
        <v>735.25091892094304</v>
      </c>
      <c r="G24" s="63">
        <f>August!$L$39</f>
        <v>0</v>
      </c>
      <c r="H24" s="63">
        <f>August!$O$39</f>
        <v>602.64555208409411</v>
      </c>
      <c r="I24" s="63">
        <f>August!$S$39</f>
        <v>11.14539698522297</v>
      </c>
      <c r="J24" s="63">
        <f>August!$T$39</f>
        <v>722.66091892094289</v>
      </c>
      <c r="K24" s="63">
        <f>August!$U$39</f>
        <v>0</v>
      </c>
      <c r="L24" s="70">
        <f>August!$P$39</f>
        <v>12.412785002014161</v>
      </c>
      <c r="M24" s="63">
        <f>August!$Q$39</f>
        <v>10.971543816102685</v>
      </c>
      <c r="N24" s="63">
        <f>August!$R$39</f>
        <v>0.1722249060296917</v>
      </c>
      <c r="O24" s="86"/>
      <c r="P24" s="86"/>
      <c r="Q24" s="63">
        <f>August!$B$39</f>
        <v>29.253374998565672</v>
      </c>
      <c r="R24" s="63">
        <f>August!$C$39</f>
        <v>0</v>
      </c>
      <c r="S24" s="63">
        <f>August!$D$39</f>
        <v>29.253374998565672</v>
      </c>
      <c r="T24" s="63">
        <f>August!$H$39</f>
        <v>23.229519650154117</v>
      </c>
      <c r="U24" s="63">
        <f>August!$I$39</f>
        <v>1.3569407279398293E-3</v>
      </c>
      <c r="V24" s="64">
        <f>August!$J$39</f>
        <v>0.55168193784103414</v>
      </c>
    </row>
    <row r="25" spans="1:22" ht="15.75" customHeight="1" x14ac:dyDescent="0.25">
      <c r="A25" s="101"/>
      <c r="B25" s="49" t="s">
        <v>41</v>
      </c>
      <c r="C25" s="63">
        <f>September!$E$39</f>
        <v>659.02970772647609</v>
      </c>
      <c r="D25" s="63">
        <f>September!$F$39</f>
        <v>0</v>
      </c>
      <c r="E25" s="63">
        <f>September!$G$39</f>
        <v>659.02970772647609</v>
      </c>
      <c r="F25" s="63">
        <f>September!$K$39</f>
        <v>632.00657124103043</v>
      </c>
      <c r="G25" s="63">
        <f>September!$L$39</f>
        <v>0</v>
      </c>
      <c r="H25" s="63">
        <f>September!$O$39</f>
        <v>544.11347023088922</v>
      </c>
      <c r="I25" s="63">
        <f>September!$S$39</f>
        <v>9.3508801259442258</v>
      </c>
      <c r="J25" s="63">
        <f>September!$T$39</f>
        <v>626.17730353570835</v>
      </c>
      <c r="K25" s="63">
        <f>September!$U$39</f>
        <v>0</v>
      </c>
      <c r="L25" s="70">
        <f>September!$P$39</f>
        <v>5.7692582925643912</v>
      </c>
      <c r="M25" s="63">
        <f>September!$Q$39</f>
        <v>2.929916927375515</v>
      </c>
      <c r="N25" s="63">
        <f>September!$R$39</f>
        <v>4.8522782881078717E-2</v>
      </c>
      <c r="O25" s="86"/>
      <c r="P25" s="86"/>
      <c r="Q25" s="63">
        <f>September!$B$39</f>
        <v>31.261250507843016</v>
      </c>
      <c r="R25" s="63">
        <f>September!$C$39</f>
        <v>0</v>
      </c>
      <c r="S25" s="63">
        <f>September!$D$39</f>
        <v>31.261250507843016</v>
      </c>
      <c r="T25" s="63">
        <f>September!$H$39</f>
        <v>21.816683982213977</v>
      </c>
      <c r="U25" s="63">
        <f>September!$I$39</f>
        <v>1.1604001910649237E-3</v>
      </c>
      <c r="V25" s="64">
        <f>September!$J$39</f>
        <v>0.53203170591710425</v>
      </c>
    </row>
    <row r="26" spans="1:22" ht="15.75" customHeight="1" x14ac:dyDescent="0.25">
      <c r="A26" s="101"/>
      <c r="B26" s="49" t="s">
        <v>42</v>
      </c>
      <c r="C26" s="63">
        <f>October!$E$39</f>
        <v>0</v>
      </c>
      <c r="D26" s="63">
        <f>October!$F$39</f>
        <v>0</v>
      </c>
      <c r="E26" s="63">
        <f>October!$G$39</f>
        <v>0</v>
      </c>
      <c r="F26" s="63">
        <f>October!$K$39</f>
        <v>0</v>
      </c>
      <c r="G26" s="63">
        <f>October!$L$39</f>
        <v>0</v>
      </c>
      <c r="H26" s="63">
        <f>October!$O$39</f>
        <v>0</v>
      </c>
      <c r="I26" s="63">
        <f>October!$S$39</f>
        <v>3.7982139041390424E-2</v>
      </c>
      <c r="J26" s="63">
        <f>October!$T$39</f>
        <v>0</v>
      </c>
      <c r="K26" s="63">
        <f>October!$U$39</f>
        <v>0</v>
      </c>
      <c r="L26" s="70">
        <f>October!$P$39</f>
        <v>3.3185486155171393</v>
      </c>
      <c r="M26" s="63">
        <f>October!$Q$39</f>
        <v>0.17685516914091826</v>
      </c>
      <c r="N26" s="63">
        <f>October!$R$39</f>
        <v>3.7982139041390424E-2</v>
      </c>
      <c r="O26" s="86"/>
      <c r="P26" s="86"/>
      <c r="Q26" s="63">
        <f>October!$B$39</f>
        <v>0</v>
      </c>
      <c r="R26" s="63">
        <f>October!$C$39</f>
        <v>0</v>
      </c>
      <c r="S26" s="63">
        <f>October!$D$39</f>
        <v>0</v>
      </c>
      <c r="T26" s="63">
        <f>October!$H$39</f>
        <v>0.11677559048843385</v>
      </c>
      <c r="U26" s="63">
        <f>October!$I$39</f>
        <v>8.594721470302903E-4</v>
      </c>
      <c r="V26" s="64">
        <f>October!$J$39</f>
        <v>0.15465117788772581</v>
      </c>
    </row>
    <row r="27" spans="1:22" ht="15.75" customHeight="1" x14ac:dyDescent="0.25">
      <c r="A27" s="101"/>
      <c r="B27" s="49" t="s">
        <v>43</v>
      </c>
      <c r="C27" s="63">
        <f>November!$E$39</f>
        <v>0</v>
      </c>
      <c r="D27" s="63">
        <f>November!$F$39</f>
        <v>0</v>
      </c>
      <c r="E27" s="63">
        <f>November!$G$39</f>
        <v>0</v>
      </c>
      <c r="F27" s="63">
        <f>November!$K$39</f>
        <v>0</v>
      </c>
      <c r="G27" s="63">
        <f>November!$L$39</f>
        <v>0</v>
      </c>
      <c r="H27" s="63">
        <f>November!$O$39</f>
        <v>0</v>
      </c>
      <c r="I27" s="63">
        <f>November!$S$39</f>
        <v>0</v>
      </c>
      <c r="J27" s="63">
        <f>November!$T$39</f>
        <v>0</v>
      </c>
      <c r="K27" s="63">
        <f>November!$U$39</f>
        <v>0</v>
      </c>
      <c r="L27" s="70">
        <f>November!$P$39</f>
        <v>0</v>
      </c>
      <c r="M27" s="63">
        <f>November!$Q$39</f>
        <v>0</v>
      </c>
      <c r="N27" s="63">
        <f>November!$R$39</f>
        <v>0</v>
      </c>
      <c r="O27" s="86"/>
      <c r="P27" s="86"/>
      <c r="Q27" s="63">
        <f>November!$B$39</f>
        <v>0</v>
      </c>
      <c r="R27" s="63">
        <f>November!$C$39</f>
        <v>0</v>
      </c>
      <c r="S27" s="63">
        <f>November!$D$39</f>
        <v>0</v>
      </c>
      <c r="T27" s="63">
        <f>November!$H$39</f>
        <v>0</v>
      </c>
      <c r="U27" s="63">
        <f>November!$I$39</f>
        <v>4.1770509370230165E-4</v>
      </c>
      <c r="V27" s="64">
        <f>November!$J$39</f>
        <v>0</v>
      </c>
    </row>
    <row r="28" spans="1:22" ht="15.75" customHeight="1" x14ac:dyDescent="0.25">
      <c r="A28" s="102"/>
      <c r="B28" s="73" t="s">
        <v>44</v>
      </c>
      <c r="C28" s="74">
        <f>December!$E$39</f>
        <v>0</v>
      </c>
      <c r="D28" s="74">
        <f>December!$F$39</f>
        <v>0</v>
      </c>
      <c r="E28" s="74">
        <f>December!$G$39</f>
        <v>0</v>
      </c>
      <c r="F28" s="74">
        <f>December!$K$39</f>
        <v>0</v>
      </c>
      <c r="G28" s="74">
        <f>December!$L$39</f>
        <v>0</v>
      </c>
      <c r="H28" s="74">
        <f>December!$O$39</f>
        <v>0</v>
      </c>
      <c r="I28" s="74">
        <f>December!$S$39</f>
        <v>0</v>
      </c>
      <c r="J28" s="74">
        <f>December!$T$39</f>
        <v>0</v>
      </c>
      <c r="K28" s="74">
        <f>December!$U$39</f>
        <v>0</v>
      </c>
      <c r="L28" s="75">
        <f>December!$P$39</f>
        <v>0</v>
      </c>
      <c r="M28" s="74">
        <f>December!$Q$39</f>
        <v>0</v>
      </c>
      <c r="N28" s="74">
        <f>December!$R$39</f>
        <v>0</v>
      </c>
      <c r="O28" s="87"/>
      <c r="P28" s="87"/>
      <c r="Q28" s="74">
        <f>December!$B$39</f>
        <v>0</v>
      </c>
      <c r="R28" s="74">
        <f>December!$C$39</f>
        <v>0</v>
      </c>
      <c r="S28" s="74">
        <f>December!$D$39</f>
        <v>0</v>
      </c>
      <c r="T28" s="74">
        <f>December!$H$39</f>
        <v>0</v>
      </c>
      <c r="U28" s="74">
        <f>December!$I$39</f>
        <v>7.3469519310491178E-4</v>
      </c>
      <c r="V28" s="76">
        <f>December!$J$39</f>
        <v>1.457691586812337E-4</v>
      </c>
    </row>
    <row r="29" spans="1:22" ht="15.75" customHeight="1" thickBot="1" x14ac:dyDescent="0.3">
      <c r="A29" s="79" t="s">
        <v>68</v>
      </c>
      <c r="B29" s="80" t="s">
        <v>65</v>
      </c>
      <c r="C29" s="77">
        <f>SUM(C17:C28)</f>
        <v>4308.0507650623076</v>
      </c>
      <c r="D29" s="77">
        <f t="shared" ref="D29:V29" si="1">SUM(D17:D28)</f>
        <v>465.95647812770738</v>
      </c>
      <c r="E29" s="77">
        <f t="shared" si="1"/>
        <v>4774.0072431900144</v>
      </c>
      <c r="F29" s="77">
        <f t="shared" si="1"/>
        <v>4123.1052566308308</v>
      </c>
      <c r="G29" s="77">
        <f t="shared" si="1"/>
        <v>454.29328675987449</v>
      </c>
      <c r="H29" s="77">
        <f t="shared" si="1"/>
        <v>1847.5562438740708</v>
      </c>
      <c r="I29" s="77">
        <f t="shared" si="1"/>
        <v>71.656123764560547</v>
      </c>
      <c r="J29" s="77">
        <f t="shared" si="1"/>
        <v>4077.3884899532259</v>
      </c>
      <c r="K29" s="77">
        <f t="shared" si="1"/>
        <v>449.63793212797935</v>
      </c>
      <c r="L29" s="77">
        <f t="shared" si="1"/>
        <v>50.059260670272344</v>
      </c>
      <c r="M29" s="77">
        <f t="shared" si="1"/>
        <v>47.087512212358575</v>
      </c>
      <c r="N29" s="77">
        <f t="shared" si="1"/>
        <v>1.6318944008314848</v>
      </c>
      <c r="O29" s="88"/>
      <c r="P29" s="88"/>
      <c r="Q29" s="77">
        <f t="shared" si="1"/>
        <v>192.41114214501951</v>
      </c>
      <c r="R29" s="77">
        <f t="shared" si="1"/>
        <v>0</v>
      </c>
      <c r="S29" s="77">
        <f t="shared" si="1"/>
        <v>192.41114214501951</v>
      </c>
      <c r="T29" s="77">
        <f t="shared" si="1"/>
        <v>121.22627686758995</v>
      </c>
      <c r="U29" s="77">
        <f t="shared" si="1"/>
        <v>0.7352805234981028</v>
      </c>
      <c r="V29" s="78">
        <f t="shared" si="1"/>
        <v>5.0166369904947929</v>
      </c>
    </row>
    <row r="30" spans="1:22" ht="16.5" customHeight="1" thickTop="1" x14ac:dyDescent="0.25"/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zoomScale="90" zoomScaleNormal="90" workbookViewId="0">
      <selection activeCell="W35" sqref="W35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August!$A$4+31</f>
        <v>42253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42248</v>
      </c>
      <c r="B7" s="30">
        <v>0.71247439358520503</v>
      </c>
      <c r="C7" s="31">
        <v>0</v>
      </c>
      <c r="D7" s="32">
        <v>0.71247439358520503</v>
      </c>
      <c r="E7" s="33">
        <v>25.328098714124927</v>
      </c>
      <c r="F7" s="31">
        <v>0</v>
      </c>
      <c r="G7" s="32">
        <v>25.328098714124927</v>
      </c>
      <c r="H7" s="33">
        <v>0.76449155208969111</v>
      </c>
      <c r="I7" s="90">
        <v>4.347384954802692E-5</v>
      </c>
      <c r="J7" s="34">
        <v>1.7781010777282717E-2</v>
      </c>
      <c r="K7" s="33">
        <v>24.22</v>
      </c>
      <c r="L7" s="32">
        <v>0</v>
      </c>
      <c r="M7" s="33">
        <v>1</v>
      </c>
      <c r="N7" s="32">
        <v>0</v>
      </c>
      <c r="O7" s="34">
        <v>21.173934622696883</v>
      </c>
      <c r="P7" s="33">
        <v>0.36981211462402341</v>
      </c>
      <c r="Q7" s="31">
        <v>0.28596866526449199</v>
      </c>
      <c r="R7" s="32">
        <v>0</v>
      </c>
      <c r="S7" s="32">
        <v>0.29684434059181086</v>
      </c>
      <c r="T7" s="33">
        <v>23.85</v>
      </c>
      <c r="U7" s="32">
        <v>0</v>
      </c>
    </row>
    <row r="8" spans="1:21" x14ac:dyDescent="0.25">
      <c r="A8" s="4">
        <v>42249</v>
      </c>
      <c r="B8" s="35">
        <v>0.7987222387695313</v>
      </c>
      <c r="C8" s="36">
        <v>0</v>
      </c>
      <c r="D8" s="37">
        <v>0.7987222387695313</v>
      </c>
      <c r="E8" s="38">
        <v>24.485183774352681</v>
      </c>
      <c r="F8" s="36">
        <v>0</v>
      </c>
      <c r="G8" s="37">
        <v>24.485183774352681</v>
      </c>
      <c r="H8" s="38">
        <v>0.74967159751892098</v>
      </c>
      <c r="I8" s="91">
        <v>4.3168893061578272E-5</v>
      </c>
      <c r="J8" s="39">
        <v>1.7780726147969581E-2</v>
      </c>
      <c r="K8" s="38">
        <v>23.32</v>
      </c>
      <c r="L8" s="37">
        <v>0</v>
      </c>
      <c r="M8" s="38">
        <v>1</v>
      </c>
      <c r="N8" s="37">
        <v>0</v>
      </c>
      <c r="O8" s="39">
        <v>20.31101761900176</v>
      </c>
      <c r="P8" s="38">
        <v>0.37930429754638673</v>
      </c>
      <c r="Q8" s="36">
        <v>0.22164962476229669</v>
      </c>
      <c r="R8" s="37">
        <v>0</v>
      </c>
      <c r="S8" s="37">
        <v>0.43561261927439787</v>
      </c>
      <c r="T8" s="38">
        <v>22.94</v>
      </c>
      <c r="U8" s="37">
        <v>0</v>
      </c>
    </row>
    <row r="9" spans="1:21" x14ac:dyDescent="0.25">
      <c r="A9" s="4">
        <v>42250</v>
      </c>
      <c r="B9" s="35">
        <v>0.96080343054199224</v>
      </c>
      <c r="C9" s="36">
        <v>0</v>
      </c>
      <c r="D9" s="37">
        <v>0.96080343054199224</v>
      </c>
      <c r="E9" s="38">
        <v>25.867296115604077</v>
      </c>
      <c r="F9" s="36">
        <v>0</v>
      </c>
      <c r="G9" s="37">
        <v>25.867296115604077</v>
      </c>
      <c r="H9" s="38">
        <v>0.74209801358032224</v>
      </c>
      <c r="I9" s="91">
        <v>4.3010529803112151E-5</v>
      </c>
      <c r="J9" s="39">
        <v>1.7767583700561529E-2</v>
      </c>
      <c r="K9" s="38">
        <v>24.899312185290192</v>
      </c>
      <c r="L9" s="37">
        <v>0</v>
      </c>
      <c r="M9" s="38">
        <v>1</v>
      </c>
      <c r="N9" s="37">
        <v>0</v>
      </c>
      <c r="O9" s="39">
        <v>21.91481033199949</v>
      </c>
      <c r="P9" s="38">
        <v>0</v>
      </c>
      <c r="Q9" s="36">
        <v>0</v>
      </c>
      <c r="R9" s="37">
        <v>0</v>
      </c>
      <c r="S9" s="37">
        <v>0.47069049241535765</v>
      </c>
      <c r="T9" s="38">
        <v>24.899312185290192</v>
      </c>
      <c r="U9" s="37">
        <v>0</v>
      </c>
    </row>
    <row r="10" spans="1:21" x14ac:dyDescent="0.25">
      <c r="A10" s="4">
        <v>42251</v>
      </c>
      <c r="B10" s="35">
        <v>1.100801036315918</v>
      </c>
      <c r="C10" s="36">
        <v>0</v>
      </c>
      <c r="D10" s="37">
        <v>1.100801036315918</v>
      </c>
      <c r="E10" s="38">
        <v>25.961898599860923</v>
      </c>
      <c r="F10" s="36">
        <v>0</v>
      </c>
      <c r="G10" s="37">
        <v>25.961898599860923</v>
      </c>
      <c r="H10" s="38">
        <v>0.74573621111106869</v>
      </c>
      <c r="I10" s="91">
        <v>4.2546139894053341E-5</v>
      </c>
      <c r="J10" s="39">
        <v>1.7759318848164857E-2</v>
      </c>
      <c r="K10" s="38">
        <v>24.64</v>
      </c>
      <c r="L10" s="37">
        <v>0</v>
      </c>
      <c r="M10" s="38">
        <v>1</v>
      </c>
      <c r="N10" s="37">
        <v>0</v>
      </c>
      <c r="O10" s="39">
        <v>22.031142194276509</v>
      </c>
      <c r="P10" s="38">
        <v>0.35738627226257325</v>
      </c>
      <c r="Q10" s="36">
        <v>0.3477534624613382</v>
      </c>
      <c r="R10" s="37">
        <v>0</v>
      </c>
      <c r="S10" s="37">
        <v>0.47283845622480314</v>
      </c>
      <c r="T10" s="38">
        <v>24.29</v>
      </c>
      <c r="U10" s="37">
        <v>0</v>
      </c>
    </row>
    <row r="11" spans="1:21" x14ac:dyDescent="0.25">
      <c r="A11" s="4">
        <v>42252</v>
      </c>
      <c r="B11" s="35">
        <v>1.1419269901733398</v>
      </c>
      <c r="C11" s="36">
        <v>0</v>
      </c>
      <c r="D11" s="37">
        <v>1.1419269901733398</v>
      </c>
      <c r="E11" s="38">
        <v>25.668646371719944</v>
      </c>
      <c r="F11" s="36">
        <v>0</v>
      </c>
      <c r="G11" s="37">
        <v>25.668646371719944</v>
      </c>
      <c r="H11" s="38">
        <v>0.74078285491943363</v>
      </c>
      <c r="I11" s="91">
        <v>3.9825072860345245E-5</v>
      </c>
      <c r="J11" s="39">
        <v>1.7751581559244781E-2</v>
      </c>
      <c r="K11" s="38">
        <v>24.71</v>
      </c>
      <c r="L11" s="37">
        <v>0</v>
      </c>
      <c r="M11" s="38">
        <v>1</v>
      </c>
      <c r="N11" s="37">
        <v>0</v>
      </c>
      <c r="O11" s="39">
        <v>21.738152863039183</v>
      </c>
      <c r="P11" s="38">
        <v>0</v>
      </c>
      <c r="Q11" s="36">
        <v>0</v>
      </c>
      <c r="R11" s="37">
        <v>0</v>
      </c>
      <c r="S11" s="37">
        <v>0.46425496863904669</v>
      </c>
      <c r="T11" s="38">
        <v>24.71</v>
      </c>
      <c r="U11" s="37">
        <v>0</v>
      </c>
    </row>
    <row r="12" spans="1:21" x14ac:dyDescent="0.25">
      <c r="A12" s="4">
        <v>42253</v>
      </c>
      <c r="B12" s="35">
        <v>1.1848093417358398</v>
      </c>
      <c r="C12" s="36">
        <v>0</v>
      </c>
      <c r="D12" s="37">
        <v>1.1848093417358398</v>
      </c>
      <c r="E12" s="38">
        <v>23.843582233859561</v>
      </c>
      <c r="F12" s="36">
        <v>0</v>
      </c>
      <c r="G12" s="37">
        <v>23.843582233859561</v>
      </c>
      <c r="H12" s="38">
        <v>0.74269422782897943</v>
      </c>
      <c r="I12" s="91">
        <v>3.8562446581199762E-5</v>
      </c>
      <c r="J12" s="39">
        <v>1.7760991984558123E-2</v>
      </c>
      <c r="K12" s="38">
        <v>22.75</v>
      </c>
      <c r="L12" s="37">
        <v>0</v>
      </c>
      <c r="M12" s="38">
        <v>1</v>
      </c>
      <c r="N12" s="37">
        <v>0</v>
      </c>
      <c r="O12" s="39">
        <v>19.783666093037525</v>
      </c>
      <c r="P12" s="38">
        <v>0</v>
      </c>
      <c r="Q12" s="36">
        <v>0.19570501496921539</v>
      </c>
      <c r="R12" s="37">
        <v>0</v>
      </c>
      <c r="S12" s="37">
        <v>0.39719168430562135</v>
      </c>
      <c r="T12" s="38">
        <v>22.75</v>
      </c>
      <c r="U12" s="37">
        <v>0</v>
      </c>
    </row>
    <row r="13" spans="1:21" x14ac:dyDescent="0.25">
      <c r="A13" s="4">
        <v>42254</v>
      </c>
      <c r="B13" s="35">
        <v>1.1753527946166993</v>
      </c>
      <c r="C13" s="36">
        <v>0</v>
      </c>
      <c r="D13" s="37">
        <v>1.1753527946166993</v>
      </c>
      <c r="E13" s="38">
        <v>23.724882767119873</v>
      </c>
      <c r="F13" s="36">
        <v>0</v>
      </c>
      <c r="G13" s="37">
        <v>23.724882767119873</v>
      </c>
      <c r="H13" s="38">
        <v>0.74199581784057622</v>
      </c>
      <c r="I13" s="91">
        <v>3.7541645266115664E-5</v>
      </c>
      <c r="J13" s="39">
        <v>1.776007567850748E-2</v>
      </c>
      <c r="K13" s="38">
        <v>22.95</v>
      </c>
      <c r="L13" s="37">
        <v>0</v>
      </c>
      <c r="M13" s="38">
        <v>1</v>
      </c>
      <c r="N13" s="37">
        <v>0</v>
      </c>
      <c r="O13" s="39">
        <v>20.025487842114011</v>
      </c>
      <c r="P13" s="38">
        <v>0</v>
      </c>
      <c r="Q13" s="36">
        <v>0</v>
      </c>
      <c r="R13" s="37">
        <v>0</v>
      </c>
      <c r="S13" s="37">
        <v>0.2840496636421932</v>
      </c>
      <c r="T13" s="38">
        <v>22.95</v>
      </c>
      <c r="U13" s="37">
        <v>0</v>
      </c>
    </row>
    <row r="14" spans="1:21" x14ac:dyDescent="0.25">
      <c r="A14" s="4">
        <v>42255</v>
      </c>
      <c r="B14" s="35">
        <v>1.1544728814697265</v>
      </c>
      <c r="C14" s="36">
        <v>0</v>
      </c>
      <c r="D14" s="37">
        <v>1.1544728814697265</v>
      </c>
      <c r="E14" s="38">
        <v>25.145295058915444</v>
      </c>
      <c r="F14" s="36">
        <v>0</v>
      </c>
      <c r="G14" s="37">
        <v>25.145295058915444</v>
      </c>
      <c r="H14" s="38">
        <v>0.73661058177185068</v>
      </c>
      <c r="I14" s="91">
        <v>3.9760871555656197E-5</v>
      </c>
      <c r="J14" s="39">
        <v>1.7740869677734378E-2</v>
      </c>
      <c r="K14" s="38">
        <v>24.11</v>
      </c>
      <c r="L14" s="37">
        <v>0</v>
      </c>
      <c r="M14" s="38">
        <v>1</v>
      </c>
      <c r="N14" s="37">
        <v>0</v>
      </c>
      <c r="O14" s="39">
        <v>21.005269596690891</v>
      </c>
      <c r="P14" s="38">
        <v>0.99887489781188965</v>
      </c>
      <c r="Q14" s="36">
        <v>0.32625514246072773</v>
      </c>
      <c r="R14" s="37">
        <v>4.2259487917270661E-2</v>
      </c>
      <c r="S14" s="37">
        <v>0.26214035470412611</v>
      </c>
      <c r="T14" s="38">
        <v>23.06</v>
      </c>
      <c r="U14" s="37">
        <v>0</v>
      </c>
    </row>
    <row r="15" spans="1:21" x14ac:dyDescent="0.25">
      <c r="A15" s="4">
        <v>42256</v>
      </c>
      <c r="B15" s="35">
        <v>1.133980101928711</v>
      </c>
      <c r="C15" s="36">
        <v>0</v>
      </c>
      <c r="D15" s="37">
        <v>1.133980101928711</v>
      </c>
      <c r="E15" s="38">
        <v>25.246426465450273</v>
      </c>
      <c r="F15" s="36">
        <v>0</v>
      </c>
      <c r="G15" s="37">
        <v>25.246426465450273</v>
      </c>
      <c r="H15" s="38">
        <v>0.74228367827606201</v>
      </c>
      <c r="I15" s="91">
        <v>3.8880243210121991E-5</v>
      </c>
      <c r="J15" s="39">
        <v>1.7744992965698266E-2</v>
      </c>
      <c r="K15" s="38">
        <v>24.5</v>
      </c>
      <c r="L15" s="37">
        <v>0</v>
      </c>
      <c r="M15" s="38">
        <v>1</v>
      </c>
      <c r="N15" s="37">
        <v>0</v>
      </c>
      <c r="O15" s="39">
        <v>21.532699662861805</v>
      </c>
      <c r="P15" s="38">
        <v>0.15940668237304687</v>
      </c>
      <c r="Q15" s="36">
        <v>0</v>
      </c>
      <c r="R15" s="37">
        <v>0</v>
      </c>
      <c r="S15" s="37">
        <v>0.23588698577570355</v>
      </c>
      <c r="T15" s="38">
        <v>24.34</v>
      </c>
      <c r="U15" s="37">
        <v>0</v>
      </c>
    </row>
    <row r="16" spans="1:21" x14ac:dyDescent="0.25">
      <c r="A16" s="4">
        <v>42257</v>
      </c>
      <c r="B16" s="35">
        <v>1.1290795837402343</v>
      </c>
      <c r="C16" s="36">
        <v>0</v>
      </c>
      <c r="D16" s="37">
        <v>1.1290795837402343</v>
      </c>
      <c r="E16" s="38">
        <v>25.248736223336863</v>
      </c>
      <c r="F16" s="36">
        <v>0</v>
      </c>
      <c r="G16" s="37">
        <v>25.248736223336863</v>
      </c>
      <c r="H16" s="38">
        <v>0.73710028492736812</v>
      </c>
      <c r="I16" s="91">
        <v>3.891448391228914E-5</v>
      </c>
      <c r="J16" s="39">
        <v>1.7719651371256515E-2</v>
      </c>
      <c r="K16" s="38">
        <v>24.25</v>
      </c>
      <c r="L16" s="37">
        <v>0</v>
      </c>
      <c r="M16" s="38">
        <v>1</v>
      </c>
      <c r="N16" s="37">
        <v>0</v>
      </c>
      <c r="O16" s="39">
        <v>21.201956302320674</v>
      </c>
      <c r="P16" s="38">
        <v>0.20563522106933593</v>
      </c>
      <c r="Q16" s="36">
        <v>0.23972127852923875</v>
      </c>
      <c r="R16" s="37">
        <v>0</v>
      </c>
      <c r="S16" s="37">
        <v>0.2509177631093813</v>
      </c>
      <c r="T16" s="38">
        <v>24.05</v>
      </c>
      <c r="U16" s="37">
        <v>0</v>
      </c>
    </row>
    <row r="17" spans="1:21" x14ac:dyDescent="0.25">
      <c r="A17" s="4">
        <v>42258</v>
      </c>
      <c r="B17" s="35">
        <v>1.1290886585083009</v>
      </c>
      <c r="C17" s="36">
        <v>0</v>
      </c>
      <c r="D17" s="37">
        <v>1.1290886585083009</v>
      </c>
      <c r="E17" s="38">
        <v>25.2490045057875</v>
      </c>
      <c r="F17" s="36">
        <v>0</v>
      </c>
      <c r="G17" s="37">
        <v>25.2490045057875</v>
      </c>
      <c r="H17" s="38">
        <v>0.73943168211364751</v>
      </c>
      <c r="I17" s="91">
        <v>3.7920433314517137E-5</v>
      </c>
      <c r="J17" s="39">
        <v>1.7702350926208508E-2</v>
      </c>
      <c r="K17" s="38">
        <v>24.5</v>
      </c>
      <c r="L17" s="37">
        <v>0</v>
      </c>
      <c r="M17" s="38">
        <v>1</v>
      </c>
      <c r="N17" s="37">
        <v>0</v>
      </c>
      <c r="O17" s="39">
        <v>21.523404414092958</v>
      </c>
      <c r="P17" s="38">
        <v>0</v>
      </c>
      <c r="Q17" s="36">
        <v>0</v>
      </c>
      <c r="R17" s="37">
        <v>0</v>
      </c>
      <c r="S17" s="37">
        <v>0.25291352218998497</v>
      </c>
      <c r="T17" s="38">
        <v>24.5</v>
      </c>
      <c r="U17" s="37">
        <v>0</v>
      </c>
    </row>
    <row r="18" spans="1:21" x14ac:dyDescent="0.25">
      <c r="A18" s="4">
        <v>42259</v>
      </c>
      <c r="B18" s="35">
        <v>1.1327580973510742</v>
      </c>
      <c r="C18" s="36">
        <v>0</v>
      </c>
      <c r="D18" s="37">
        <v>1.1327580973510742</v>
      </c>
      <c r="E18" s="38">
        <v>25.345930630623528</v>
      </c>
      <c r="F18" s="36">
        <v>0</v>
      </c>
      <c r="G18" s="37">
        <v>25.345930630623528</v>
      </c>
      <c r="H18" s="38">
        <v>0.73975678023529046</v>
      </c>
      <c r="I18" s="91">
        <v>3.6711307903751731E-5</v>
      </c>
      <c r="J18" s="39">
        <v>1.771988964640302E-2</v>
      </c>
      <c r="K18" s="38">
        <v>24.31</v>
      </c>
      <c r="L18" s="37">
        <v>0</v>
      </c>
      <c r="M18" s="38">
        <v>1</v>
      </c>
      <c r="N18" s="37">
        <v>0</v>
      </c>
      <c r="O18" s="39">
        <v>21.310700652974639</v>
      </c>
      <c r="P18" s="38">
        <v>0.2114203505859375</v>
      </c>
      <c r="Q18" s="36">
        <v>0.19120509698588847</v>
      </c>
      <c r="R18" s="37">
        <v>0</v>
      </c>
      <c r="S18" s="37">
        <v>0.35688899523615092</v>
      </c>
      <c r="T18" s="38">
        <v>24.09</v>
      </c>
      <c r="U18" s="37">
        <v>0</v>
      </c>
    </row>
    <row r="19" spans="1:21" x14ac:dyDescent="0.25">
      <c r="A19" s="4">
        <v>42260</v>
      </c>
      <c r="B19" s="35">
        <v>1.1234015608520507</v>
      </c>
      <c r="C19" s="36">
        <v>0</v>
      </c>
      <c r="D19" s="37">
        <v>1.1234015608520507</v>
      </c>
      <c r="E19" s="38">
        <v>25.417726492024979</v>
      </c>
      <c r="F19" s="36">
        <v>0</v>
      </c>
      <c r="G19" s="37">
        <v>25.417726492024979</v>
      </c>
      <c r="H19" s="38">
        <v>0.73884417198944097</v>
      </c>
      <c r="I19" s="91">
        <v>3.7517034877091646E-5</v>
      </c>
      <c r="J19" s="39">
        <v>1.7705304659016922E-2</v>
      </c>
      <c r="K19" s="38">
        <v>24.5</v>
      </c>
      <c r="L19" s="37">
        <v>0</v>
      </c>
      <c r="M19" s="38">
        <v>1</v>
      </c>
      <c r="N19" s="37">
        <v>0</v>
      </c>
      <c r="O19" s="39">
        <v>21.488115398405007</v>
      </c>
      <c r="P19" s="38">
        <v>0</v>
      </c>
      <c r="Q19" s="36">
        <v>0</v>
      </c>
      <c r="R19" s="37">
        <v>0</v>
      </c>
      <c r="S19" s="37">
        <v>0.41386371923171339</v>
      </c>
      <c r="T19" s="38">
        <v>24.5</v>
      </c>
      <c r="U19" s="37">
        <v>0</v>
      </c>
    </row>
    <row r="20" spans="1:21" x14ac:dyDescent="0.25">
      <c r="A20" s="4">
        <v>42261</v>
      </c>
      <c r="B20" s="35">
        <v>1.1340876335449219</v>
      </c>
      <c r="C20" s="36">
        <v>0</v>
      </c>
      <c r="D20" s="37">
        <v>1.1340876335449219</v>
      </c>
      <c r="E20" s="38">
        <v>25.43646797758954</v>
      </c>
      <c r="F20" s="36">
        <v>0</v>
      </c>
      <c r="G20" s="37">
        <v>25.43646797758954</v>
      </c>
      <c r="H20" s="38">
        <v>0.73916791381072999</v>
      </c>
      <c r="I20" s="91">
        <v>3.8350582219660284E-5</v>
      </c>
      <c r="J20" s="39">
        <v>1.7685153878275545E-2</v>
      </c>
      <c r="K20" s="38">
        <v>24.32</v>
      </c>
      <c r="L20" s="37">
        <v>0</v>
      </c>
      <c r="M20" s="38">
        <v>1</v>
      </c>
      <c r="N20" s="37">
        <v>0</v>
      </c>
      <c r="O20" s="39">
        <v>21.299695594818505</v>
      </c>
      <c r="P20" s="38">
        <v>0.20905311450195313</v>
      </c>
      <c r="Q20" s="36">
        <v>0.17561502019723896</v>
      </c>
      <c r="R20" s="37">
        <v>0</v>
      </c>
      <c r="S20" s="37">
        <v>0.44273838349758421</v>
      </c>
      <c r="T20" s="38">
        <v>24.11</v>
      </c>
      <c r="U20" s="37">
        <v>0</v>
      </c>
    </row>
    <row r="21" spans="1:21" x14ac:dyDescent="0.25">
      <c r="A21" s="4">
        <v>42262</v>
      </c>
      <c r="B21" s="35">
        <v>1.1378546654663086</v>
      </c>
      <c r="C21" s="36">
        <v>0</v>
      </c>
      <c r="D21" s="37">
        <v>1.1378546654663086</v>
      </c>
      <c r="E21" s="38">
        <v>25.436981175689944</v>
      </c>
      <c r="F21" s="36">
        <v>0</v>
      </c>
      <c r="G21" s="37">
        <v>25.436981175689944</v>
      </c>
      <c r="H21" s="38">
        <v>0.73663109582519537</v>
      </c>
      <c r="I21" s="91">
        <v>3.8279960827901959E-5</v>
      </c>
      <c r="J21" s="39">
        <v>1.7670129063415543E-2</v>
      </c>
      <c r="K21" s="38">
        <v>24.27</v>
      </c>
      <c r="L21" s="37">
        <v>0</v>
      </c>
      <c r="M21" s="38">
        <v>1</v>
      </c>
      <c r="N21" s="37">
        <v>0</v>
      </c>
      <c r="O21" s="39">
        <v>21.290579626567482</v>
      </c>
      <c r="P21" s="38">
        <v>0</v>
      </c>
      <c r="Q21" s="36">
        <v>0.21710801516967776</v>
      </c>
      <c r="R21" s="37">
        <v>0</v>
      </c>
      <c r="S21" s="37">
        <v>0.46744663998858726</v>
      </c>
      <c r="T21" s="38">
        <v>24.27</v>
      </c>
      <c r="U21" s="37">
        <v>0</v>
      </c>
    </row>
    <row r="22" spans="1:21" x14ac:dyDescent="0.25">
      <c r="A22" s="4">
        <v>42263</v>
      </c>
      <c r="B22" s="35">
        <v>1.1001216358642578</v>
      </c>
      <c r="C22" s="36">
        <v>0</v>
      </c>
      <c r="D22" s="37">
        <v>1.1001216358642578</v>
      </c>
      <c r="E22" s="38">
        <v>24.410546522776396</v>
      </c>
      <c r="F22" s="36">
        <v>0</v>
      </c>
      <c r="G22" s="37">
        <v>24.410546522776396</v>
      </c>
      <c r="H22" s="38">
        <v>0.73735696630096437</v>
      </c>
      <c r="I22" s="91">
        <v>3.8735790161415933E-5</v>
      </c>
      <c r="J22" s="39">
        <v>1.7679507697550452E-2</v>
      </c>
      <c r="K22" s="38">
        <v>23.48</v>
      </c>
      <c r="L22" s="37">
        <v>0</v>
      </c>
      <c r="M22" s="38">
        <v>1</v>
      </c>
      <c r="N22" s="37">
        <v>0</v>
      </c>
      <c r="O22" s="39">
        <v>20.508573337405998</v>
      </c>
      <c r="P22" s="38">
        <v>0</v>
      </c>
      <c r="Q22" s="36">
        <v>0</v>
      </c>
      <c r="R22" s="37">
        <v>0</v>
      </c>
      <c r="S22" s="37">
        <v>0.43161501016047055</v>
      </c>
      <c r="T22" s="38">
        <v>23.48</v>
      </c>
      <c r="U22" s="37">
        <v>0</v>
      </c>
    </row>
    <row r="23" spans="1:21" x14ac:dyDescent="0.25">
      <c r="A23" s="4">
        <v>42264</v>
      </c>
      <c r="B23" s="35">
        <v>1.1353654534301758</v>
      </c>
      <c r="C23" s="36">
        <v>0</v>
      </c>
      <c r="D23" s="37">
        <v>1.1353654534301758</v>
      </c>
      <c r="E23" s="38">
        <v>23.923902989188882</v>
      </c>
      <c r="F23" s="36">
        <v>0</v>
      </c>
      <c r="G23" s="37">
        <v>23.923902989188882</v>
      </c>
      <c r="H23" s="38">
        <v>0.73638200339508053</v>
      </c>
      <c r="I23" s="91">
        <v>3.9526536667719481E-5</v>
      </c>
      <c r="J23" s="39">
        <v>1.7669084250386546E-2</v>
      </c>
      <c r="K23" s="38">
        <v>23</v>
      </c>
      <c r="L23" s="37">
        <v>0</v>
      </c>
      <c r="M23" s="38">
        <v>1</v>
      </c>
      <c r="N23" s="37">
        <v>0</v>
      </c>
      <c r="O23" s="39">
        <v>20.012121817199819</v>
      </c>
      <c r="P23" s="38">
        <v>0.3621316727294922</v>
      </c>
      <c r="Q23" s="36">
        <v>0</v>
      </c>
      <c r="R23" s="37">
        <v>0</v>
      </c>
      <c r="S23" s="37">
        <v>0.42117806673798341</v>
      </c>
      <c r="T23" s="38">
        <v>22.64</v>
      </c>
      <c r="U23" s="37">
        <v>0</v>
      </c>
    </row>
    <row r="24" spans="1:21" x14ac:dyDescent="0.25">
      <c r="A24" s="4">
        <v>42265</v>
      </c>
      <c r="B24" s="35">
        <v>1.1394167197875977</v>
      </c>
      <c r="C24" s="36">
        <v>0</v>
      </c>
      <c r="D24" s="37">
        <v>1.1394167197875977</v>
      </c>
      <c r="E24" s="38">
        <v>23.819856033815718</v>
      </c>
      <c r="F24" s="36">
        <v>0</v>
      </c>
      <c r="G24" s="37">
        <v>23.819856033815718</v>
      </c>
      <c r="H24" s="38">
        <v>0.73660897566986083</v>
      </c>
      <c r="I24" s="91">
        <v>3.7681818207725884E-5</v>
      </c>
      <c r="J24" s="39">
        <v>1.7691478242492682E-2</v>
      </c>
      <c r="K24" s="38">
        <v>22.77</v>
      </c>
      <c r="L24" s="37">
        <v>0</v>
      </c>
      <c r="M24" s="38">
        <v>1</v>
      </c>
      <c r="N24" s="37">
        <v>0</v>
      </c>
      <c r="O24" s="39">
        <v>19.748045329622897</v>
      </c>
      <c r="P24" s="38">
        <v>0.2146463716583252</v>
      </c>
      <c r="Q24" s="36">
        <v>0.22652387142684463</v>
      </c>
      <c r="R24" s="37">
        <v>0</v>
      </c>
      <c r="S24" s="37">
        <v>0.32706692906960555</v>
      </c>
      <c r="T24" s="38">
        <v>22.55</v>
      </c>
      <c r="U24" s="37">
        <v>0</v>
      </c>
    </row>
    <row r="25" spans="1:21" x14ac:dyDescent="0.25">
      <c r="A25" s="4">
        <v>42266</v>
      </c>
      <c r="B25" s="35">
        <v>1.1417519997558594</v>
      </c>
      <c r="C25" s="36">
        <v>0</v>
      </c>
      <c r="D25" s="37">
        <v>1.1417519997558594</v>
      </c>
      <c r="E25" s="38">
        <v>23.775807312504352</v>
      </c>
      <c r="F25" s="36">
        <v>0</v>
      </c>
      <c r="G25" s="37">
        <v>23.775807312504352</v>
      </c>
      <c r="H25" s="38">
        <v>0.73325298169708253</v>
      </c>
      <c r="I25" s="91">
        <v>3.6067154223099351E-5</v>
      </c>
      <c r="J25" s="39">
        <v>1.7704522398376443E-2</v>
      </c>
      <c r="K25" s="38">
        <v>23</v>
      </c>
      <c r="L25" s="37">
        <v>0</v>
      </c>
      <c r="M25" s="38">
        <v>1</v>
      </c>
      <c r="N25" s="37">
        <v>0</v>
      </c>
      <c r="O25" s="39">
        <v>20.00572023753049</v>
      </c>
      <c r="P25" s="38">
        <v>0</v>
      </c>
      <c r="Q25" s="36">
        <v>0</v>
      </c>
      <c r="R25" s="37">
        <v>0</v>
      </c>
      <c r="S25" s="37">
        <v>0.26739630840731365</v>
      </c>
      <c r="T25" s="38">
        <v>23</v>
      </c>
      <c r="U25" s="37">
        <v>0</v>
      </c>
    </row>
    <row r="26" spans="1:21" x14ac:dyDescent="0.25">
      <c r="A26" s="4">
        <v>42267</v>
      </c>
      <c r="B26" s="35">
        <v>1.1421105355834962</v>
      </c>
      <c r="C26" s="36">
        <v>0</v>
      </c>
      <c r="D26" s="37">
        <v>1.1421105355834962</v>
      </c>
      <c r="E26" s="38">
        <v>23.767565610770685</v>
      </c>
      <c r="F26" s="36">
        <v>0</v>
      </c>
      <c r="G26" s="37">
        <v>23.767565610770685</v>
      </c>
      <c r="H26" s="38">
        <v>0.73277260523223875</v>
      </c>
      <c r="I26" s="91">
        <v>3.5960151916369798E-5</v>
      </c>
      <c r="J26" s="39">
        <v>1.7692242503356943E-2</v>
      </c>
      <c r="K26" s="38">
        <v>22.81</v>
      </c>
      <c r="L26" s="37">
        <v>0</v>
      </c>
      <c r="M26" s="38">
        <v>1</v>
      </c>
      <c r="N26" s="37">
        <v>0</v>
      </c>
      <c r="O26" s="39">
        <v>19.895230253174677</v>
      </c>
      <c r="P26" s="38">
        <v>0</v>
      </c>
      <c r="Q26" s="36">
        <v>0.1912186509125805</v>
      </c>
      <c r="R26" s="37">
        <v>0</v>
      </c>
      <c r="S26" s="37">
        <v>0.26399763689544997</v>
      </c>
      <c r="T26" s="38">
        <v>22.81</v>
      </c>
      <c r="U26" s="37">
        <v>0</v>
      </c>
    </row>
    <row r="27" spans="1:21" x14ac:dyDescent="0.25">
      <c r="A27" s="4">
        <v>42268</v>
      </c>
      <c r="B27" s="35">
        <v>1.1390479108276368</v>
      </c>
      <c r="C27" s="36">
        <v>0</v>
      </c>
      <c r="D27" s="37">
        <v>1.1390479108276368</v>
      </c>
      <c r="E27" s="38">
        <v>23.745094200752074</v>
      </c>
      <c r="F27" s="36">
        <v>0</v>
      </c>
      <c r="G27" s="37">
        <v>23.745094200752074</v>
      </c>
      <c r="H27" s="38">
        <v>0.73541281462097174</v>
      </c>
      <c r="I27" s="91">
        <v>3.7999614924192431E-5</v>
      </c>
      <c r="J27" s="39">
        <v>1.7666033085632346E-2</v>
      </c>
      <c r="K27" s="38">
        <v>23</v>
      </c>
      <c r="L27" s="37">
        <v>0</v>
      </c>
      <c r="M27" s="38">
        <v>1</v>
      </c>
      <c r="N27" s="37">
        <v>0</v>
      </c>
      <c r="O27" s="39">
        <v>19.992090831310797</v>
      </c>
      <c r="P27" s="38">
        <v>0</v>
      </c>
      <c r="Q27" s="36">
        <v>0</v>
      </c>
      <c r="R27" s="37">
        <v>0</v>
      </c>
      <c r="S27" s="37">
        <v>0.2341062064464694</v>
      </c>
      <c r="T27" s="38">
        <v>23</v>
      </c>
      <c r="U27" s="37">
        <v>0</v>
      </c>
    </row>
    <row r="28" spans="1:21" x14ac:dyDescent="0.25">
      <c r="A28" s="4">
        <v>42269</v>
      </c>
      <c r="B28" s="35">
        <v>1.1337133405151367</v>
      </c>
      <c r="C28" s="36">
        <v>0</v>
      </c>
      <c r="D28" s="37">
        <v>1.1337133405151367</v>
      </c>
      <c r="E28" s="38">
        <v>23.744429809242746</v>
      </c>
      <c r="F28" s="36">
        <v>0</v>
      </c>
      <c r="G28" s="37">
        <v>23.744429809242746</v>
      </c>
      <c r="H28" s="38">
        <v>0.7310762638092041</v>
      </c>
      <c r="I28" s="91">
        <v>3.9757661545649172E-5</v>
      </c>
      <c r="J28" s="39">
        <v>1.765253160298666E-2</v>
      </c>
      <c r="K28" s="38">
        <v>23</v>
      </c>
      <c r="L28" s="37">
        <v>0</v>
      </c>
      <c r="M28" s="38">
        <v>1</v>
      </c>
      <c r="N28" s="37">
        <v>0</v>
      </c>
      <c r="O28" s="39">
        <v>19.965104061669727</v>
      </c>
      <c r="P28" s="38">
        <v>0.36844855590820313</v>
      </c>
      <c r="Q28" s="36">
        <v>0</v>
      </c>
      <c r="R28" s="37">
        <v>0</v>
      </c>
      <c r="S28" s="37">
        <v>0.23504842152826555</v>
      </c>
      <c r="T28" s="38">
        <v>22.63</v>
      </c>
      <c r="U28" s="37">
        <v>0</v>
      </c>
    </row>
    <row r="29" spans="1:21" x14ac:dyDescent="0.25">
      <c r="A29" s="4">
        <v>42270</v>
      </c>
      <c r="B29" s="35">
        <v>1.1349819159545897</v>
      </c>
      <c r="C29" s="36">
        <v>0</v>
      </c>
      <c r="D29" s="37">
        <v>1.1349819159545897</v>
      </c>
      <c r="E29" s="38">
        <v>23.7485113741132</v>
      </c>
      <c r="F29" s="36">
        <v>0</v>
      </c>
      <c r="G29" s="37">
        <v>23.7485113741132</v>
      </c>
      <c r="H29" s="38">
        <v>0.73333366471862793</v>
      </c>
      <c r="I29" s="91">
        <v>3.8924114076420662E-5</v>
      </c>
      <c r="J29" s="39">
        <v>1.7669603133138017E-2</v>
      </c>
      <c r="K29" s="38">
        <v>22.76</v>
      </c>
      <c r="L29" s="37">
        <v>0</v>
      </c>
      <c r="M29" s="38">
        <v>1</v>
      </c>
      <c r="N29" s="37">
        <v>0</v>
      </c>
      <c r="O29" s="39">
        <v>19.708398540281525</v>
      </c>
      <c r="P29" s="38">
        <v>0</v>
      </c>
      <c r="Q29" s="36">
        <v>0.2413769873618889</v>
      </c>
      <c r="R29" s="37">
        <v>0</v>
      </c>
      <c r="S29" s="37">
        <v>0.23757929207472017</v>
      </c>
      <c r="T29" s="38">
        <v>22.76</v>
      </c>
      <c r="U29" s="37">
        <v>0</v>
      </c>
    </row>
    <row r="30" spans="1:21" x14ac:dyDescent="0.25">
      <c r="A30" s="4">
        <v>42271</v>
      </c>
      <c r="B30" s="35">
        <v>1.1640881626586914</v>
      </c>
      <c r="C30" s="36">
        <v>0</v>
      </c>
      <c r="D30" s="37">
        <v>1.1640881626586914</v>
      </c>
      <c r="E30" s="38">
        <v>20.278444488300551</v>
      </c>
      <c r="F30" s="36">
        <v>0</v>
      </c>
      <c r="G30" s="37">
        <v>20.278444488300551</v>
      </c>
      <c r="H30" s="38">
        <v>0.73309362421417235</v>
      </c>
      <c r="I30" s="91">
        <v>3.7665767911821607E-5</v>
      </c>
      <c r="J30" s="39">
        <v>1.7716516796874998E-2</v>
      </c>
      <c r="K30" s="38">
        <v>19.52</v>
      </c>
      <c r="L30" s="37">
        <v>0</v>
      </c>
      <c r="M30" s="38">
        <v>1</v>
      </c>
      <c r="N30" s="37">
        <v>0</v>
      </c>
      <c r="O30" s="39">
        <v>16.553199379122095</v>
      </c>
      <c r="P30" s="38">
        <v>0.2012875908203125</v>
      </c>
      <c r="Q30" s="36">
        <v>0</v>
      </c>
      <c r="R30" s="37">
        <v>1.795164844722748E-3</v>
      </c>
      <c r="S30" s="37">
        <v>0.22060256895772312</v>
      </c>
      <c r="T30" s="38">
        <v>19.32</v>
      </c>
      <c r="U30" s="37">
        <v>0</v>
      </c>
    </row>
    <row r="31" spans="1:21" x14ac:dyDescent="0.25">
      <c r="A31" s="4">
        <v>42272</v>
      </c>
      <c r="B31" s="35">
        <v>1.1864441618652344</v>
      </c>
      <c r="C31" s="36">
        <v>0</v>
      </c>
      <c r="D31" s="37">
        <v>1.1864441618652344</v>
      </c>
      <c r="E31" s="38">
        <v>18.767408078224104</v>
      </c>
      <c r="F31" s="36">
        <v>0</v>
      </c>
      <c r="G31" s="37">
        <v>18.767408078224104</v>
      </c>
      <c r="H31" s="38">
        <v>0.73515909553527836</v>
      </c>
      <c r="I31" s="91">
        <v>3.814406784437597E-5</v>
      </c>
      <c r="J31" s="39">
        <v>1.7737338484191904E-2</v>
      </c>
      <c r="K31" s="38">
        <v>18</v>
      </c>
      <c r="L31" s="37">
        <v>0</v>
      </c>
      <c r="M31" s="38">
        <v>1</v>
      </c>
      <c r="N31" s="37">
        <v>0</v>
      </c>
      <c r="O31" s="39">
        <v>15.018473800288348</v>
      </c>
      <c r="P31" s="38">
        <v>0.65973406156158443</v>
      </c>
      <c r="Q31" s="36">
        <v>6.5366292748024496E-2</v>
      </c>
      <c r="R31" s="37">
        <v>0</v>
      </c>
      <c r="S31" s="37">
        <v>0.21927478948679635</v>
      </c>
      <c r="T31" s="38">
        <v>17.34</v>
      </c>
      <c r="U31" s="37">
        <v>0</v>
      </c>
    </row>
    <row r="32" spans="1:21" x14ac:dyDescent="0.25">
      <c r="A32" s="4">
        <v>42273</v>
      </c>
      <c r="B32" s="35">
        <v>1.1381085916748046</v>
      </c>
      <c r="C32" s="36">
        <v>0</v>
      </c>
      <c r="D32" s="37">
        <v>1.1381085916748046</v>
      </c>
      <c r="E32" s="38">
        <v>15.217519113368713</v>
      </c>
      <c r="F32" s="36">
        <v>0</v>
      </c>
      <c r="G32" s="37">
        <v>15.217519113368713</v>
      </c>
      <c r="H32" s="38">
        <v>0.73283336026000967</v>
      </c>
      <c r="I32" s="91">
        <v>3.8613807642832398E-5</v>
      </c>
      <c r="J32" s="39">
        <v>1.7800794531758639E-2</v>
      </c>
      <c r="K32" s="38">
        <v>14.47</v>
      </c>
      <c r="L32" s="37">
        <v>0</v>
      </c>
      <c r="M32" s="38">
        <v>1</v>
      </c>
      <c r="N32" s="37">
        <v>0</v>
      </c>
      <c r="O32" s="39">
        <v>11.460575911067611</v>
      </c>
      <c r="P32" s="38">
        <v>0.36478035961914063</v>
      </c>
      <c r="Q32" s="36">
        <v>2.0390792322635652E-3</v>
      </c>
      <c r="R32" s="37">
        <v>3.4690194502830507E-3</v>
      </c>
      <c r="S32" s="37">
        <v>0.19652974922546562</v>
      </c>
      <c r="T32" s="38">
        <v>14.1</v>
      </c>
      <c r="U32" s="37">
        <v>0</v>
      </c>
    </row>
    <row r="33" spans="1:21" x14ac:dyDescent="0.25">
      <c r="A33" s="4">
        <v>42274</v>
      </c>
      <c r="B33" s="35">
        <v>1.1444636306762694</v>
      </c>
      <c r="C33" s="36">
        <v>0</v>
      </c>
      <c r="D33" s="37">
        <v>1.1444636306762694</v>
      </c>
      <c r="E33" s="38">
        <v>13.751496050873321</v>
      </c>
      <c r="F33" s="36">
        <v>0</v>
      </c>
      <c r="G33" s="37">
        <v>13.751496050873321</v>
      </c>
      <c r="H33" s="38">
        <v>0.73545498027420042</v>
      </c>
      <c r="I33" s="91">
        <v>3.8152628155425194E-5</v>
      </c>
      <c r="J33" s="39">
        <v>1.7807573053487152E-2</v>
      </c>
      <c r="K33" s="38">
        <v>13</v>
      </c>
      <c r="L33" s="37">
        <v>0</v>
      </c>
      <c r="M33" s="38">
        <v>1</v>
      </c>
      <c r="N33" s="37">
        <v>0</v>
      </c>
      <c r="O33" s="39">
        <v>10.002534326001204</v>
      </c>
      <c r="P33" s="38">
        <v>0</v>
      </c>
      <c r="Q33" s="36">
        <v>0</v>
      </c>
      <c r="R33" s="37">
        <v>0</v>
      </c>
      <c r="S33" s="37">
        <v>0.17052044359657259</v>
      </c>
      <c r="T33" s="38">
        <v>13</v>
      </c>
      <c r="U33" s="37">
        <v>0</v>
      </c>
    </row>
    <row r="34" spans="1:21" x14ac:dyDescent="0.25">
      <c r="A34" s="4">
        <v>42275</v>
      </c>
      <c r="B34" s="35">
        <v>0.7312986101379394</v>
      </c>
      <c r="C34" s="36">
        <v>0</v>
      </c>
      <c r="D34" s="37">
        <v>0.7312986101379394</v>
      </c>
      <c r="E34" s="38">
        <v>11.051046050596472</v>
      </c>
      <c r="F34" s="36">
        <v>0</v>
      </c>
      <c r="G34" s="37">
        <v>11.051046050596472</v>
      </c>
      <c r="H34" s="38">
        <v>0.73267663503265379</v>
      </c>
      <c r="I34" s="91">
        <v>3.7544855402782561E-5</v>
      </c>
      <c r="J34" s="39">
        <v>1.7816381801350908E-2</v>
      </c>
      <c r="K34" s="38">
        <v>10.32</v>
      </c>
      <c r="L34" s="37">
        <v>0</v>
      </c>
      <c r="M34" s="38">
        <v>1</v>
      </c>
      <c r="N34" s="37">
        <v>0</v>
      </c>
      <c r="O34" s="39">
        <v>7.3302559407718819</v>
      </c>
      <c r="P34" s="38">
        <v>0.35806902416992187</v>
      </c>
      <c r="Q34" s="36">
        <v>0</v>
      </c>
      <c r="R34" s="37">
        <v>9.991106688022615E-4</v>
      </c>
      <c r="S34" s="37">
        <v>0.18316118212564447</v>
      </c>
      <c r="T34" s="38">
        <v>9.9600000000000009</v>
      </c>
      <c r="U34" s="37">
        <v>0</v>
      </c>
    </row>
    <row r="35" spans="1:21" x14ac:dyDescent="0.25">
      <c r="A35" s="4">
        <v>42276</v>
      </c>
      <c r="B35" s="35">
        <v>0.51445969879150388</v>
      </c>
      <c r="C35" s="36">
        <v>0</v>
      </c>
      <c r="D35" s="37">
        <v>0.51445969879150388</v>
      </c>
      <c r="E35" s="38">
        <v>8.7658560843983135</v>
      </c>
      <c r="F35" s="36">
        <v>0</v>
      </c>
      <c r="G35" s="37">
        <v>8.7658560843983135</v>
      </c>
      <c r="H35" s="38">
        <v>0.73559526943969722</v>
      </c>
      <c r="I35" s="91">
        <v>3.6703817723318932E-5</v>
      </c>
      <c r="J35" s="39">
        <v>1.7820490755971287E-2</v>
      </c>
      <c r="K35" s="38">
        <v>7.9999243665568027</v>
      </c>
      <c r="L35" s="37">
        <v>0</v>
      </c>
      <c r="M35" s="38">
        <v>1</v>
      </c>
      <c r="N35" s="37">
        <v>0</v>
      </c>
      <c r="O35" s="39">
        <v>4.9861392943428111</v>
      </c>
      <c r="P35" s="38">
        <v>0</v>
      </c>
      <c r="Q35" s="36">
        <v>0</v>
      </c>
      <c r="R35" s="37">
        <v>0</v>
      </c>
      <c r="S35" s="37">
        <v>0.15201965846961762</v>
      </c>
      <c r="T35" s="38">
        <v>7.9999243665568027</v>
      </c>
      <c r="U35" s="37">
        <v>0</v>
      </c>
    </row>
    <row r="36" spans="1:21" x14ac:dyDescent="0.25">
      <c r="A36" s="4">
        <v>42277</v>
      </c>
      <c r="B36" s="35">
        <v>0.16626473171997069</v>
      </c>
      <c r="C36" s="36">
        <v>0</v>
      </c>
      <c r="D36" s="37">
        <v>0.16626473171997069</v>
      </c>
      <c r="E36" s="38">
        <v>2.8560669014905349</v>
      </c>
      <c r="F36" s="36">
        <v>0</v>
      </c>
      <c r="G36" s="37">
        <v>2.8560669014905349</v>
      </c>
      <c r="H36" s="38">
        <v>0.39837827817535398</v>
      </c>
      <c r="I36" s="91">
        <v>3.4458909826353194E-5</v>
      </c>
      <c r="J36" s="39">
        <v>1.7857976695251458E-2</v>
      </c>
      <c r="K36" s="38">
        <v>2.6273346891835225</v>
      </c>
      <c r="L36" s="37">
        <v>0</v>
      </c>
      <c r="M36" s="38">
        <v>1</v>
      </c>
      <c r="N36" s="37">
        <v>0</v>
      </c>
      <c r="O36" s="39">
        <v>1.2963743562019727</v>
      </c>
      <c r="P36" s="38">
        <v>0.34926770532226564</v>
      </c>
      <c r="Q36" s="36">
        <v>2.4107248937988283E-3</v>
      </c>
      <c r="R36" s="37">
        <v>0</v>
      </c>
      <c r="S36" s="38">
        <v>0.28650527393566438</v>
      </c>
      <c r="T36" s="36">
        <v>2.2780669838612568</v>
      </c>
      <c r="U36" s="37">
        <v>0</v>
      </c>
    </row>
    <row r="37" spans="1:21" ht="15.75" thickBot="1" x14ac:dyDescent="0.3">
      <c r="A37" s="5"/>
      <c r="B37" s="40"/>
      <c r="C37" s="41"/>
      <c r="D37" s="42"/>
      <c r="E37" s="43"/>
      <c r="F37" s="41"/>
      <c r="G37" s="42"/>
      <c r="H37" s="43"/>
      <c r="I37" s="9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 x14ac:dyDescent="0.25">
      <c r="A38" s="26" t="s">
        <v>30</v>
      </c>
      <c r="B38" s="45">
        <f>IF(SUM(B7:B37)&gt;0, AVERAGE(B7:B37), "")</f>
        <v>1.0420416835947672</v>
      </c>
      <c r="C38" s="45" t="str">
        <f t="shared" ref="C38:U38" si="0">IF(SUM(C7:C37)&gt;0, AVERAGE(C7:C37), "")</f>
        <v/>
      </c>
      <c r="D38" s="45">
        <f t="shared" si="0"/>
        <v>1.0420416835947672</v>
      </c>
      <c r="E38" s="45">
        <f t="shared" si="0"/>
        <v>21.96765692421587</v>
      </c>
      <c r="F38" s="45" t="str">
        <f t="shared" si="0"/>
        <v/>
      </c>
      <c r="G38" s="45">
        <f t="shared" si="0"/>
        <v>21.96765692421587</v>
      </c>
      <c r="H38" s="45">
        <f t="shared" si="0"/>
        <v>0.72722279940713253</v>
      </c>
      <c r="I38" s="45">
        <f t="shared" si="0"/>
        <v>3.8680006368830792E-5</v>
      </c>
      <c r="J38" s="45">
        <f t="shared" si="0"/>
        <v>1.7734390197236809E-2</v>
      </c>
      <c r="K38" s="45">
        <f t="shared" si="0"/>
        <v>21.066885708034349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>
        <f t="shared" si="0"/>
        <v>18.137115674362974</v>
      </c>
      <c r="P38" s="45">
        <f t="shared" si="0"/>
        <v>0.19230860975214636</v>
      </c>
      <c r="Q38" s="45">
        <f t="shared" si="0"/>
        <v>9.7663897579183839E-2</v>
      </c>
      <c r="R38" s="45">
        <f t="shared" si="0"/>
        <v>1.6174260960359573E-3</v>
      </c>
      <c r="S38" s="45">
        <f t="shared" si="0"/>
        <v>0.31169600419814086</v>
      </c>
      <c r="T38" s="45">
        <f t="shared" si="0"/>
        <v>20.872576784523613</v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31.261250507843016</v>
      </c>
      <c r="C39" s="28">
        <f t="shared" ref="C39:U39" si="1">SUM(C7:C37)</f>
        <v>0</v>
      </c>
      <c r="D39" s="28">
        <f t="shared" si="1"/>
        <v>31.261250507843016</v>
      </c>
      <c r="E39" s="28">
        <f t="shared" si="1"/>
        <v>659.02970772647609</v>
      </c>
      <c r="F39" s="28">
        <f t="shared" si="1"/>
        <v>0</v>
      </c>
      <c r="G39" s="28">
        <f t="shared" si="1"/>
        <v>659.02970772647609</v>
      </c>
      <c r="H39" s="28">
        <f t="shared" si="1"/>
        <v>21.816683982213977</v>
      </c>
      <c r="I39" s="28">
        <f t="shared" si="1"/>
        <v>1.1604001910649237E-3</v>
      </c>
      <c r="J39" s="28">
        <f t="shared" si="1"/>
        <v>0.53203170591710425</v>
      </c>
      <c r="K39" s="28">
        <f t="shared" si="1"/>
        <v>632.00657124103043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544.11347023088922</v>
      </c>
      <c r="P39" s="28">
        <f t="shared" si="1"/>
        <v>5.7692582925643912</v>
      </c>
      <c r="Q39" s="28">
        <f t="shared" si="1"/>
        <v>2.929916927375515</v>
      </c>
      <c r="R39" s="28">
        <f t="shared" si="1"/>
        <v>4.8522782881078717E-2</v>
      </c>
      <c r="S39" s="28">
        <f t="shared" si="1"/>
        <v>9.3508801259442258</v>
      </c>
      <c r="T39" s="28">
        <f t="shared" si="1"/>
        <v>626.17730353570835</v>
      </c>
      <c r="U39" s="29">
        <f t="shared" si="1"/>
        <v>0</v>
      </c>
    </row>
    <row r="40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zoomScale="90" zoomScaleNormal="90" workbookViewId="0">
      <selection activeCell="A37" sqref="A37:XFD37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September!$A$4+31</f>
        <v>42284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42278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0.10647072439575196</v>
      </c>
      <c r="I7" s="32">
        <v>3.3888587478548289E-5</v>
      </c>
      <c r="J7" s="34">
        <v>1.785702985432942E-2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25">
      <c r="A8" s="4">
        <v>42279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9.8973725814819336E-3</v>
      </c>
      <c r="I8" s="37">
        <v>3.343917806260288E-5</v>
      </c>
      <c r="J8" s="39">
        <v>1.7815877071634928E-2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25">
      <c r="A9" s="4">
        <v>42280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3.3285094751045108E-5</v>
      </c>
      <c r="J9" s="39">
        <v>1.7841181555175788E-2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x14ac:dyDescent="0.25">
      <c r="A10" s="4">
        <v>42281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3.291700720228255E-5</v>
      </c>
      <c r="J10" s="39">
        <v>1.7830430281575511E-2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x14ac:dyDescent="0.25">
      <c r="A11" s="4">
        <v>42282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3.2896676786243914E-5</v>
      </c>
      <c r="J11" s="39">
        <v>1.7761983006286654E-2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3.7982139041390424E-2</v>
      </c>
      <c r="S11" s="38">
        <v>3.7982139041390424E-2</v>
      </c>
      <c r="T11" s="36">
        <v>0</v>
      </c>
      <c r="U11" s="37">
        <v>0</v>
      </c>
    </row>
    <row r="12" spans="1:21" x14ac:dyDescent="0.25">
      <c r="A12" s="4">
        <v>42283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3.2903096918016669E-5</v>
      </c>
      <c r="J12" s="39">
        <v>1.7774700158182773E-2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x14ac:dyDescent="0.25">
      <c r="A13" s="4">
        <v>42284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4.0749351119995117E-4</v>
      </c>
      <c r="I13" s="37">
        <v>3.2722263267263773E-5</v>
      </c>
      <c r="J13" s="39">
        <v>1.8016141008504221E-2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x14ac:dyDescent="0.25">
      <c r="A14" s="4">
        <v>42285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3.2805724989622828E-5</v>
      </c>
      <c r="J14" s="39">
        <v>1.8441471320088668E-2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0.10482716596140146</v>
      </c>
      <c r="R14" s="37">
        <v>0</v>
      </c>
      <c r="S14" s="38">
        <v>0</v>
      </c>
      <c r="T14" s="36">
        <v>0</v>
      </c>
      <c r="U14" s="37">
        <v>0</v>
      </c>
    </row>
    <row r="15" spans="1:21" x14ac:dyDescent="0.25">
      <c r="A15" s="4">
        <v>42286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3.2834615550935267E-5</v>
      </c>
      <c r="J15" s="39">
        <v>1.1312363631947828E-2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7.2028003179516797E-2</v>
      </c>
      <c r="R15" s="37">
        <v>0</v>
      </c>
      <c r="S15" s="38">
        <v>0</v>
      </c>
      <c r="T15" s="36">
        <v>0</v>
      </c>
      <c r="U15" s="37">
        <v>0</v>
      </c>
    </row>
    <row r="16" spans="1:21" x14ac:dyDescent="0.25">
      <c r="A16" s="4">
        <v>42287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3.2812145100906493E-5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x14ac:dyDescent="0.25">
      <c r="A17" s="4">
        <v>42288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3.3049689861014486E-5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x14ac:dyDescent="0.25">
      <c r="A18" s="4">
        <v>42289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3.3199493011459706E-5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x14ac:dyDescent="0.25">
      <c r="A19" s="4">
        <v>42290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3.3470208622515201E-5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x14ac:dyDescent="0.25">
      <c r="A20" s="4">
        <v>42291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3.4260955533012748E-5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x14ac:dyDescent="0.25">
      <c r="A21" s="4">
        <v>42292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3.539518001303077E-5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25">
      <c r="A22" s="4">
        <v>42293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3.3324685698375103E-5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x14ac:dyDescent="0.25">
      <c r="A23" s="4">
        <v>42294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3.4425739092752335E-5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x14ac:dyDescent="0.25">
      <c r="A24" s="4">
        <v>42295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3.5449751095846298E-5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x14ac:dyDescent="0.25">
      <c r="A25" s="4">
        <v>42296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3.5083803176879886E-5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25">
      <c r="A26" s="4">
        <v>42297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3.3748414441943169E-5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0.29124065349388123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25">
      <c r="A27" s="4">
        <v>42298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3.0477355723269285E-5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1.3648706218261719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25">
      <c r="A28" s="4">
        <v>42299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1.6960521830245854E-5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x14ac:dyDescent="0.25">
      <c r="A29" s="4">
        <v>42300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1.4540382544975728E-5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1.3501713993530273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25">
      <c r="A30" s="4">
        <v>42301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1.4883150220382958E-5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25">
      <c r="A31" s="4">
        <v>42302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1.5838623177725823E-5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25">
      <c r="A32" s="4">
        <v>42303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1.7327997233718632E-5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x14ac:dyDescent="0.25">
      <c r="A33" s="4">
        <v>42304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1.6935333245433869E-5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0.22443562789916993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25">
      <c r="A34" s="4">
        <v>42305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1.5243066931609064E-5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25">
      <c r="A35" s="4">
        <v>42306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1.5108627488836646E-5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5.6071504516601561E-2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25">
      <c r="A36" s="4">
        <v>42307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1.4972494336776435E-5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2.4670863978862763E-2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 x14ac:dyDescent="0.3">
      <c r="A37" s="5">
        <v>42308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0</v>
      </c>
      <c r="I37" s="42">
        <v>1.5272283643018455E-5</v>
      </c>
      <c r="J37" s="44">
        <v>0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7.0879444494247436E-3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.75" thickTop="1" x14ac:dyDescent="0.25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>
        <f t="shared" si="0"/>
        <v>3.766954531884963E-3</v>
      </c>
      <c r="I38" s="45">
        <f t="shared" si="0"/>
        <v>2.7724907968719041E-5</v>
      </c>
      <c r="J38" s="45">
        <f t="shared" si="0"/>
        <v>4.9887476737976071E-3</v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>
        <f t="shared" si="0"/>
        <v>0.10704995533926256</v>
      </c>
      <c r="Q38" s="45">
        <f t="shared" si="0"/>
        <v>5.7050054561586534E-3</v>
      </c>
      <c r="R38" s="45">
        <f t="shared" si="0"/>
        <v>1.2252302916577556E-3</v>
      </c>
      <c r="S38" s="45">
        <f t="shared" si="0"/>
        <v>1.2252302916577556E-3</v>
      </c>
      <c r="T38" s="45" t="str">
        <f t="shared" si="0"/>
        <v/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0.11677559048843385</v>
      </c>
      <c r="I39" s="28">
        <f t="shared" si="1"/>
        <v>8.594721470302903E-4</v>
      </c>
      <c r="J39" s="28">
        <f t="shared" si="1"/>
        <v>0.15465117788772581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3.3185486155171393</v>
      </c>
      <c r="Q39" s="28">
        <f t="shared" si="1"/>
        <v>0.17685516914091826</v>
      </c>
      <c r="R39" s="28">
        <f t="shared" si="1"/>
        <v>3.7982139041390424E-2</v>
      </c>
      <c r="S39" s="28">
        <f t="shared" si="1"/>
        <v>3.7982139041390424E-2</v>
      </c>
      <c r="T39" s="28">
        <f t="shared" si="1"/>
        <v>0</v>
      </c>
      <c r="U39" s="29">
        <f t="shared" si="1"/>
        <v>0</v>
      </c>
    </row>
    <row r="40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topLeftCell="A3" zoomScale="90" zoomScaleNormal="90" workbookViewId="0">
      <selection activeCell="P36" sqref="P36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October!$A$4+31</f>
        <v>42315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ht="15.75" thickBot="1" x14ac:dyDescent="0.3">
      <c r="A7" s="3">
        <v>42309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1.8338745099958034E-5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25">
      <c r="A8" s="4">
        <v>42310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2.5229965255595744E-5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3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25">
      <c r="A9" s="4">
        <v>42311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ht="15.75" thickBot="1" x14ac:dyDescent="0.3">
      <c r="A10" s="4">
        <v>42312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ht="15.75" thickBot="1" x14ac:dyDescent="0.3">
      <c r="A11" s="4">
        <v>42313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1.6538137573748827E-5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3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 ht="15.75" thickBot="1" x14ac:dyDescent="0.3">
      <c r="A12" s="4">
        <v>42314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1.4305801409296692E-5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3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ht="15.75" thickBot="1" x14ac:dyDescent="0.3">
      <c r="A13" s="4">
        <v>42315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1.4297332763671875E-5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3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ht="15.75" thickBot="1" x14ac:dyDescent="0.3">
      <c r="A14" s="4">
        <v>42316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1.4301990519277752E-5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3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 ht="15.75" thickBot="1" x14ac:dyDescent="0.3">
      <c r="A15" s="4">
        <v>42317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1.4304107679985463E-5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3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 ht="15.75" thickBot="1" x14ac:dyDescent="0.3">
      <c r="A16" s="4">
        <v>42318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1.4419281080830842E-5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3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ht="15.75" thickBot="1" x14ac:dyDescent="0.3">
      <c r="A17" s="4">
        <v>42319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1.4315328622236847E-5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3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ht="15.75" thickBot="1" x14ac:dyDescent="0.3">
      <c r="A18" s="4">
        <v>42320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1.4297332763671875E-5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3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ht="15.75" thickBot="1" x14ac:dyDescent="0.3">
      <c r="A19" s="4">
        <v>42321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1.4297332763671875E-5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3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ht="15.75" thickBot="1" x14ac:dyDescent="0.3">
      <c r="A20" s="4">
        <v>42322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1.4297332763671875E-5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3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ht="15.75" thickBot="1" x14ac:dyDescent="0.3">
      <c r="A21" s="4">
        <v>42323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1.4300508506130428E-5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3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ht="15.75" thickBot="1" x14ac:dyDescent="0.3">
      <c r="A22" s="4">
        <v>42324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1.4299238209147006E-5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3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ht="15.75" thickBot="1" x14ac:dyDescent="0.3">
      <c r="A23" s="4">
        <v>42325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1.4297332763671875E-5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3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ht="15.75" thickBot="1" x14ac:dyDescent="0.3">
      <c r="A24" s="4">
        <v>42326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1.4297332763671875E-5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3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ht="15.75" thickBot="1" x14ac:dyDescent="0.3">
      <c r="A25" s="4">
        <v>42327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1.4297332763671875E-5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3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ht="15.75" thickBot="1" x14ac:dyDescent="0.3">
      <c r="A26" s="4">
        <v>42328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1.4297332763671875E-5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3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ht="15.75" thickBot="1" x14ac:dyDescent="0.3">
      <c r="A27" s="4">
        <v>42329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1.4297332763671875E-5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3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ht="15.75" thickBot="1" x14ac:dyDescent="0.3">
      <c r="A28" s="4">
        <v>42330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1.4297332763671875E-5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3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ht="15.75" thickBot="1" x14ac:dyDescent="0.3">
      <c r="A29" s="4">
        <v>42331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1.4297332763671875E-5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3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ht="15.75" thickBot="1" x14ac:dyDescent="0.3">
      <c r="A30" s="4">
        <v>42332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1.4297332763671875E-5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3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ht="15.75" thickBot="1" x14ac:dyDescent="0.3">
      <c r="A31" s="4">
        <v>42333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1.4297332763671875E-5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3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ht="15.75" thickBot="1" x14ac:dyDescent="0.3">
      <c r="A32" s="4">
        <v>42334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1.4297332763671875E-5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3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ht="15.75" thickBot="1" x14ac:dyDescent="0.3">
      <c r="A33" s="4">
        <v>42335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1.4297332763671875E-5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3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ht="15.75" thickBot="1" x14ac:dyDescent="0.3">
      <c r="A34" s="4">
        <v>42336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1.4297332763671875E-5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3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ht="15.75" thickBot="1" x14ac:dyDescent="0.3">
      <c r="A35" s="4">
        <v>42337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1.4297332763671875E-5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3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25">
      <c r="A36" s="4">
        <v>42338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1.4297332763671875E-5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3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 x14ac:dyDescent="0.3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 x14ac:dyDescent="0.25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>
        <f t="shared" si="0"/>
        <v>1.3923503123410056E-5</v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4.1770509370230165E-4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 x14ac:dyDescent="0.25"/>
  </sheetData>
  <sheetProtection algorithmName="SHA-512" hashValue="cQEkhZJbPL5LL868W+StF1lQIajXW1l2HA6S5clqggufgLeeQeruV6/Knv/xyfVwogx3U/8MZP9aYTrvBcpM0g==" saltValue="5kwEQsq/HDoQuQ8NSFsf9A==" spinCount="100000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tabSelected="1" topLeftCell="A4" zoomScale="90" zoomScaleNormal="90" workbookViewId="0">
      <selection activeCell="P35" sqref="P35:P36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November!$A$4+31</f>
        <v>42346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ht="15.75" thickBot="1" x14ac:dyDescent="0.3">
      <c r="A7" s="3">
        <v>42339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1.4297332763671875E-5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ht="15.75" thickBot="1" x14ac:dyDescent="0.3">
      <c r="A8" s="4">
        <v>42340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1.4297332763671875E-5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3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ht="15.75" thickBot="1" x14ac:dyDescent="0.3">
      <c r="A9" s="4">
        <v>42341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1.4297332763671875E-5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3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ht="15.75" thickBot="1" x14ac:dyDescent="0.3">
      <c r="A10" s="4">
        <v>42342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1.8014677119906993E-5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3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ht="15.75" thickBot="1" x14ac:dyDescent="0.3">
      <c r="A11" s="4">
        <v>42343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2.210228910204023E-5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3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 ht="15.75" thickBot="1" x14ac:dyDescent="0.3">
      <c r="A12" s="4">
        <v>42344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2.0604257619008423E-5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3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ht="15.75" thickBot="1" x14ac:dyDescent="0.3">
      <c r="A13" s="4">
        <v>42345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2.7345399825833737E-5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3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ht="15.75" thickBot="1" x14ac:dyDescent="0.3">
      <c r="A14" s="4">
        <v>42346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3.1390085218474268E-5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3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 ht="15.75" thickBot="1" x14ac:dyDescent="0.3">
      <c r="A15" s="4">
        <v>42347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3.2453687654808166E-5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3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 ht="15.75" thickBot="1" x14ac:dyDescent="0.3">
      <c r="A16" s="4">
        <v>42348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3.2461177809163931E-5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3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ht="15.75" thickBot="1" x14ac:dyDescent="0.3">
      <c r="A17" s="4">
        <v>42349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3.2596000647172329E-5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3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ht="15.75" thickBot="1" x14ac:dyDescent="0.3">
      <c r="A18" s="4">
        <v>42350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3.1301273344084621E-5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3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ht="15.75" thickBot="1" x14ac:dyDescent="0.3">
      <c r="A19" s="4">
        <v>42351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3.1213531494140624E-5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3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ht="15.75" thickBot="1" x14ac:dyDescent="0.3">
      <c r="A20" s="4">
        <v>42352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2.4386306774802504E-5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3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ht="15.75" thickBot="1" x14ac:dyDescent="0.3">
      <c r="A21" s="4">
        <v>42353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2.1917175245471299E-5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3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ht="15.75" thickBot="1" x14ac:dyDescent="0.3">
      <c r="A22" s="4">
        <v>42354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2.1125358530320228E-5</v>
      </c>
      <c r="J22" s="39">
        <v>1.457691586812337E-4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3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ht="15.75" thickBot="1" x14ac:dyDescent="0.3">
      <c r="A23" s="4">
        <v>42355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2.0341032066382468E-5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3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ht="15.75" thickBot="1" x14ac:dyDescent="0.3">
      <c r="A24" s="4">
        <v>42356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2.236551482230425E-5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3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ht="15.75" thickBot="1" x14ac:dyDescent="0.3">
      <c r="A25" s="4">
        <v>42357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2.9312101361341775E-5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3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ht="15.75" thickBot="1" x14ac:dyDescent="0.3">
      <c r="A26" s="4">
        <v>42358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3.2178691862151028E-5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3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ht="15.75" thickBot="1" x14ac:dyDescent="0.3">
      <c r="A27" s="4">
        <v>42359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3.1551658628508452E-5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3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ht="15.75" thickBot="1" x14ac:dyDescent="0.3">
      <c r="A28" s="4">
        <v>42360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3.2074899669736623E-5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3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ht="15.75" thickBot="1" x14ac:dyDescent="0.3">
      <c r="A29" s="4">
        <v>42361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3.1406135557219384E-5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3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ht="15.75" thickBot="1" x14ac:dyDescent="0.3">
      <c r="A30" s="4">
        <v>42362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2.5621593412943185E-5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3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ht="15.75" thickBot="1" x14ac:dyDescent="0.3">
      <c r="A31" s="4">
        <v>42363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2.5959720575250686E-5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3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ht="15.75" thickBot="1" x14ac:dyDescent="0.3">
      <c r="A32" s="4">
        <v>42364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1.9314668802544475E-5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3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ht="15.75" thickBot="1" x14ac:dyDescent="0.3">
      <c r="A33" s="4">
        <v>42365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1.8207418646663428E-5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3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ht="15.75" thickBot="1" x14ac:dyDescent="0.3">
      <c r="A34" s="4">
        <v>42366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1.8990451977588236E-5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3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ht="15.75" thickBot="1" x14ac:dyDescent="0.3">
      <c r="A35" s="4">
        <v>42367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1.9121206429786979E-5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3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25">
      <c r="A36" s="4">
        <v>42368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1.8446880616247653E-5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3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 x14ac:dyDescent="0.3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 x14ac:dyDescent="0.25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>
        <f t="shared" si="0"/>
        <v>2.4489839770163725E-5</v>
      </c>
      <c r="J38" s="45">
        <f t="shared" si="0"/>
        <v>4.8589719560411233E-6</v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7.3469519310491178E-4</v>
      </c>
      <c r="J39" s="28">
        <f t="shared" si="1"/>
        <v>1.457691586812337E-4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 x14ac:dyDescent="0.25"/>
  </sheetData>
  <sheetProtection algorithmName="SHA-512" hashValue="AtfBsdmu04kkYmGMSh5JLPJ3BkjsLnXxoSrkIaEl5Z5wZuRoFVp7Khq+9zZk+2W7YvzJ+2XYR7gv9pBmAFRJkA==" saltValue="q/sKK39ogwIbnYslusv8Ng==" spinCount="100000" sheet="1" objects="1" scenarios="1"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Z299"/>
  <sheetViews>
    <sheetView zoomScale="90" zoomScaleNormal="90" workbookViewId="0">
      <selection activeCell="F44" sqref="F44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v>42005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42005</v>
      </c>
      <c r="B7" s="30">
        <v>0.35776066244506838</v>
      </c>
      <c r="C7" s="31">
        <v>0</v>
      </c>
      <c r="D7" s="32">
        <v>0.35776066244506838</v>
      </c>
      <c r="E7" s="33">
        <v>11.092419764053195</v>
      </c>
      <c r="F7" s="31">
        <v>1.9881555496720036</v>
      </c>
      <c r="G7" s="32">
        <v>13.080575313725198</v>
      </c>
      <c r="H7" s="33">
        <v>0.44045759285926822</v>
      </c>
      <c r="I7" s="90">
        <v>1.0273639906926545E-3</v>
      </c>
      <c r="J7" s="34">
        <v>1.7997340318806964E-2</v>
      </c>
      <c r="K7" s="33">
        <v>10.500340957411986</v>
      </c>
      <c r="L7" s="32">
        <v>1.9998743963653998</v>
      </c>
      <c r="M7" s="33">
        <v>0.84001280459851713</v>
      </c>
      <c r="N7" s="32">
        <v>0.15998719540148296</v>
      </c>
      <c r="O7" s="34">
        <v>2.0559305202799121</v>
      </c>
      <c r="P7" s="33">
        <v>0</v>
      </c>
      <c r="Q7" s="31">
        <v>0</v>
      </c>
      <c r="R7" s="32">
        <v>0</v>
      </c>
      <c r="S7" s="33">
        <v>0.23318272079654534</v>
      </c>
      <c r="T7" s="31">
        <v>10.500340957411986</v>
      </c>
      <c r="U7" s="32">
        <v>1.9998743963653998</v>
      </c>
    </row>
    <row r="8" spans="1:21" x14ac:dyDescent="0.25">
      <c r="A8" s="4">
        <v>42006</v>
      </c>
      <c r="B8" s="35">
        <v>0.35645185269165042</v>
      </c>
      <c r="C8" s="36">
        <v>0</v>
      </c>
      <c r="D8" s="37">
        <v>0.35645185269165042</v>
      </c>
      <c r="E8" s="38">
        <v>11.28254535592321</v>
      </c>
      <c r="F8" s="36">
        <v>1.9888574410327575</v>
      </c>
      <c r="G8" s="37">
        <v>13.271402796955968</v>
      </c>
      <c r="H8" s="38">
        <v>0.41444584297752385</v>
      </c>
      <c r="I8" s="91">
        <v>1.6120092592230067E-3</v>
      </c>
      <c r="J8" s="39">
        <v>1.7968475674947106E-2</v>
      </c>
      <c r="K8" s="38">
        <v>10.704165973094895</v>
      </c>
      <c r="L8" s="37">
        <v>2.0001700269714839</v>
      </c>
      <c r="M8" s="38">
        <v>0.84256004981598154</v>
      </c>
      <c r="N8" s="37">
        <v>0.15743995018401855</v>
      </c>
      <c r="O8" s="39">
        <v>2.0539050020109566</v>
      </c>
      <c r="P8" s="38">
        <v>0</v>
      </c>
      <c r="Q8" s="36">
        <v>0</v>
      </c>
      <c r="R8" s="37">
        <v>0</v>
      </c>
      <c r="S8" s="38">
        <v>0.23354532992040866</v>
      </c>
      <c r="T8" s="36">
        <v>10.704165973094895</v>
      </c>
      <c r="U8" s="37">
        <v>2.0001700269714839</v>
      </c>
    </row>
    <row r="9" spans="1:21" x14ac:dyDescent="0.25">
      <c r="A9" s="4">
        <v>42007</v>
      </c>
      <c r="B9" s="35">
        <v>0.35665440051269531</v>
      </c>
      <c r="C9" s="36">
        <v>0</v>
      </c>
      <c r="D9" s="37">
        <v>0.35665440051269531</v>
      </c>
      <c r="E9" s="38">
        <v>12.101528113048733</v>
      </c>
      <c r="F9" s="36">
        <v>1.9885787711509331</v>
      </c>
      <c r="G9" s="37">
        <v>14.090106884199667</v>
      </c>
      <c r="H9" s="38">
        <v>0.41791412896537783</v>
      </c>
      <c r="I9" s="91">
        <v>1.0861049986077705E-3</v>
      </c>
      <c r="J9" s="39">
        <v>1.7993771203613257E-2</v>
      </c>
      <c r="K9" s="38">
        <v>11.500474384708955</v>
      </c>
      <c r="L9" s="37">
        <v>1.9999481901686407</v>
      </c>
      <c r="M9" s="38">
        <v>0.8518603266619027</v>
      </c>
      <c r="N9" s="37">
        <v>0.14813967333809724</v>
      </c>
      <c r="O9" s="39">
        <v>2.047764716670085</v>
      </c>
      <c r="P9" s="38">
        <v>0</v>
      </c>
      <c r="Q9" s="36">
        <v>0</v>
      </c>
      <c r="R9" s="37">
        <v>0</v>
      </c>
      <c r="S9" s="38">
        <v>0.24567134267770108</v>
      </c>
      <c r="T9" s="36">
        <v>11.500474384708955</v>
      </c>
      <c r="U9" s="37">
        <v>1.9999481901686407</v>
      </c>
    </row>
    <row r="10" spans="1:21" x14ac:dyDescent="0.25">
      <c r="A10" s="4">
        <v>42008</v>
      </c>
      <c r="B10" s="35">
        <v>0.35539421246337893</v>
      </c>
      <c r="C10" s="36">
        <v>0</v>
      </c>
      <c r="D10" s="37">
        <v>0.35539421246337893</v>
      </c>
      <c r="E10" s="38">
        <v>12.063305196762713</v>
      </c>
      <c r="F10" s="36">
        <v>1.9938606613062728</v>
      </c>
      <c r="G10" s="37">
        <v>14.057165858068986</v>
      </c>
      <c r="H10" s="38">
        <v>0.38424908554458614</v>
      </c>
      <c r="I10" s="91">
        <v>1.0571418095123664E-3</v>
      </c>
      <c r="J10" s="39">
        <v>1.8002021561686211E-2</v>
      </c>
      <c r="K10" s="38">
        <v>11.500780473131398</v>
      </c>
      <c r="L10" s="37">
        <v>1.9295517397867421</v>
      </c>
      <c r="M10" s="38">
        <v>0.85632881531174798</v>
      </c>
      <c r="N10" s="37">
        <v>0.14367118468825199</v>
      </c>
      <c r="O10" s="39">
        <v>2.0603971063174455</v>
      </c>
      <c r="P10" s="38">
        <v>0.16232856591796874</v>
      </c>
      <c r="Q10" s="36">
        <v>7.0021247918729795E-2</v>
      </c>
      <c r="R10" s="37">
        <v>0</v>
      </c>
      <c r="S10" s="38">
        <v>0.24529500159562012</v>
      </c>
      <c r="T10" s="36">
        <v>11.361773844587608</v>
      </c>
      <c r="U10" s="37">
        <v>1.9062298024125626</v>
      </c>
    </row>
    <row r="11" spans="1:21" x14ac:dyDescent="0.25">
      <c r="A11" s="4">
        <v>42009</v>
      </c>
      <c r="B11" s="35">
        <v>0.39700078482055662</v>
      </c>
      <c r="C11" s="36">
        <v>0</v>
      </c>
      <c r="D11" s="37">
        <v>0.39700078482055662</v>
      </c>
      <c r="E11" s="38">
        <v>12.035321534364634</v>
      </c>
      <c r="F11" s="36">
        <v>1.9920265840665983</v>
      </c>
      <c r="G11" s="37">
        <v>14.027348118431233</v>
      </c>
      <c r="H11" s="38">
        <v>0.44472835695075985</v>
      </c>
      <c r="I11" s="91">
        <v>1.7512438401870751E-3</v>
      </c>
      <c r="J11" s="39">
        <v>1.7998272175089536E-2</v>
      </c>
      <c r="K11" s="38">
        <v>11.214815270212323</v>
      </c>
      <c r="L11" s="37">
        <v>2.0003289914589364</v>
      </c>
      <c r="M11" s="38">
        <v>0.84863358644819187</v>
      </c>
      <c r="N11" s="37">
        <v>0.15136641355180816</v>
      </c>
      <c r="O11" s="39">
        <v>2.0965052153814683</v>
      </c>
      <c r="P11" s="38">
        <v>0.28918396765136717</v>
      </c>
      <c r="Q11" s="36">
        <v>0.28129096672119136</v>
      </c>
      <c r="R11" s="37">
        <v>0</v>
      </c>
      <c r="S11" s="38">
        <v>0.16513227329149949</v>
      </c>
      <c r="T11" s="36">
        <v>10.969404042601026</v>
      </c>
      <c r="U11" s="37">
        <v>1.9565562514188668</v>
      </c>
    </row>
    <row r="12" spans="1:21" x14ac:dyDescent="0.25">
      <c r="A12" s="4">
        <v>42010</v>
      </c>
      <c r="B12" s="35">
        <v>0.42247900531005861</v>
      </c>
      <c r="C12" s="36">
        <v>0</v>
      </c>
      <c r="D12" s="37">
        <v>0.42247900531005861</v>
      </c>
      <c r="E12" s="38">
        <v>11.979498847964612</v>
      </c>
      <c r="F12" s="36">
        <v>1.9925608770967882</v>
      </c>
      <c r="G12" s="37">
        <v>13.972059725061399</v>
      </c>
      <c r="H12" s="38">
        <v>0.41313259476661679</v>
      </c>
      <c r="I12" s="91">
        <v>1.0996133045423195E-3</v>
      </c>
      <c r="J12" s="39">
        <v>1.7972137821960429E-2</v>
      </c>
      <c r="K12" s="38">
        <v>11.214787850926664</v>
      </c>
      <c r="L12" s="37">
        <v>1.9994878292732485</v>
      </c>
      <c r="M12" s="38">
        <v>0.84868729261723719</v>
      </c>
      <c r="N12" s="37">
        <v>0.15131270738276284</v>
      </c>
      <c r="O12" s="39">
        <v>2.088949520514134</v>
      </c>
      <c r="P12" s="38">
        <v>0.28831009667968749</v>
      </c>
      <c r="Q12" s="36">
        <v>0.27749844728419304</v>
      </c>
      <c r="R12" s="37">
        <v>0</v>
      </c>
      <c r="S12" s="38">
        <v>0.1494831659425504</v>
      </c>
      <c r="T12" s="36">
        <v>10.970102735541365</v>
      </c>
      <c r="U12" s="37">
        <v>1.9558628479788589</v>
      </c>
    </row>
    <row r="13" spans="1:21" x14ac:dyDescent="0.25">
      <c r="A13" s="4">
        <v>42011</v>
      </c>
      <c r="B13" s="35">
        <v>0.42115152679443357</v>
      </c>
      <c r="C13" s="36">
        <v>0</v>
      </c>
      <c r="D13" s="37">
        <v>0.42115152679443357</v>
      </c>
      <c r="E13" s="38">
        <v>11.936148199190333</v>
      </c>
      <c r="F13" s="36">
        <v>1.9923479839136555</v>
      </c>
      <c r="G13" s="37">
        <v>13.928496183103988</v>
      </c>
      <c r="H13" s="38">
        <v>0.38546649477767947</v>
      </c>
      <c r="I13" s="91">
        <v>1.198809205917758E-3</v>
      </c>
      <c r="J13" s="39">
        <v>1.7959896532440178E-2</v>
      </c>
      <c r="K13" s="38">
        <v>11.497509451427707</v>
      </c>
      <c r="L13" s="37">
        <v>2.0001564232917888</v>
      </c>
      <c r="M13" s="38">
        <v>0.8518146439646288</v>
      </c>
      <c r="N13" s="37">
        <v>0.14818535603537122</v>
      </c>
      <c r="O13" s="39">
        <v>2.0900820756911376</v>
      </c>
      <c r="P13" s="38">
        <v>0</v>
      </c>
      <c r="Q13" s="36">
        <v>0</v>
      </c>
      <c r="R13" s="37">
        <v>0</v>
      </c>
      <c r="S13" s="38">
        <v>0.13414270027492492</v>
      </c>
      <c r="T13" s="36">
        <v>11.497509451427707</v>
      </c>
      <c r="U13" s="37">
        <v>2.0001564232917888</v>
      </c>
    </row>
    <row r="14" spans="1:21" x14ac:dyDescent="0.25">
      <c r="A14" s="4">
        <v>42012</v>
      </c>
      <c r="B14" s="35">
        <v>0.4156455682373047</v>
      </c>
      <c r="C14" s="36">
        <v>0</v>
      </c>
      <c r="D14" s="37">
        <v>0.4156455682373047</v>
      </c>
      <c r="E14" s="38">
        <v>11.772019706812896</v>
      </c>
      <c r="F14" s="36">
        <v>1.9930666028797666</v>
      </c>
      <c r="G14" s="37">
        <v>13.765086309692663</v>
      </c>
      <c r="H14" s="38">
        <v>0.38462597034072876</v>
      </c>
      <c r="I14" s="91">
        <v>1.4550224305390149E-3</v>
      </c>
      <c r="J14" s="39">
        <v>1.796092263539633E-2</v>
      </c>
      <c r="K14" s="38">
        <v>11.335616865135272</v>
      </c>
      <c r="L14" s="37">
        <v>2.0004146000689174</v>
      </c>
      <c r="M14" s="38">
        <v>0.84999925912830099</v>
      </c>
      <c r="N14" s="37">
        <v>0.15000074087169896</v>
      </c>
      <c r="O14" s="39">
        <v>2.084875762003211</v>
      </c>
      <c r="P14" s="38">
        <v>0</v>
      </c>
      <c r="Q14" s="36">
        <v>0</v>
      </c>
      <c r="R14" s="37">
        <v>0</v>
      </c>
      <c r="S14" s="38">
        <v>0.1300439863023275</v>
      </c>
      <c r="T14" s="36">
        <v>11.335616865135272</v>
      </c>
      <c r="U14" s="37">
        <v>2.0004146000689174</v>
      </c>
    </row>
    <row r="15" spans="1:21" x14ac:dyDescent="0.25">
      <c r="A15" s="4">
        <v>42013</v>
      </c>
      <c r="B15" s="35">
        <v>0.46098921154785155</v>
      </c>
      <c r="C15" s="36">
        <v>0</v>
      </c>
      <c r="D15" s="37">
        <v>0.46098921154785155</v>
      </c>
      <c r="E15" s="38">
        <v>11.640623262038066</v>
      </c>
      <c r="F15" s="36">
        <v>1.9904931066073317</v>
      </c>
      <c r="G15" s="37">
        <v>13.631116368645397</v>
      </c>
      <c r="H15" s="38">
        <v>0.33739587907028201</v>
      </c>
      <c r="I15" s="91">
        <v>1.1124351643621922E-3</v>
      </c>
      <c r="J15" s="39">
        <v>1.7962968438212084E-2</v>
      </c>
      <c r="K15" s="38">
        <v>11.249186420974956</v>
      </c>
      <c r="L15" s="37">
        <v>1.999894242349918</v>
      </c>
      <c r="M15" s="38">
        <v>0.84905411226864391</v>
      </c>
      <c r="N15" s="37">
        <v>0.15094588773135614</v>
      </c>
      <c r="O15" s="39">
        <v>2.0840910076366415</v>
      </c>
      <c r="P15" s="38">
        <v>0</v>
      </c>
      <c r="Q15" s="36">
        <v>0</v>
      </c>
      <c r="R15" s="37">
        <v>0</v>
      </c>
      <c r="S15" s="38">
        <v>0.13745900650671494</v>
      </c>
      <c r="T15" s="36">
        <v>11.249186420974956</v>
      </c>
      <c r="U15" s="37">
        <v>1.999894242349918</v>
      </c>
    </row>
    <row r="16" spans="1:21" x14ac:dyDescent="0.25">
      <c r="A16" s="4">
        <v>42014</v>
      </c>
      <c r="B16" s="35">
        <v>0.51143850674438474</v>
      </c>
      <c r="C16" s="36">
        <v>0</v>
      </c>
      <c r="D16" s="37">
        <v>0.51143850674438474</v>
      </c>
      <c r="E16" s="38">
        <v>11.658884049360674</v>
      </c>
      <c r="F16" s="36">
        <v>1.9974426007022548</v>
      </c>
      <c r="G16" s="37">
        <v>13.65632665006293</v>
      </c>
      <c r="H16" s="38">
        <v>0.35883291844558718</v>
      </c>
      <c r="I16" s="91">
        <v>1.2290250883748523E-3</v>
      </c>
      <c r="J16" s="39">
        <v>1.7990635384114578E-2</v>
      </c>
      <c r="K16" s="38">
        <v>11.249180619162185</v>
      </c>
      <c r="L16" s="37">
        <v>1.8543739077554238</v>
      </c>
      <c r="M16" s="38">
        <v>0.85848313875856141</v>
      </c>
      <c r="N16" s="37">
        <v>0.14151686124143859</v>
      </c>
      <c r="O16" s="39">
        <v>2.080759050342206</v>
      </c>
      <c r="P16" s="38">
        <v>0.12410248461914063</v>
      </c>
      <c r="Q16" s="36">
        <v>0.14634771817853454</v>
      </c>
      <c r="R16" s="37">
        <v>0</v>
      </c>
      <c r="S16" s="38">
        <v>0.12898786877564028</v>
      </c>
      <c r="T16" s="36">
        <v>11.142640728638609</v>
      </c>
      <c r="U16" s="37">
        <v>1.8368113136598592</v>
      </c>
    </row>
    <row r="17" spans="1:21" x14ac:dyDescent="0.25">
      <c r="A17" s="4">
        <v>42015</v>
      </c>
      <c r="B17" s="35">
        <v>0.50873594613647466</v>
      </c>
      <c r="C17" s="36">
        <v>0</v>
      </c>
      <c r="D17" s="37">
        <v>0.50873594613647466</v>
      </c>
      <c r="E17" s="38">
        <v>11.582047364376219</v>
      </c>
      <c r="F17" s="36">
        <v>1.9956189289596296</v>
      </c>
      <c r="G17" s="37">
        <v>13.577666293335849</v>
      </c>
      <c r="H17" s="38">
        <v>0.3807916142501831</v>
      </c>
      <c r="I17" s="91">
        <v>1.2652487239916519E-3</v>
      </c>
      <c r="J17" s="39">
        <v>1.7981158039855966E-2</v>
      </c>
      <c r="K17" s="38">
        <v>11.153477966261036</v>
      </c>
      <c r="L17" s="37">
        <v>1.9998467572062351</v>
      </c>
      <c r="M17" s="38">
        <v>0.84795883936186534</v>
      </c>
      <c r="N17" s="37">
        <v>0.15204116063813461</v>
      </c>
      <c r="O17" s="39">
        <v>2.0629261579258897</v>
      </c>
      <c r="P17" s="38">
        <v>0.16545121765136719</v>
      </c>
      <c r="Q17" s="36">
        <v>0</v>
      </c>
      <c r="R17" s="37">
        <v>0</v>
      </c>
      <c r="S17" s="38">
        <v>0.13831596579977123</v>
      </c>
      <c r="T17" s="36">
        <v>11.013182143770376</v>
      </c>
      <c r="U17" s="37">
        <v>1.9746913620455286</v>
      </c>
    </row>
    <row r="18" spans="1:21" x14ac:dyDescent="0.25">
      <c r="A18" s="4">
        <v>42016</v>
      </c>
      <c r="B18" s="35">
        <v>0.54822210446166997</v>
      </c>
      <c r="C18" s="36">
        <v>0</v>
      </c>
      <c r="D18" s="37">
        <v>0.54822210446166997</v>
      </c>
      <c r="E18" s="38">
        <v>10.760542073806311</v>
      </c>
      <c r="F18" s="36">
        <v>2.2576163049286793</v>
      </c>
      <c r="G18" s="37">
        <v>13.018158378734991</v>
      </c>
      <c r="H18" s="38">
        <v>0.38297392190170287</v>
      </c>
      <c r="I18" s="91">
        <v>8.331373595749028E-4</v>
      </c>
      <c r="J18" s="39">
        <v>1.7956300657653818E-2</v>
      </c>
      <c r="K18" s="38">
        <v>10.335517796053626</v>
      </c>
      <c r="L18" s="37">
        <v>1.8774453213544724</v>
      </c>
      <c r="M18" s="38">
        <v>0.8462743804836026</v>
      </c>
      <c r="N18" s="37">
        <v>0.15372561951639743</v>
      </c>
      <c r="O18" s="39">
        <v>2.3503651120177453</v>
      </c>
      <c r="P18" s="38">
        <v>0</v>
      </c>
      <c r="Q18" s="36">
        <v>0.35093197048391833</v>
      </c>
      <c r="R18" s="37">
        <v>0</v>
      </c>
      <c r="S18" s="38">
        <v>0.12946003220411484</v>
      </c>
      <c r="T18" s="36">
        <v>10.335517796053626</v>
      </c>
      <c r="U18" s="37">
        <v>1.8774453213544724</v>
      </c>
    </row>
    <row r="19" spans="1:21" x14ac:dyDescent="0.25">
      <c r="A19" s="4">
        <v>42017</v>
      </c>
      <c r="B19" s="35">
        <v>0.58024936846923825</v>
      </c>
      <c r="C19" s="36">
        <v>0</v>
      </c>
      <c r="D19" s="37">
        <v>0.58024936846923825</v>
      </c>
      <c r="E19" s="38">
        <v>9.9327213046547875</v>
      </c>
      <c r="F19" s="36">
        <v>2.9840937175680304</v>
      </c>
      <c r="G19" s="37">
        <v>12.916815022222817</v>
      </c>
      <c r="H19" s="38">
        <v>0.38784920507431031</v>
      </c>
      <c r="I19" s="91">
        <v>8.8474373436835596E-4</v>
      </c>
      <c r="J19" s="39">
        <v>1.7927610536702488E-2</v>
      </c>
      <c r="K19" s="38">
        <v>9.4980526197655131</v>
      </c>
      <c r="L19" s="37">
        <v>2.9999156937664844</v>
      </c>
      <c r="M19" s="38">
        <v>0.75996773087363589</v>
      </c>
      <c r="N19" s="37">
        <v>0.24003226912636419</v>
      </c>
      <c r="O19" s="39">
        <v>3.1357894003735591</v>
      </c>
      <c r="P19" s="38">
        <v>0</v>
      </c>
      <c r="Q19" s="36">
        <v>0</v>
      </c>
      <c r="R19" s="37">
        <v>0</v>
      </c>
      <c r="S19" s="38">
        <v>0.13329687638058729</v>
      </c>
      <c r="T19" s="36">
        <v>9.4980526197655131</v>
      </c>
      <c r="U19" s="37">
        <v>2.9999156937664844</v>
      </c>
    </row>
    <row r="20" spans="1:21" x14ac:dyDescent="0.25">
      <c r="A20" s="4">
        <v>42018</v>
      </c>
      <c r="B20" s="35">
        <v>0.58804317074584966</v>
      </c>
      <c r="C20" s="36">
        <v>0</v>
      </c>
      <c r="D20" s="37">
        <v>0.58804317074584966</v>
      </c>
      <c r="E20" s="38">
        <v>9.918057603005602</v>
      </c>
      <c r="F20" s="36">
        <v>2.9855131215735389</v>
      </c>
      <c r="G20" s="37">
        <v>12.90357072457914</v>
      </c>
      <c r="H20" s="38">
        <v>0.38182157517051696</v>
      </c>
      <c r="I20" s="91">
        <v>1.4772170829260721E-3</v>
      </c>
      <c r="J20" s="39">
        <v>1.7933550788370767E-2</v>
      </c>
      <c r="K20" s="38">
        <v>9.5002980931638259</v>
      </c>
      <c r="L20" s="37">
        <v>2.999750042922456</v>
      </c>
      <c r="M20" s="38">
        <v>0.76002092069849692</v>
      </c>
      <c r="N20" s="37">
        <v>0.23997907930150311</v>
      </c>
      <c r="O20" s="39">
        <v>3.1406282931832425</v>
      </c>
      <c r="P20" s="38">
        <v>0</v>
      </c>
      <c r="Q20" s="36">
        <v>0</v>
      </c>
      <c r="R20" s="37">
        <v>0</v>
      </c>
      <c r="S20" s="38">
        <v>0.13463081647521236</v>
      </c>
      <c r="T20" s="36">
        <v>9.5002980931638259</v>
      </c>
      <c r="U20" s="37">
        <v>2.999750042922456</v>
      </c>
    </row>
    <row r="21" spans="1:21" x14ac:dyDescent="0.25">
      <c r="A21" s="4">
        <v>42019</v>
      </c>
      <c r="B21" s="35">
        <v>0.6111605997924805</v>
      </c>
      <c r="C21" s="36">
        <v>0</v>
      </c>
      <c r="D21" s="37">
        <v>0.6111605997924805</v>
      </c>
      <c r="E21" s="38">
        <v>10.182980833676961</v>
      </c>
      <c r="F21" s="36">
        <v>2.9847911629474462</v>
      </c>
      <c r="G21" s="37">
        <v>13.167771996624406</v>
      </c>
      <c r="H21" s="38">
        <v>0.38150918119430544</v>
      </c>
      <c r="I21" s="91">
        <v>8.375278834439814E-4</v>
      </c>
      <c r="J21" s="39">
        <v>1.7947147513834635E-2</v>
      </c>
      <c r="K21" s="38">
        <v>9.4288577586323008</v>
      </c>
      <c r="L21" s="37">
        <v>3.0002735135568823</v>
      </c>
      <c r="M21" s="38">
        <v>0.75860955622295601</v>
      </c>
      <c r="N21" s="37">
        <v>0.24139044377704399</v>
      </c>
      <c r="O21" s="39">
        <v>3.1411548741668081</v>
      </c>
      <c r="P21" s="38">
        <v>0.29247997839355466</v>
      </c>
      <c r="Q21" s="36">
        <v>0.28201562277133946</v>
      </c>
      <c r="R21" s="37">
        <v>0</v>
      </c>
      <c r="S21" s="38">
        <v>0.17760620445543118</v>
      </c>
      <c r="T21" s="36">
        <v>9.2069796520190668</v>
      </c>
      <c r="U21" s="37">
        <v>2.929671641776562</v>
      </c>
    </row>
    <row r="22" spans="1:21" x14ac:dyDescent="0.25">
      <c r="A22" s="4">
        <v>42020</v>
      </c>
      <c r="B22" s="35">
        <v>0.64566372290039065</v>
      </c>
      <c r="C22" s="36">
        <v>0</v>
      </c>
      <c r="D22" s="37">
        <v>0.64566372290039065</v>
      </c>
      <c r="E22" s="38">
        <v>10.540009268095858</v>
      </c>
      <c r="F22" s="36">
        <v>2.9900050394229698</v>
      </c>
      <c r="G22" s="37">
        <v>13.530014307518828</v>
      </c>
      <c r="H22" s="38">
        <v>0.38421354781913758</v>
      </c>
      <c r="I22" s="91">
        <v>2.7588396156853997E-3</v>
      </c>
      <c r="J22" s="39">
        <v>1.7947918694559726E-2</v>
      </c>
      <c r="K22" s="38">
        <v>9.7460324568173782</v>
      </c>
      <c r="L22" s="37">
        <v>3.0000545829585721</v>
      </c>
      <c r="M22" s="38">
        <v>0.76462936636188961</v>
      </c>
      <c r="N22" s="37">
        <v>0.23537063363811037</v>
      </c>
      <c r="O22" s="39">
        <v>3.1299141086335092</v>
      </c>
      <c r="P22" s="38">
        <v>0.42704193249511718</v>
      </c>
      <c r="Q22" s="36">
        <v>0.25539067733376503</v>
      </c>
      <c r="R22" s="37">
        <v>0</v>
      </c>
      <c r="S22" s="38">
        <v>0.26149003732639109</v>
      </c>
      <c r="T22" s="36">
        <v>9.4195036545636803</v>
      </c>
      <c r="U22" s="37">
        <v>2.8995414527171532</v>
      </c>
    </row>
    <row r="23" spans="1:21" x14ac:dyDescent="0.25">
      <c r="A23" s="4">
        <v>42021</v>
      </c>
      <c r="B23" s="35">
        <v>0.64455558578491212</v>
      </c>
      <c r="C23" s="36">
        <v>0</v>
      </c>
      <c r="D23" s="37">
        <v>0.64455558578491212</v>
      </c>
      <c r="E23" s="38">
        <v>10.536571551661778</v>
      </c>
      <c r="F23" s="36">
        <v>2.9844181074795086</v>
      </c>
      <c r="G23" s="37">
        <v>13.520989659141286</v>
      </c>
      <c r="H23" s="38">
        <v>0.3826062195472717</v>
      </c>
      <c r="I23" s="91">
        <v>1.3480686911685625E-3</v>
      </c>
      <c r="J23" s="39">
        <v>1.7960645334879576E-2</v>
      </c>
      <c r="K23" s="38">
        <v>10.000905640168639</v>
      </c>
      <c r="L23" s="37">
        <v>2.8394968919258905</v>
      </c>
      <c r="M23" s="38">
        <v>0.77886231488237379</v>
      </c>
      <c r="N23" s="37">
        <v>0.22113768511762621</v>
      </c>
      <c r="O23" s="39">
        <v>3.0828992167571356</v>
      </c>
      <c r="P23" s="38">
        <v>0.15691894409179688</v>
      </c>
      <c r="Q23" s="36">
        <v>0.15945501373442164</v>
      </c>
      <c r="R23" s="37">
        <v>0</v>
      </c>
      <c r="S23" s="38">
        <v>0.24191428061727471</v>
      </c>
      <c r="T23" s="36">
        <v>9.8786873881244048</v>
      </c>
      <c r="U23" s="37">
        <v>2.8047961998783282</v>
      </c>
    </row>
    <row r="24" spans="1:21" x14ac:dyDescent="0.25">
      <c r="A24" s="4">
        <v>42022</v>
      </c>
      <c r="B24" s="35">
        <v>0.64371762304687496</v>
      </c>
      <c r="C24" s="36">
        <v>0</v>
      </c>
      <c r="D24" s="37">
        <v>0.64371762304687496</v>
      </c>
      <c r="E24" s="38">
        <v>10.536749012782687</v>
      </c>
      <c r="F24" s="36">
        <v>2.9844474513206034</v>
      </c>
      <c r="G24" s="37">
        <v>13.521196464103291</v>
      </c>
      <c r="H24" s="38">
        <v>0.37960099748039244</v>
      </c>
      <c r="I24" s="91">
        <v>8.5148163513468168E-4</v>
      </c>
      <c r="J24" s="39">
        <v>1.7943449626159676E-2</v>
      </c>
      <c r="K24" s="38">
        <v>10.000900062534141</v>
      </c>
      <c r="L24" s="37">
        <v>2.9995650003280505</v>
      </c>
      <c r="M24" s="38">
        <v>0.76927248480542709</v>
      </c>
      <c r="N24" s="37">
        <v>0.23072751519457291</v>
      </c>
      <c r="O24" s="39">
        <v>3.0557944305091738</v>
      </c>
      <c r="P24" s="38">
        <v>0</v>
      </c>
      <c r="Q24" s="36">
        <v>0</v>
      </c>
      <c r="R24" s="37">
        <v>0</v>
      </c>
      <c r="S24" s="38">
        <v>0.24582265720876073</v>
      </c>
      <c r="T24" s="36">
        <v>10.000900062534141</v>
      </c>
      <c r="U24" s="37">
        <v>2.9995650003280505</v>
      </c>
    </row>
    <row r="25" spans="1:21" x14ac:dyDescent="0.25">
      <c r="A25" s="4">
        <v>42023</v>
      </c>
      <c r="B25" s="35">
        <v>0.64352859716796873</v>
      </c>
      <c r="C25" s="36">
        <v>0</v>
      </c>
      <c r="D25" s="37">
        <v>0.64352859716796873</v>
      </c>
      <c r="E25" s="38">
        <v>10.535878967465932</v>
      </c>
      <c r="F25" s="36">
        <v>2.98451210538955</v>
      </c>
      <c r="G25" s="37">
        <v>13.520391072855482</v>
      </c>
      <c r="H25" s="38">
        <v>0.38053806359672548</v>
      </c>
      <c r="I25" s="91">
        <v>1.308178651865339E-3</v>
      </c>
      <c r="J25" s="39">
        <v>1.7938090638732918E-2</v>
      </c>
      <c r="K25" s="38">
        <v>9.9996078646228312</v>
      </c>
      <c r="L25" s="37">
        <v>2.9999370877234024</v>
      </c>
      <c r="M25" s="38">
        <v>0.76922753075430106</v>
      </c>
      <c r="N25" s="37">
        <v>0.23077246924569897</v>
      </c>
      <c r="O25" s="39">
        <v>3.0859355466740559</v>
      </c>
      <c r="P25" s="38">
        <v>0</v>
      </c>
      <c r="Q25" s="36">
        <v>0</v>
      </c>
      <c r="R25" s="37">
        <v>0</v>
      </c>
      <c r="S25" s="38">
        <v>0.24633161620959676</v>
      </c>
      <c r="T25" s="36">
        <v>9.9996078646228312</v>
      </c>
      <c r="U25" s="37">
        <v>2.9999370877234024</v>
      </c>
    </row>
    <row r="26" spans="1:21" x14ac:dyDescent="0.25">
      <c r="A26" s="4">
        <v>42024</v>
      </c>
      <c r="B26" s="35">
        <v>0.6445365715332031</v>
      </c>
      <c r="C26" s="36">
        <v>0</v>
      </c>
      <c r="D26" s="37">
        <v>0.6445365715332031</v>
      </c>
      <c r="E26" s="38">
        <v>10.537491544960959</v>
      </c>
      <c r="F26" s="36">
        <v>2.983564985367257</v>
      </c>
      <c r="G26" s="37">
        <v>13.521056530328217</v>
      </c>
      <c r="H26" s="38">
        <v>0.38583120825576778</v>
      </c>
      <c r="I26" s="91">
        <v>1.1949700050513494E-3</v>
      </c>
      <c r="J26" s="39">
        <v>1.7937606544494639E-2</v>
      </c>
      <c r="K26" s="38">
        <v>10.001912918442756</v>
      </c>
      <c r="L26" s="37">
        <v>3.0003390577161602</v>
      </c>
      <c r="M26" s="38">
        <v>0.76924466136961367</v>
      </c>
      <c r="N26" s="37">
        <v>0.2307553386303863</v>
      </c>
      <c r="O26" s="39">
        <v>3.0944466045021617</v>
      </c>
      <c r="P26" s="38">
        <v>0</v>
      </c>
      <c r="Q26" s="36">
        <v>0</v>
      </c>
      <c r="R26" s="37">
        <v>0</v>
      </c>
      <c r="S26" s="38">
        <v>0.24013891541956234</v>
      </c>
      <c r="T26" s="36">
        <v>10.001912918442756</v>
      </c>
      <c r="U26" s="37">
        <v>3.0003390577161602</v>
      </c>
    </row>
    <row r="27" spans="1:21" x14ac:dyDescent="0.25">
      <c r="A27" s="4">
        <v>42025</v>
      </c>
      <c r="B27" s="35">
        <v>0.64495915753173827</v>
      </c>
      <c r="C27" s="36">
        <v>0</v>
      </c>
      <c r="D27" s="37">
        <v>0.64495915753173827</v>
      </c>
      <c r="E27" s="38">
        <v>10.537948925610499</v>
      </c>
      <c r="F27" s="36">
        <v>2.9814198934955733</v>
      </c>
      <c r="G27" s="37">
        <v>13.519368819106072</v>
      </c>
      <c r="H27" s="38">
        <v>0.38328403230667113</v>
      </c>
      <c r="I27" s="91">
        <v>9.0462814379017799E-4</v>
      </c>
      <c r="J27" s="39">
        <v>1.795722354787193E-2</v>
      </c>
      <c r="K27" s="38">
        <v>9.9995042227429991</v>
      </c>
      <c r="L27" s="37">
        <v>3.0004625655313997</v>
      </c>
      <c r="M27" s="38">
        <v>0.76919459761714681</v>
      </c>
      <c r="N27" s="37">
        <v>0.23080540238285313</v>
      </c>
      <c r="O27" s="39">
        <v>3.0798682472503027</v>
      </c>
      <c r="P27" s="38">
        <v>0</v>
      </c>
      <c r="Q27" s="36">
        <v>0</v>
      </c>
      <c r="R27" s="37">
        <v>0</v>
      </c>
      <c r="S27" s="38">
        <v>0.24436230859919128</v>
      </c>
      <c r="T27" s="36">
        <v>9.9995042227429991</v>
      </c>
      <c r="U27" s="37">
        <v>3.0004625655313997</v>
      </c>
    </row>
    <row r="28" spans="1:21" x14ac:dyDescent="0.25">
      <c r="A28" s="4">
        <v>42026</v>
      </c>
      <c r="B28" s="35">
        <v>0.64411622732543949</v>
      </c>
      <c r="C28" s="36">
        <v>0</v>
      </c>
      <c r="D28" s="37">
        <v>0.64411622732543949</v>
      </c>
      <c r="E28" s="38">
        <v>10.518856195835594</v>
      </c>
      <c r="F28" s="36">
        <v>2.9816216517744887</v>
      </c>
      <c r="G28" s="37">
        <v>13.500477847610084</v>
      </c>
      <c r="H28" s="38">
        <v>0.36631309619712832</v>
      </c>
      <c r="I28" s="91">
        <v>1.3764796209335328E-3</v>
      </c>
      <c r="J28" s="39">
        <v>1.7939076248677573E-2</v>
      </c>
      <c r="K28" s="38">
        <v>9.9999200051959338</v>
      </c>
      <c r="L28" s="37">
        <v>3.0003107460222291</v>
      </c>
      <c r="M28" s="38">
        <v>0.7692109622176444</v>
      </c>
      <c r="N28" s="37">
        <v>0.23078903778235554</v>
      </c>
      <c r="O28" s="39">
        <v>3.0546095629882069</v>
      </c>
      <c r="P28" s="38">
        <v>0</v>
      </c>
      <c r="Q28" s="36">
        <v>0</v>
      </c>
      <c r="R28" s="37">
        <v>0</v>
      </c>
      <c r="S28" s="38">
        <v>0.24195906011749813</v>
      </c>
      <c r="T28" s="36">
        <v>9.9999200051959338</v>
      </c>
      <c r="U28" s="37">
        <v>3.0003107460222291</v>
      </c>
    </row>
    <row r="29" spans="1:21" x14ac:dyDescent="0.25">
      <c r="A29" s="4">
        <v>42027</v>
      </c>
      <c r="B29" s="35">
        <v>0.64524251791381837</v>
      </c>
      <c r="C29" s="36">
        <v>0</v>
      </c>
      <c r="D29" s="37">
        <v>0.64524251791381837</v>
      </c>
      <c r="E29" s="38">
        <v>10.533885510981424</v>
      </c>
      <c r="F29" s="36">
        <v>2.9892886556167366</v>
      </c>
      <c r="G29" s="37">
        <v>13.52317416659816</v>
      </c>
      <c r="H29" s="38">
        <v>0.38275043095016481</v>
      </c>
      <c r="I29" s="91">
        <v>1.1574622526657767E-3</v>
      </c>
      <c r="J29" s="39">
        <v>1.7926537872314467E-2</v>
      </c>
      <c r="K29" s="38">
        <v>9.9997909199117672</v>
      </c>
      <c r="L29" s="37">
        <v>2.8001326036131475</v>
      </c>
      <c r="M29" s="38">
        <v>0.78123833330200787</v>
      </c>
      <c r="N29" s="37">
        <v>0.21876166669799224</v>
      </c>
      <c r="O29" s="39">
        <v>3.069439432515507</v>
      </c>
      <c r="P29" s="38">
        <v>0.27454830039978029</v>
      </c>
      <c r="Q29" s="36">
        <v>0.19863582563755991</v>
      </c>
      <c r="R29" s="37">
        <v>0</v>
      </c>
      <c r="S29" s="38">
        <v>0.23949925770517133</v>
      </c>
      <c r="T29" s="36">
        <v>9.7853032632965444</v>
      </c>
      <c r="U29" s="37">
        <v>2.7400719598285908</v>
      </c>
    </row>
    <row r="30" spans="1:21" x14ac:dyDescent="0.25">
      <c r="A30" s="4">
        <v>42028</v>
      </c>
      <c r="B30" s="35">
        <v>0.64714427755737303</v>
      </c>
      <c r="C30" s="36">
        <v>0</v>
      </c>
      <c r="D30" s="37">
        <v>0.64714427755737303</v>
      </c>
      <c r="E30" s="38">
        <v>10.548358264404206</v>
      </c>
      <c r="F30" s="36">
        <v>2.9842612967755562</v>
      </c>
      <c r="G30" s="37">
        <v>13.532619561179761</v>
      </c>
      <c r="H30" s="38">
        <v>0.38353445034980771</v>
      </c>
      <c r="I30" s="91">
        <v>8.7885309007810434E-4</v>
      </c>
      <c r="J30" s="39">
        <v>1.7935096821085621E-2</v>
      </c>
      <c r="K30" s="38">
        <v>10.000703199586471</v>
      </c>
      <c r="L30" s="37">
        <v>3.0001892437248787</v>
      </c>
      <c r="M30" s="38">
        <v>0.76923205412191487</v>
      </c>
      <c r="N30" s="37">
        <v>0.23076794587808505</v>
      </c>
      <c r="O30" s="39">
        <v>3.0638880012023995</v>
      </c>
      <c r="P30" s="38">
        <v>0</v>
      </c>
      <c r="Q30" s="36">
        <v>0</v>
      </c>
      <c r="R30" s="37">
        <v>0</v>
      </c>
      <c r="S30" s="38">
        <v>0.2436304110433003</v>
      </c>
      <c r="T30" s="36">
        <v>10.000703199586471</v>
      </c>
      <c r="U30" s="37">
        <v>3.0001892437248787</v>
      </c>
    </row>
    <row r="31" spans="1:21" x14ac:dyDescent="0.25">
      <c r="A31" s="4">
        <v>42029</v>
      </c>
      <c r="B31" s="35">
        <v>0.64450559149169917</v>
      </c>
      <c r="C31" s="36">
        <v>0</v>
      </c>
      <c r="D31" s="37">
        <v>0.64450559149169917</v>
      </c>
      <c r="E31" s="38">
        <v>10.502194897877141</v>
      </c>
      <c r="F31" s="36">
        <v>2.9817338632572894</v>
      </c>
      <c r="G31" s="37">
        <v>13.483928761134431</v>
      </c>
      <c r="H31" s="38">
        <v>0.38213363149261476</v>
      </c>
      <c r="I31" s="91">
        <v>1.276739694838645E-3</v>
      </c>
      <c r="J31" s="39">
        <v>1.7919882182312018E-2</v>
      </c>
      <c r="K31" s="38">
        <v>9.7187763606766957</v>
      </c>
      <c r="L31" s="37">
        <v>2.9998748959727943</v>
      </c>
      <c r="M31" s="38">
        <v>0.76413576915992432</v>
      </c>
      <c r="N31" s="37">
        <v>0.23586423084007571</v>
      </c>
      <c r="O31" s="39">
        <v>3.0579663428092347</v>
      </c>
      <c r="P31" s="38">
        <v>0.29745020324707033</v>
      </c>
      <c r="Q31" s="36">
        <v>0.28217881543622009</v>
      </c>
      <c r="R31" s="37">
        <v>0</v>
      </c>
      <c r="S31" s="38">
        <v>0.21160999423109139</v>
      </c>
      <c r="T31" s="36">
        <v>9.4914840208317202</v>
      </c>
      <c r="U31" s="37">
        <v>2.9297170325707</v>
      </c>
    </row>
    <row r="32" spans="1:21" x14ac:dyDescent="0.25">
      <c r="A32" s="4">
        <v>42030</v>
      </c>
      <c r="B32" s="35">
        <v>0.64064814346313481</v>
      </c>
      <c r="C32" s="36">
        <v>0</v>
      </c>
      <c r="D32" s="37">
        <v>0.64064814346313481</v>
      </c>
      <c r="E32" s="38">
        <v>10.438328058683153</v>
      </c>
      <c r="F32" s="36">
        <v>2.9801855348991135</v>
      </c>
      <c r="G32" s="37">
        <v>13.418513593582267</v>
      </c>
      <c r="H32" s="38">
        <v>0.38360877784729003</v>
      </c>
      <c r="I32" s="91">
        <v>1.3459366206751437E-3</v>
      </c>
      <c r="J32" s="39">
        <v>1.7938159632619244E-2</v>
      </c>
      <c r="K32" s="38">
        <v>10.001273477283315</v>
      </c>
      <c r="L32" s="37">
        <v>3.0007020102614606</v>
      </c>
      <c r="M32" s="38">
        <v>0.76921183914429159</v>
      </c>
      <c r="N32" s="37">
        <v>0.23078816085570833</v>
      </c>
      <c r="O32" s="39">
        <v>3.0624501634195016</v>
      </c>
      <c r="P32" s="38">
        <v>0.1284177919921875</v>
      </c>
      <c r="Q32" s="36">
        <v>0</v>
      </c>
      <c r="R32" s="37">
        <v>0</v>
      </c>
      <c r="S32" s="38">
        <v>0.14110218339013336</v>
      </c>
      <c r="T32" s="36">
        <v>9.9024929913261541</v>
      </c>
      <c r="U32" s="37">
        <v>2.9710647042264329</v>
      </c>
    </row>
    <row r="33" spans="1:21" x14ac:dyDescent="0.25">
      <c r="A33" s="4">
        <v>42031</v>
      </c>
      <c r="B33" s="35">
        <v>0.64117585046386716</v>
      </c>
      <c r="C33" s="36">
        <v>0</v>
      </c>
      <c r="D33" s="37">
        <v>0.64117585046386716</v>
      </c>
      <c r="E33" s="38">
        <v>10.42872169817031</v>
      </c>
      <c r="F33" s="36">
        <v>2.9843928379209474</v>
      </c>
      <c r="G33" s="37">
        <v>13.413114536091257</v>
      </c>
      <c r="H33" s="38">
        <v>0.3794003723526001</v>
      </c>
      <c r="I33" s="91">
        <v>8.8739039696214604E-4</v>
      </c>
      <c r="J33" s="39">
        <v>1.7983872835795084E-2</v>
      </c>
      <c r="K33" s="38">
        <v>9.7234643018815063</v>
      </c>
      <c r="L33" s="37">
        <v>3.0001442156841662</v>
      </c>
      <c r="M33" s="38">
        <v>0.76420649758735548</v>
      </c>
      <c r="N33" s="37">
        <v>0.23579350241264455</v>
      </c>
      <c r="O33" s="39">
        <v>3.0802476956066069</v>
      </c>
      <c r="P33" s="38">
        <v>0.16284437536621094</v>
      </c>
      <c r="Q33" s="36">
        <v>0.27479655606084824</v>
      </c>
      <c r="R33" s="37">
        <v>0</v>
      </c>
      <c r="S33" s="38">
        <v>0.1468953735389924</v>
      </c>
      <c r="T33" s="36">
        <v>9.5990175721310944</v>
      </c>
      <c r="U33" s="37">
        <v>2.9617465700683678</v>
      </c>
    </row>
    <row r="34" spans="1:21" x14ac:dyDescent="0.25">
      <c r="A34" s="4">
        <v>42032</v>
      </c>
      <c r="B34" s="35">
        <v>0.64121865191650396</v>
      </c>
      <c r="C34" s="36">
        <v>0</v>
      </c>
      <c r="D34" s="37">
        <v>0.64121865191650396</v>
      </c>
      <c r="E34" s="38">
        <v>10.42528687199251</v>
      </c>
      <c r="F34" s="36">
        <v>2.9835824394823613</v>
      </c>
      <c r="G34" s="37">
        <v>13.408869311474872</v>
      </c>
      <c r="H34" s="38">
        <v>0.38035960623550413</v>
      </c>
      <c r="I34" s="91">
        <v>1.4784004190153792E-3</v>
      </c>
      <c r="J34" s="39">
        <v>1.7965780189259851E-2</v>
      </c>
      <c r="K34" s="38">
        <v>10.00062806775032</v>
      </c>
      <c r="L34" s="37">
        <v>2.999712141564816</v>
      </c>
      <c r="M34" s="38">
        <v>0.76925895066842698</v>
      </c>
      <c r="N34" s="37">
        <v>0.23074104933157302</v>
      </c>
      <c r="O34" s="39">
        <v>3.0586610223852539</v>
      </c>
      <c r="P34" s="38">
        <v>0</v>
      </c>
      <c r="Q34" s="36">
        <v>0</v>
      </c>
      <c r="R34" s="37">
        <v>0</v>
      </c>
      <c r="S34" s="38">
        <v>0.13880441396440091</v>
      </c>
      <c r="T34" s="36">
        <v>10.00062806775032</v>
      </c>
      <c r="U34" s="37">
        <v>2.999712141564816</v>
      </c>
    </row>
    <row r="35" spans="1:21" ht="15.75" thickBot="1" x14ac:dyDescent="0.3">
      <c r="A35" s="5">
        <v>42033</v>
      </c>
      <c r="B35" s="40">
        <v>0.64041288589477541</v>
      </c>
      <c r="C35" s="41">
        <v>0</v>
      </c>
      <c r="D35" s="42">
        <v>0.64041288589477541</v>
      </c>
      <c r="E35" s="43">
        <v>10.423863688255501</v>
      </c>
      <c r="F35" s="41">
        <v>2.9902985799890063</v>
      </c>
      <c r="G35" s="42">
        <v>13.414162268244507</v>
      </c>
      <c r="H35" s="43">
        <v>0.38112609683990478</v>
      </c>
      <c r="I35" s="92">
        <v>1.1364022149068624E-3</v>
      </c>
      <c r="J35" s="44">
        <v>1.7978568034362777E-2</v>
      </c>
      <c r="K35" s="43">
        <v>9.9994696463098585</v>
      </c>
      <c r="L35" s="42">
        <v>2.7999007440222976</v>
      </c>
      <c r="M35" s="43">
        <v>0.78124699429456568</v>
      </c>
      <c r="N35" s="42">
        <v>0.21875300570543435</v>
      </c>
      <c r="O35" s="44">
        <v>3.0804755388635137</v>
      </c>
      <c r="P35" s="43">
        <v>0.27612771417236326</v>
      </c>
      <c r="Q35" s="41">
        <v>0.20066398089846607</v>
      </c>
      <c r="R35" s="42">
        <v>0</v>
      </c>
      <c r="S35" s="43">
        <v>0.14500451859397678</v>
      </c>
      <c r="T35" s="41">
        <v>9.7837456995712699</v>
      </c>
      <c r="U35" s="42">
        <v>2.739496976588522</v>
      </c>
    </row>
    <row r="36" spans="1:21" ht="15.75" thickBot="1" x14ac:dyDescent="0.3">
      <c r="A36" s="98">
        <v>42034</v>
      </c>
      <c r="B36" s="95">
        <v>0.64002764077758789</v>
      </c>
      <c r="C36" s="95">
        <v>0</v>
      </c>
      <c r="D36" s="95">
        <v>0.64002764077758789</v>
      </c>
      <c r="E36" s="95">
        <v>10.421287361941607</v>
      </c>
      <c r="F36" s="95">
        <v>2.9814302964263293</v>
      </c>
      <c r="G36" s="95">
        <v>13.402717658367937</v>
      </c>
      <c r="H36" s="95">
        <v>0.37863189534187319</v>
      </c>
      <c r="I36" s="99">
        <v>8.9617257738522317E-4</v>
      </c>
      <c r="J36" s="95">
        <v>1.7956528109741212E-2</v>
      </c>
      <c r="K36" s="95">
        <v>10.000834313733559</v>
      </c>
      <c r="L36" s="95">
        <v>3.0000302799824832</v>
      </c>
      <c r="M36" s="95">
        <v>0.76924378695301965</v>
      </c>
      <c r="N36" s="95">
        <v>0.23075621304698041</v>
      </c>
      <c r="O36" s="95">
        <v>3.0653291119216388</v>
      </c>
      <c r="P36" s="95">
        <v>0</v>
      </c>
      <c r="Q36" s="95">
        <v>0</v>
      </c>
      <c r="R36" s="95">
        <v>0</v>
      </c>
      <c r="S36" s="95">
        <v>0.13811082919613149</v>
      </c>
      <c r="T36" s="95">
        <v>10.000834313733559</v>
      </c>
      <c r="U36" s="95">
        <v>3.0000302799824832</v>
      </c>
    </row>
    <row r="37" spans="1:21" ht="15.75" thickBot="1" x14ac:dyDescent="0.3">
      <c r="A37" s="98">
        <v>42035</v>
      </c>
      <c r="B37" s="95">
        <v>0.63961089138793947</v>
      </c>
      <c r="C37" s="95">
        <v>0</v>
      </c>
      <c r="D37" s="95">
        <v>0.63961089138793947</v>
      </c>
      <c r="E37" s="95">
        <v>10.422128624438054</v>
      </c>
      <c r="F37" s="95">
        <v>2.9811111194043849</v>
      </c>
      <c r="G37" s="95">
        <v>13.403239743842439</v>
      </c>
      <c r="H37" s="95">
        <v>0.38532137194824218</v>
      </c>
      <c r="I37" s="99">
        <v>1.3705208300249651E-3</v>
      </c>
      <c r="J37" s="95">
        <v>1.7956120929463717E-2</v>
      </c>
      <c r="K37" s="95">
        <v>9.9989845291976245</v>
      </c>
      <c r="L37" s="95">
        <v>2.9999428857281147</v>
      </c>
      <c r="M37" s="95">
        <v>0.7849115797651619</v>
      </c>
      <c r="N37" s="95">
        <v>0.21508842023483821</v>
      </c>
      <c r="O37" s="95">
        <v>2.8010960676211476</v>
      </c>
      <c r="P37" s="95">
        <v>0.14186090124511719</v>
      </c>
      <c r="Q37" s="95">
        <v>0</v>
      </c>
      <c r="R37" s="95">
        <v>0.2599326198824215</v>
      </c>
      <c r="S37" s="95">
        <v>0.14401294519794483</v>
      </c>
      <c r="T37" s="95">
        <v>9.8876362650944092</v>
      </c>
      <c r="U37" s="95">
        <v>2.7094976287037906</v>
      </c>
    </row>
    <row r="38" spans="1:21" x14ac:dyDescent="0.25">
      <c r="A38" s="96" t="s">
        <v>30</v>
      </c>
      <c r="B38" s="94">
        <f>IF(SUM(B7:B37)&gt;0, AVERAGE(B7:B37), "")</f>
        <v>0.55427228572033294</v>
      </c>
      <c r="C38" s="94" t="str">
        <f>IF(SUM(C7:C36)&gt;0, AVERAGE(C7:C36), "")</f>
        <v/>
      </c>
      <c r="D38" s="94">
        <f t="shared" ref="D38:M38" si="0">IF(SUM(D7:D37)&gt;0, AVERAGE(D7:D37), "")</f>
        <v>0.55427228572033294</v>
      </c>
      <c r="E38" s="94">
        <f t="shared" si="0"/>
        <v>10.89761947265149</v>
      </c>
      <c r="F38" s="94">
        <f t="shared" si="0"/>
        <v>2.6087515249170115</v>
      </c>
      <c r="G38" s="94">
        <f t="shared" si="0"/>
        <v>13.506370997568501</v>
      </c>
      <c r="H38" s="94">
        <f t="shared" si="0"/>
        <v>0.38694994067259764</v>
      </c>
      <c r="I38" s="97">
        <f t="shared" si="0"/>
        <v>1.2289409140788794E-3</v>
      </c>
      <c r="J38" s="94">
        <f t="shared" si="0"/>
        <v>1.7959250533064984E-2</v>
      </c>
      <c r="K38" s="94">
        <f t="shared" si="0"/>
        <v>10.357282918932851</v>
      </c>
      <c r="L38" s="94">
        <f t="shared" si="0"/>
        <v>2.5839427944857061</v>
      </c>
      <c r="M38" s="94">
        <f t="shared" si="0"/>
        <v>0.80040623161997848</v>
      </c>
      <c r="N38" s="94">
        <f t="shared" ref="N38:U38" si="1">IF(SUM(N7:N37)&gt;0, AVERAGE(N7:N37), "")</f>
        <v>0.19959376838002146</v>
      </c>
      <c r="O38" s="94">
        <f t="shared" si="1"/>
        <v>2.6934562873604442</v>
      </c>
      <c r="P38" s="94">
        <f t="shared" si="1"/>
        <v>0.10280859593299127</v>
      </c>
      <c r="Q38" s="94">
        <f t="shared" si="1"/>
        <v>8.9652478789006035E-2</v>
      </c>
      <c r="R38" s="94">
        <f t="shared" si="1"/>
        <v>8.3849232220135975E-3</v>
      </c>
      <c r="S38" s="94">
        <f t="shared" si="1"/>
        <v>0.18667555141156347</v>
      </c>
      <c r="T38" s="94">
        <f t="shared" si="1"/>
        <v>10.275391200594935</v>
      </c>
      <c r="U38" s="94">
        <f t="shared" si="1"/>
        <v>2.5546409936686159</v>
      </c>
    </row>
    <row r="39" spans="1:21" ht="15.75" thickBot="1" x14ac:dyDescent="0.3">
      <c r="A39" s="27" t="s">
        <v>29</v>
      </c>
      <c r="B39" s="28">
        <f>SUM(B7:B37)</f>
        <v>17.18244085733032</v>
      </c>
      <c r="C39" s="28">
        <f>SUM(C7:C36)</f>
        <v>0</v>
      </c>
      <c r="D39" s="28">
        <f t="shared" ref="D39:L39" si="2">SUM(D7:D37)</f>
        <v>17.18244085733032</v>
      </c>
      <c r="E39" s="28">
        <f t="shared" si="2"/>
        <v>337.82620365219617</v>
      </c>
      <c r="F39" s="28">
        <f t="shared" si="2"/>
        <v>80.871297272427356</v>
      </c>
      <c r="G39" s="28">
        <f t="shared" si="2"/>
        <v>418.69750092462351</v>
      </c>
      <c r="H39" s="28">
        <f t="shared" si="2"/>
        <v>11.995448160850527</v>
      </c>
      <c r="I39" s="93">
        <f t="shared" si="2"/>
        <v>3.8097168336445261E-2</v>
      </c>
      <c r="J39" s="28">
        <f t="shared" si="2"/>
        <v>0.55673676652501447</v>
      </c>
      <c r="K39" s="28">
        <f t="shared" si="2"/>
        <v>321.07577048691837</v>
      </c>
      <c r="L39" s="28">
        <f t="shared" si="2"/>
        <v>80.102226629056887</v>
      </c>
      <c r="M39" s="28">
        <f t="shared" ref="M39:U39" si="3">SUM(M7:M37)</f>
        <v>24.812593180219334</v>
      </c>
      <c r="N39" s="28">
        <f t="shared" si="3"/>
        <v>6.1874068197806658</v>
      </c>
      <c r="O39" s="28">
        <f t="shared" si="3"/>
        <v>83.497144908173766</v>
      </c>
      <c r="P39" s="28">
        <f t="shared" si="3"/>
        <v>3.1870664739227292</v>
      </c>
      <c r="Q39" s="28">
        <f t="shared" si="3"/>
        <v>2.7792268424591873</v>
      </c>
      <c r="R39" s="28">
        <f t="shared" si="3"/>
        <v>0.2599326198824215</v>
      </c>
      <c r="S39" s="28">
        <f t="shared" si="3"/>
        <v>5.7869420937584675</v>
      </c>
      <c r="T39" s="28">
        <f t="shared" si="3"/>
        <v>318.537127218443</v>
      </c>
      <c r="U39" s="28">
        <f t="shared" si="3"/>
        <v>79.193870803727094</v>
      </c>
    </row>
    <row r="40" spans="1:21" ht="15.75" thickTop="1" x14ac:dyDescent="0.25"/>
    <row r="299" spans="104:104" x14ac:dyDescent="0.2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zoomScale="90" zoomScaleNormal="90" workbookViewId="0">
      <selection activeCell="A34" sqref="A34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January!$A$4+31</f>
        <v>42036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42036</v>
      </c>
      <c r="B7" s="30">
        <v>0.63864143450927735</v>
      </c>
      <c r="C7" s="31">
        <v>0</v>
      </c>
      <c r="D7" s="32">
        <v>0.63864143450927735</v>
      </c>
      <c r="E7" s="33">
        <v>10.419802479490855</v>
      </c>
      <c r="F7" s="31">
        <v>2.9794371934392672</v>
      </c>
      <c r="G7" s="32">
        <v>13.399239672930122</v>
      </c>
      <c r="H7" s="33">
        <v>0.38006492689132687</v>
      </c>
      <c r="I7" s="90">
        <v>1.2624669990164694E-3</v>
      </c>
      <c r="J7" s="34">
        <v>1.7936280286153169E-2</v>
      </c>
      <c r="K7" s="33">
        <v>9.9976121340811694</v>
      </c>
      <c r="L7" s="32">
        <v>2.9998597285090272</v>
      </c>
      <c r="M7" s="33">
        <v>0.76919667453612006</v>
      </c>
      <c r="N7" s="32">
        <v>0.23080332546387997</v>
      </c>
      <c r="O7" s="34">
        <v>3.0994717333160606</v>
      </c>
      <c r="P7" s="33">
        <v>0</v>
      </c>
      <c r="Q7" s="31">
        <v>0</v>
      </c>
      <c r="R7" s="32">
        <v>0</v>
      </c>
      <c r="S7" s="33">
        <v>0.13481019514546411</v>
      </c>
      <c r="T7" s="31">
        <v>9.9976121340811694</v>
      </c>
      <c r="U7" s="32">
        <v>2.9998597285090272</v>
      </c>
    </row>
    <row r="8" spans="1:21" x14ac:dyDescent="0.25">
      <c r="A8" s="3">
        <v>42037</v>
      </c>
      <c r="B8" s="35">
        <v>0.63866557437133786</v>
      </c>
      <c r="C8" s="36">
        <v>0</v>
      </c>
      <c r="D8" s="37">
        <v>0.63866557437133786</v>
      </c>
      <c r="E8" s="38">
        <v>10.418638179880912</v>
      </c>
      <c r="F8" s="36">
        <v>2.9806704376015722</v>
      </c>
      <c r="G8" s="37">
        <v>13.399308617482484</v>
      </c>
      <c r="H8" s="38">
        <v>0.37913537882995607</v>
      </c>
      <c r="I8" s="91">
        <v>9.1566082582296806E-4</v>
      </c>
      <c r="J8" s="39">
        <v>1.79383091008504E-2</v>
      </c>
      <c r="K8" s="38">
        <v>9.9979607915373254</v>
      </c>
      <c r="L8" s="37">
        <v>3.0003203356859167</v>
      </c>
      <c r="M8" s="38">
        <v>0.76917560819621544</v>
      </c>
      <c r="N8" s="37">
        <v>0.23082439180378461</v>
      </c>
      <c r="O8" s="39">
        <v>3.1002211203340249</v>
      </c>
      <c r="P8" s="38">
        <v>0</v>
      </c>
      <c r="Q8" s="36">
        <v>0</v>
      </c>
      <c r="R8" s="37">
        <v>0</v>
      </c>
      <c r="S8" s="38">
        <v>0.13234883214810189</v>
      </c>
      <c r="T8" s="36">
        <v>9.9979607915373254</v>
      </c>
      <c r="U8" s="37">
        <v>3.0003203356859167</v>
      </c>
    </row>
    <row r="9" spans="1:21" x14ac:dyDescent="0.25">
      <c r="A9" s="3">
        <v>42038</v>
      </c>
      <c r="B9" s="35">
        <v>0.63955011053466793</v>
      </c>
      <c r="C9" s="36">
        <v>0</v>
      </c>
      <c r="D9" s="37">
        <v>0.63955011053466793</v>
      </c>
      <c r="E9" s="38">
        <v>10.429212407946331</v>
      </c>
      <c r="F9" s="36">
        <v>2.9796813228988621</v>
      </c>
      <c r="G9" s="37">
        <v>13.408893730845193</v>
      </c>
      <c r="H9" s="38">
        <v>0.38493944843292238</v>
      </c>
      <c r="I9" s="91">
        <v>1.593834131218464E-3</v>
      </c>
      <c r="J9" s="39">
        <v>1.798765375010173E-2</v>
      </c>
      <c r="K9" s="38">
        <v>10.000771216991545</v>
      </c>
      <c r="L9" s="37">
        <v>2.9999946127913226</v>
      </c>
      <c r="M9" s="38">
        <v>0.76924477741774488</v>
      </c>
      <c r="N9" s="37">
        <v>0.23075522258225514</v>
      </c>
      <c r="O9" s="39">
        <v>3.0999320429683404</v>
      </c>
      <c r="P9" s="38">
        <v>0</v>
      </c>
      <c r="Q9" s="36">
        <v>0</v>
      </c>
      <c r="R9" s="37">
        <v>0</v>
      </c>
      <c r="S9" s="38">
        <v>0.13071591241377334</v>
      </c>
      <c r="T9" s="36">
        <v>10.000771216991545</v>
      </c>
      <c r="U9" s="37">
        <v>2.9999946127913226</v>
      </c>
    </row>
    <row r="10" spans="1:21" x14ac:dyDescent="0.25">
      <c r="A10" s="3">
        <v>42039</v>
      </c>
      <c r="B10" s="35">
        <v>0.6415266794128418</v>
      </c>
      <c r="C10" s="36">
        <v>0</v>
      </c>
      <c r="D10" s="37">
        <v>0.6415266794128418</v>
      </c>
      <c r="E10" s="38">
        <v>10.467185367631007</v>
      </c>
      <c r="F10" s="36">
        <v>2.9872758539173625</v>
      </c>
      <c r="G10" s="37">
        <v>13.454461221548369</v>
      </c>
      <c r="H10" s="38">
        <v>0.37990843417930603</v>
      </c>
      <c r="I10" s="91">
        <v>1.0803368206300074E-3</v>
      </c>
      <c r="J10" s="39">
        <v>1.7987701628112765E-2</v>
      </c>
      <c r="K10" s="38">
        <v>9.9991833948485063</v>
      </c>
      <c r="L10" s="37">
        <v>2.7959026165332497</v>
      </c>
      <c r="M10" s="38">
        <v>0.78148621947158625</v>
      </c>
      <c r="N10" s="37">
        <v>0.21851378052841375</v>
      </c>
      <c r="O10" s="39">
        <v>3.0993675477128764</v>
      </c>
      <c r="P10" s="38">
        <v>0.59217767037963864</v>
      </c>
      <c r="Q10" s="36">
        <v>0.20374643292546274</v>
      </c>
      <c r="R10" s="37">
        <v>0</v>
      </c>
      <c r="S10" s="38">
        <v>0.27820545576182099</v>
      </c>
      <c r="T10" s="36">
        <v>9.5364047059680317</v>
      </c>
      <c r="U10" s="37">
        <v>2.6665036350340858</v>
      </c>
    </row>
    <row r="11" spans="1:21" x14ac:dyDescent="0.25">
      <c r="A11" s="3">
        <v>42040</v>
      </c>
      <c r="B11" s="35">
        <v>0.66444137222290034</v>
      </c>
      <c r="C11" s="36">
        <v>0</v>
      </c>
      <c r="D11" s="37">
        <v>0.66444137222290034</v>
      </c>
      <c r="E11" s="38">
        <v>10.556931213185646</v>
      </c>
      <c r="F11" s="36">
        <v>2.9809063723027962</v>
      </c>
      <c r="G11" s="37">
        <v>13.537837585488441</v>
      </c>
      <c r="H11" s="38">
        <v>0.37951489088821411</v>
      </c>
      <c r="I11" s="91">
        <v>3.0475370970740916E-4</v>
      </c>
      <c r="J11" s="39">
        <v>1.7992196253967283E-2</v>
      </c>
      <c r="K11" s="38">
        <v>9.7857685714256775</v>
      </c>
      <c r="L11" s="37">
        <v>3.000646273652583</v>
      </c>
      <c r="M11" s="38">
        <v>0.76532544032015437</v>
      </c>
      <c r="N11" s="37">
        <v>0.23467455967984568</v>
      </c>
      <c r="O11" s="39">
        <v>3.0996796687490287</v>
      </c>
      <c r="P11" s="38">
        <v>0.15611099731445313</v>
      </c>
      <c r="Q11" s="36">
        <v>0.21295267282665248</v>
      </c>
      <c r="R11" s="37">
        <v>0</v>
      </c>
      <c r="S11" s="38">
        <v>9.1321995880324636E-2</v>
      </c>
      <c r="T11" s="36">
        <v>9.6662928536671746</v>
      </c>
      <c r="U11" s="37">
        <v>2.9640109940966322</v>
      </c>
    </row>
    <row r="12" spans="1:21" x14ac:dyDescent="0.25">
      <c r="A12" s="3">
        <v>42041</v>
      </c>
      <c r="B12" s="35">
        <v>0.65417512210083006</v>
      </c>
      <c r="C12" s="36">
        <v>0</v>
      </c>
      <c r="D12" s="37">
        <v>0.65417512210083006</v>
      </c>
      <c r="E12" s="38">
        <v>10.564525011347827</v>
      </c>
      <c r="F12" s="36">
        <v>2.9828028802896092</v>
      </c>
      <c r="G12" s="37">
        <v>13.547327891637437</v>
      </c>
      <c r="H12" s="38">
        <v>0.38111903907394407</v>
      </c>
      <c r="I12" s="91">
        <v>1.1529740095742164E-3</v>
      </c>
      <c r="J12" s="39">
        <v>1.7949935874684641E-2</v>
      </c>
      <c r="K12" s="38">
        <v>9.7098111006464798</v>
      </c>
      <c r="L12" s="37">
        <v>2.9999839062099571</v>
      </c>
      <c r="M12" s="38">
        <v>0.7639628408962077</v>
      </c>
      <c r="N12" s="37">
        <v>0.23603715910379225</v>
      </c>
      <c r="O12" s="39">
        <v>3.0991499625152512</v>
      </c>
      <c r="P12" s="38">
        <v>0.32471642407226564</v>
      </c>
      <c r="Q12" s="36">
        <v>0.28664680912776941</v>
      </c>
      <c r="R12" s="37">
        <v>0</v>
      </c>
      <c r="S12" s="38">
        <v>0.25309011742078091</v>
      </c>
      <c r="T12" s="36">
        <v>9.4617398188265742</v>
      </c>
      <c r="U12" s="37">
        <v>2.9233387639575974</v>
      </c>
    </row>
    <row r="13" spans="1:21" x14ac:dyDescent="0.25">
      <c r="A13" s="3">
        <v>42042</v>
      </c>
      <c r="B13" s="35">
        <v>0.6524079577331543</v>
      </c>
      <c r="C13" s="36">
        <v>0</v>
      </c>
      <c r="D13" s="37">
        <v>0.6524079577331543</v>
      </c>
      <c r="E13" s="38">
        <v>10.541137147837276</v>
      </c>
      <c r="F13" s="36">
        <v>2.9818761861516472</v>
      </c>
      <c r="G13" s="37">
        <v>13.523013333988922</v>
      </c>
      <c r="H13" s="38">
        <v>0.37794700427436828</v>
      </c>
      <c r="I13" s="91">
        <v>1.1909241440147161E-3</v>
      </c>
      <c r="J13" s="39">
        <v>1.794146398061118E-2</v>
      </c>
      <c r="K13" s="38">
        <v>9.9990632415943246</v>
      </c>
      <c r="L13" s="37">
        <v>2.9994328035357549</v>
      </c>
      <c r="M13" s="38">
        <v>0.76924770426348676</v>
      </c>
      <c r="N13" s="37">
        <v>0.23075229573651335</v>
      </c>
      <c r="O13" s="39">
        <v>3.0999528534657381</v>
      </c>
      <c r="P13" s="38">
        <v>0</v>
      </c>
      <c r="Q13" s="36">
        <v>0</v>
      </c>
      <c r="R13" s="37">
        <v>0</v>
      </c>
      <c r="S13" s="38">
        <v>0.25324334754786015</v>
      </c>
      <c r="T13" s="36">
        <v>9.9990632415943246</v>
      </c>
      <c r="U13" s="37">
        <v>2.9994328035357549</v>
      </c>
    </row>
    <row r="14" spans="1:21" x14ac:dyDescent="0.25">
      <c r="A14" s="3">
        <v>42043</v>
      </c>
      <c r="B14" s="35">
        <v>0.65172409912109375</v>
      </c>
      <c r="C14" s="36">
        <v>0</v>
      </c>
      <c r="D14" s="37">
        <v>0.65172409912109375</v>
      </c>
      <c r="E14" s="38">
        <v>10.544658298476303</v>
      </c>
      <c r="F14" s="36">
        <v>2.9852701227737013</v>
      </c>
      <c r="G14" s="37">
        <v>13.529928421250005</v>
      </c>
      <c r="H14" s="38">
        <v>0.37735199112129214</v>
      </c>
      <c r="I14" s="91">
        <v>9.5139805891877036E-4</v>
      </c>
      <c r="J14" s="39">
        <v>1.7962492734781909E-2</v>
      </c>
      <c r="K14" s="38">
        <v>10.001246284824983</v>
      </c>
      <c r="L14" s="37">
        <v>2.9998822436883565</v>
      </c>
      <c r="M14" s="38">
        <v>0.7692598579339337</v>
      </c>
      <c r="N14" s="37">
        <v>0.23074014206606638</v>
      </c>
      <c r="O14" s="39">
        <v>3.0997643978649898</v>
      </c>
      <c r="P14" s="38">
        <v>0</v>
      </c>
      <c r="Q14" s="36">
        <v>0</v>
      </c>
      <c r="R14" s="37">
        <v>0</v>
      </c>
      <c r="S14" s="38">
        <v>0.25077926980343257</v>
      </c>
      <c r="T14" s="36">
        <v>10.001246284824983</v>
      </c>
      <c r="U14" s="37">
        <v>2.9998822436883565</v>
      </c>
    </row>
    <row r="15" spans="1:21" x14ac:dyDescent="0.25">
      <c r="A15" s="3">
        <v>42044</v>
      </c>
      <c r="B15" s="35">
        <v>0.68257043832397457</v>
      </c>
      <c r="C15" s="36">
        <v>0</v>
      </c>
      <c r="D15" s="37">
        <v>0.68257043832397457</v>
      </c>
      <c r="E15" s="38">
        <v>10.54419422842177</v>
      </c>
      <c r="F15" s="36">
        <v>2.9809349922832222</v>
      </c>
      <c r="G15" s="37">
        <v>13.525129220704992</v>
      </c>
      <c r="H15" s="38">
        <v>0.38289167582321171</v>
      </c>
      <c r="I15" s="91">
        <v>1.1212344188988208E-3</v>
      </c>
      <c r="J15" s="39">
        <v>1.7928473723347983E-2</v>
      </c>
      <c r="K15" s="38">
        <v>10.000255529183793</v>
      </c>
      <c r="L15" s="37">
        <v>3.0000389772379048</v>
      </c>
      <c r="M15" s="38">
        <v>0.76923299885583452</v>
      </c>
      <c r="N15" s="37">
        <v>0.23076700114416554</v>
      </c>
      <c r="O15" s="39">
        <v>3.1000839384729497</v>
      </c>
      <c r="P15" s="38">
        <v>0</v>
      </c>
      <c r="Q15" s="36">
        <v>0</v>
      </c>
      <c r="R15" s="37">
        <v>0</v>
      </c>
      <c r="S15" s="38">
        <v>0.2518806174023176</v>
      </c>
      <c r="T15" s="36">
        <v>10.000255529183793</v>
      </c>
      <c r="U15" s="37">
        <v>3.0000389772379048</v>
      </c>
    </row>
    <row r="16" spans="1:21" x14ac:dyDescent="0.25">
      <c r="A16" s="3">
        <v>42046</v>
      </c>
      <c r="B16" s="35">
        <v>0.63589812557983394</v>
      </c>
      <c r="C16" s="36">
        <v>0</v>
      </c>
      <c r="D16" s="37">
        <v>0.63589812557983394</v>
      </c>
      <c r="E16" s="38">
        <v>10.5388837700122</v>
      </c>
      <c r="F16" s="36">
        <v>2.98757236194787</v>
      </c>
      <c r="G16" s="37">
        <v>13.526456131960071</v>
      </c>
      <c r="H16" s="38">
        <v>0.37772378859329225</v>
      </c>
      <c r="I16" s="91">
        <v>1.4071910038185307E-3</v>
      </c>
      <c r="J16" s="39">
        <v>1.794965386250812E-2</v>
      </c>
      <c r="K16" s="38">
        <v>9.9996179211865837</v>
      </c>
      <c r="L16" s="37">
        <v>2.7833885719785156</v>
      </c>
      <c r="M16" s="38">
        <v>0.78225869059311226</v>
      </c>
      <c r="N16" s="37">
        <v>0.21774130940688763</v>
      </c>
      <c r="O16" s="39">
        <v>3.0994623714731064</v>
      </c>
      <c r="P16" s="38">
        <v>0.276930421875</v>
      </c>
      <c r="Q16" s="36">
        <v>0.2146486036095859</v>
      </c>
      <c r="R16" s="37">
        <v>0</v>
      </c>
      <c r="S16" s="38">
        <v>0.24603131119283361</v>
      </c>
      <c r="T16" s="36">
        <v>9.7829866919852488</v>
      </c>
      <c r="U16" s="37">
        <v>2.7230893793048514</v>
      </c>
    </row>
    <row r="17" spans="1:21" x14ac:dyDescent="0.25">
      <c r="A17" s="3">
        <v>42047</v>
      </c>
      <c r="B17" s="35">
        <v>0.63096678366088865</v>
      </c>
      <c r="C17" s="36">
        <v>0</v>
      </c>
      <c r="D17" s="37">
        <v>0.63096678366088865</v>
      </c>
      <c r="E17" s="38">
        <v>10.537185389163493</v>
      </c>
      <c r="F17" s="36">
        <v>2.9819750285637481</v>
      </c>
      <c r="G17" s="37">
        <v>13.519160417727242</v>
      </c>
      <c r="H17" s="38">
        <v>0.38188143148040776</v>
      </c>
      <c r="I17" s="91">
        <v>1.2798664894116518E-3</v>
      </c>
      <c r="J17" s="39">
        <v>1.7951389893595376E-2</v>
      </c>
      <c r="K17" s="38">
        <v>9.9994754616991344</v>
      </c>
      <c r="L17" s="37">
        <v>2.9994256583091263</v>
      </c>
      <c r="M17" s="38">
        <v>0.76925544470121943</v>
      </c>
      <c r="N17" s="37">
        <v>0.23074455529878052</v>
      </c>
      <c r="O17" s="39">
        <v>3.0998519407988847</v>
      </c>
      <c r="P17" s="38">
        <v>0</v>
      </c>
      <c r="Q17" s="36">
        <v>0</v>
      </c>
      <c r="R17" s="37">
        <v>0</v>
      </c>
      <c r="S17" s="38">
        <v>0.25457453411695141</v>
      </c>
      <c r="T17" s="36">
        <v>9.9994754616991344</v>
      </c>
      <c r="U17" s="37">
        <v>2.9994256583091263</v>
      </c>
    </row>
    <row r="18" spans="1:21" x14ac:dyDescent="0.25">
      <c r="A18" s="3">
        <v>42048</v>
      </c>
      <c r="B18" s="35">
        <v>0.62958502694702145</v>
      </c>
      <c r="C18" s="36">
        <v>0</v>
      </c>
      <c r="D18" s="37">
        <v>0.62958502694702145</v>
      </c>
      <c r="E18" s="38">
        <v>10.536207327820216</v>
      </c>
      <c r="F18" s="36">
        <v>2.9800855722579889</v>
      </c>
      <c r="G18" s="37">
        <v>13.516292900078206</v>
      </c>
      <c r="H18" s="38">
        <v>0.37865431219482426</v>
      </c>
      <c r="I18" s="91">
        <v>9.4754418456304121E-4</v>
      </c>
      <c r="J18" s="39">
        <v>1.7942533929189052E-2</v>
      </c>
      <c r="K18" s="38">
        <v>10.000485619190313</v>
      </c>
      <c r="L18" s="37">
        <v>2.9997482536355857</v>
      </c>
      <c r="M18" s="38">
        <v>0.76925428550128672</v>
      </c>
      <c r="N18" s="37">
        <v>0.23074571449871323</v>
      </c>
      <c r="O18" s="39">
        <v>3.0998321674156695</v>
      </c>
      <c r="P18" s="38">
        <v>0</v>
      </c>
      <c r="Q18" s="36">
        <v>0</v>
      </c>
      <c r="R18" s="37">
        <v>0</v>
      </c>
      <c r="S18" s="38">
        <v>0.24778361973329588</v>
      </c>
      <c r="T18" s="36">
        <v>10.000485619190313</v>
      </c>
      <c r="U18" s="37">
        <v>2.9997482536355857</v>
      </c>
    </row>
    <row r="19" spans="1:21" x14ac:dyDescent="0.25">
      <c r="A19" s="3">
        <v>42049</v>
      </c>
      <c r="B19" s="35">
        <v>0.62966720828247069</v>
      </c>
      <c r="C19" s="36">
        <v>0</v>
      </c>
      <c r="D19" s="37">
        <v>0.62966720828247069</v>
      </c>
      <c r="E19" s="38">
        <v>10.533629337108595</v>
      </c>
      <c r="F19" s="36">
        <v>2.9804801783095884</v>
      </c>
      <c r="G19" s="37">
        <v>13.514109515418184</v>
      </c>
      <c r="H19" s="38">
        <v>0.37574936141204834</v>
      </c>
      <c r="I19" s="91">
        <v>1.3987685392515851E-3</v>
      </c>
      <c r="J19" s="39">
        <v>1.7962810181681315E-2</v>
      </c>
      <c r="K19" s="38">
        <v>10.001433562413709</v>
      </c>
      <c r="L19" s="37">
        <v>3.0002681584449573</v>
      </c>
      <c r="M19" s="38">
        <v>0.76924034846672273</v>
      </c>
      <c r="N19" s="37">
        <v>0.23075965153327729</v>
      </c>
      <c r="O19" s="39">
        <v>3.0999436321895018</v>
      </c>
      <c r="P19" s="38">
        <v>0</v>
      </c>
      <c r="Q19" s="36">
        <v>0</v>
      </c>
      <c r="R19" s="37">
        <v>0</v>
      </c>
      <c r="S19" s="38">
        <v>0.24977934330201812</v>
      </c>
      <c r="T19" s="36">
        <v>10.001433562413709</v>
      </c>
      <c r="U19" s="37">
        <v>3.0002681584449573</v>
      </c>
    </row>
    <row r="20" spans="1:21" x14ac:dyDescent="0.25">
      <c r="A20" s="3">
        <v>42050</v>
      </c>
      <c r="B20" s="35">
        <v>0.62518361437988279</v>
      </c>
      <c r="C20" s="36">
        <v>0</v>
      </c>
      <c r="D20" s="37">
        <v>0.62518361437988279</v>
      </c>
      <c r="E20" s="38">
        <v>10.17079679642962</v>
      </c>
      <c r="F20" s="36">
        <v>2.9776588434539293</v>
      </c>
      <c r="G20" s="37">
        <v>13.148455639883549</v>
      </c>
      <c r="H20" s="38">
        <v>0.38084262165832516</v>
      </c>
      <c r="I20" s="91">
        <v>1.3627491855744155E-3</v>
      </c>
      <c r="J20" s="39">
        <v>1.7971277318827326E-2</v>
      </c>
      <c r="K20" s="38">
        <v>9.3575590534332811</v>
      </c>
      <c r="L20" s="37">
        <v>3.0003136398092094</v>
      </c>
      <c r="M20" s="38">
        <v>0.7572143916444587</v>
      </c>
      <c r="N20" s="37">
        <v>0.24278560835554125</v>
      </c>
      <c r="O20" s="39">
        <v>3.099859075760337</v>
      </c>
      <c r="P20" s="38">
        <v>0.28745228149414065</v>
      </c>
      <c r="Q20" s="36">
        <v>0.33671195538758764</v>
      </c>
      <c r="R20" s="37">
        <v>0</v>
      </c>
      <c r="S20" s="38">
        <v>0.20495126129257457</v>
      </c>
      <c r="T20" s="36">
        <v>9.1398960489748831</v>
      </c>
      <c r="U20" s="37">
        <v>2.9305243627734661</v>
      </c>
    </row>
    <row r="21" spans="1:21" x14ac:dyDescent="0.25">
      <c r="A21" s="3">
        <v>42051</v>
      </c>
      <c r="B21" s="35">
        <v>0.62259509103393551</v>
      </c>
      <c r="C21" s="36">
        <v>0</v>
      </c>
      <c r="D21" s="37">
        <v>0.62259509103393551</v>
      </c>
      <c r="E21" s="38">
        <v>9.9230485067803791</v>
      </c>
      <c r="F21" s="36">
        <v>2.9792168474052785</v>
      </c>
      <c r="G21" s="37">
        <v>12.902265354185658</v>
      </c>
      <c r="H21" s="38">
        <v>0.38403271224212643</v>
      </c>
      <c r="I21" s="91">
        <v>9.0773537244903852E-4</v>
      </c>
      <c r="J21" s="39">
        <v>1.7943864395650235E-2</v>
      </c>
      <c r="K21" s="38">
        <v>9.4990975397875843</v>
      </c>
      <c r="L21" s="37">
        <v>3.0000086615161785</v>
      </c>
      <c r="M21" s="38">
        <v>0.75998214486702642</v>
      </c>
      <c r="N21" s="37">
        <v>0.24001785513297361</v>
      </c>
      <c r="O21" s="39">
        <v>3.0999082577215016</v>
      </c>
      <c r="P21" s="38">
        <v>0</v>
      </c>
      <c r="Q21" s="36">
        <v>0</v>
      </c>
      <c r="R21" s="37">
        <v>0</v>
      </c>
      <c r="S21" s="38">
        <v>0.14500461541340393</v>
      </c>
      <c r="T21" s="36">
        <v>9.4990975397875843</v>
      </c>
      <c r="U21" s="37">
        <v>3.0000086615161785</v>
      </c>
    </row>
    <row r="22" spans="1:21" x14ac:dyDescent="0.25">
      <c r="A22" s="3">
        <v>42052</v>
      </c>
      <c r="B22" s="35">
        <v>0.62523840643310546</v>
      </c>
      <c r="C22" s="36">
        <v>0</v>
      </c>
      <c r="D22" s="37">
        <v>0.62523840643310546</v>
      </c>
      <c r="E22" s="38">
        <v>9.9269081875734635</v>
      </c>
      <c r="F22" s="36">
        <v>2.9904081981896513</v>
      </c>
      <c r="G22" s="37">
        <v>12.917316385763115</v>
      </c>
      <c r="H22" s="38">
        <v>0.37853223141860959</v>
      </c>
      <c r="I22" s="91">
        <v>1.5433048344925045E-3</v>
      </c>
      <c r="J22" s="39">
        <v>1.8006465560913079E-2</v>
      </c>
      <c r="K22" s="38">
        <v>9.1830390612377357</v>
      </c>
      <c r="L22" s="37">
        <v>2.7874114430185042</v>
      </c>
      <c r="M22" s="38">
        <v>0.76714231080714912</v>
      </c>
      <c r="N22" s="37">
        <v>0.23285768919285085</v>
      </c>
      <c r="O22" s="39">
        <v>3.1000548130152499</v>
      </c>
      <c r="P22" s="38">
        <v>0.57547644470214843</v>
      </c>
      <c r="Q22" s="36">
        <v>0.52701369297346112</v>
      </c>
      <c r="R22" s="37">
        <v>0</v>
      </c>
      <c r="S22" s="38">
        <v>0.14785424965073979</v>
      </c>
      <c r="T22" s="36">
        <v>8.7415667316338475</v>
      </c>
      <c r="U22" s="37">
        <v>2.6534073279202444</v>
      </c>
    </row>
    <row r="23" spans="1:21" x14ac:dyDescent="0.25">
      <c r="A23" s="3">
        <v>42053</v>
      </c>
      <c r="B23" s="35">
        <v>0.62529559747314456</v>
      </c>
      <c r="C23" s="36">
        <v>0</v>
      </c>
      <c r="D23" s="37">
        <v>0.62529559747314456</v>
      </c>
      <c r="E23" s="38">
        <v>9.9255626409534194</v>
      </c>
      <c r="F23" s="36">
        <v>2.9798031919279948</v>
      </c>
      <c r="G23" s="37">
        <v>12.905365832881415</v>
      </c>
      <c r="H23" s="38">
        <v>0.3771908714847565</v>
      </c>
      <c r="I23" s="91">
        <v>1.1300980511212255E-3</v>
      </c>
      <c r="J23" s="39">
        <v>1.7931904955037454E-2</v>
      </c>
      <c r="K23" s="38">
        <v>9.5012665256838726</v>
      </c>
      <c r="L23" s="37">
        <v>2.9995739199404858</v>
      </c>
      <c r="M23" s="38">
        <v>0.76005021958420238</v>
      </c>
      <c r="N23" s="37">
        <v>0.23994978041579756</v>
      </c>
      <c r="O23" s="39">
        <v>3.1000062193150515</v>
      </c>
      <c r="P23" s="38">
        <v>0</v>
      </c>
      <c r="Q23" s="36">
        <v>0</v>
      </c>
      <c r="R23" s="37">
        <v>0</v>
      </c>
      <c r="S23" s="38">
        <v>0.13416707158097196</v>
      </c>
      <c r="T23" s="36">
        <v>9.5012665256838726</v>
      </c>
      <c r="U23" s="37">
        <v>2.9995739199404858</v>
      </c>
    </row>
    <row r="24" spans="1:21" x14ac:dyDescent="0.25">
      <c r="A24" s="3">
        <v>42054</v>
      </c>
      <c r="B24" s="35">
        <v>0.62554438128662104</v>
      </c>
      <c r="C24" s="36">
        <v>0</v>
      </c>
      <c r="D24" s="37">
        <v>0.62554438128662104</v>
      </c>
      <c r="E24" s="38">
        <v>9.9256437682394019</v>
      </c>
      <c r="F24" s="36">
        <v>2.9865390346238865</v>
      </c>
      <c r="G24" s="37">
        <v>12.912182802863288</v>
      </c>
      <c r="H24" s="38">
        <v>0.3793811575088501</v>
      </c>
      <c r="I24" s="91">
        <v>9.2583493323848231E-4</v>
      </c>
      <c r="J24" s="39">
        <v>1.7964404852294918E-2</v>
      </c>
      <c r="K24" s="38">
        <v>9.4988255685143272</v>
      </c>
      <c r="L24" s="37">
        <v>3.0003595713512188</v>
      </c>
      <c r="M24" s="38">
        <v>0.75995558608203051</v>
      </c>
      <c r="N24" s="37">
        <v>0.24004441391796952</v>
      </c>
      <c r="O24" s="39">
        <v>3.0997084996623236</v>
      </c>
      <c r="P24" s="38">
        <v>0</v>
      </c>
      <c r="Q24" s="36">
        <v>0</v>
      </c>
      <c r="R24" s="37">
        <v>0</v>
      </c>
      <c r="S24" s="38">
        <v>0.13599818653775664</v>
      </c>
      <c r="T24" s="36">
        <v>9.4988255685143272</v>
      </c>
      <c r="U24" s="37">
        <v>3.0003595713512188</v>
      </c>
    </row>
    <row r="25" spans="1:21" x14ac:dyDescent="0.25">
      <c r="A25" s="3">
        <v>42055</v>
      </c>
      <c r="B25" s="35">
        <v>0.62560327944946292</v>
      </c>
      <c r="C25" s="36">
        <v>0</v>
      </c>
      <c r="D25" s="37">
        <v>0.62560327944946292</v>
      </c>
      <c r="E25" s="38">
        <v>9.9246492080694555</v>
      </c>
      <c r="F25" s="36">
        <v>2.9870726032139148</v>
      </c>
      <c r="G25" s="37">
        <v>12.911721811283371</v>
      </c>
      <c r="H25" s="38">
        <v>0.37900858234024049</v>
      </c>
      <c r="I25" s="91">
        <v>1.3722166899569129E-3</v>
      </c>
      <c r="J25" s="39">
        <v>1.7915141308085133E-2</v>
      </c>
      <c r="K25" s="38">
        <v>9.5002102652884552</v>
      </c>
      <c r="L25" s="37">
        <v>2.9999946068308936</v>
      </c>
      <c r="M25" s="38">
        <v>0.76000436492667989</v>
      </c>
      <c r="N25" s="37">
        <v>0.23999563507332011</v>
      </c>
      <c r="O25" s="39">
        <v>3.0999922374794231</v>
      </c>
      <c r="P25" s="38">
        <v>0</v>
      </c>
      <c r="Q25" s="36">
        <v>0</v>
      </c>
      <c r="R25" s="37">
        <v>0</v>
      </c>
      <c r="S25" s="38">
        <v>0.13867088321721255</v>
      </c>
      <c r="T25" s="36">
        <v>9.5002102652884552</v>
      </c>
      <c r="U25" s="37">
        <v>2.9999946068308936</v>
      </c>
    </row>
    <row r="26" spans="1:21" x14ac:dyDescent="0.25">
      <c r="A26" s="3">
        <v>42056</v>
      </c>
      <c r="B26" s="35">
        <v>0.62362978546142578</v>
      </c>
      <c r="C26" s="36">
        <v>0</v>
      </c>
      <c r="D26" s="37">
        <v>0.62362978546142578</v>
      </c>
      <c r="E26" s="38">
        <v>9.9214762514631829</v>
      </c>
      <c r="F26" s="36">
        <v>2.9821325551811348</v>
      </c>
      <c r="G26" s="37">
        <v>12.903608806644318</v>
      </c>
      <c r="H26" s="38">
        <v>0.38271233470344546</v>
      </c>
      <c r="I26" s="91">
        <v>1.2545475101628108E-3</v>
      </c>
      <c r="J26" s="39">
        <v>1.7909751694234234E-2</v>
      </c>
      <c r="K26" s="38">
        <v>9.4980664244440156</v>
      </c>
      <c r="L26" s="37">
        <v>2.9996490509488125</v>
      </c>
      <c r="M26" s="38">
        <v>0.75998421016585616</v>
      </c>
      <c r="N26" s="37">
        <v>0.24001578983414387</v>
      </c>
      <c r="O26" s="39">
        <v>3.0992556410396581</v>
      </c>
      <c r="P26" s="38">
        <v>0.12126770739746094</v>
      </c>
      <c r="Q26" s="36">
        <v>0</v>
      </c>
      <c r="R26" s="37">
        <v>0</v>
      </c>
      <c r="S26" s="38">
        <v>0.14290032289170185</v>
      </c>
      <c r="T26" s="36">
        <v>9.4059048816189321</v>
      </c>
      <c r="U26" s="37">
        <v>2.9705428863764349</v>
      </c>
    </row>
    <row r="27" spans="1:21" x14ac:dyDescent="0.25">
      <c r="A27" s="3">
        <v>42057</v>
      </c>
      <c r="B27" s="35">
        <v>0.62471104360961915</v>
      </c>
      <c r="C27" s="36">
        <v>0</v>
      </c>
      <c r="D27" s="37">
        <v>0.62471104360961915</v>
      </c>
      <c r="E27" s="38">
        <v>9.9271587623756332</v>
      </c>
      <c r="F27" s="36">
        <v>2.9784447192084849</v>
      </c>
      <c r="G27" s="37">
        <v>12.905603481584118</v>
      </c>
      <c r="H27" s="38">
        <v>0.37670156725692749</v>
      </c>
      <c r="I27" s="91">
        <v>9.3928928112797436E-4</v>
      </c>
      <c r="J27" s="39">
        <v>1.7924369341532395E-2</v>
      </c>
      <c r="K27" s="38">
        <v>9.4998936646607639</v>
      </c>
      <c r="L27" s="37">
        <v>2.9997669824540845</v>
      </c>
      <c r="M27" s="38">
        <v>0.76001212615748215</v>
      </c>
      <c r="N27" s="37">
        <v>0.23998787384251796</v>
      </c>
      <c r="O27" s="39">
        <v>3.1001444397804199</v>
      </c>
      <c r="P27" s="38">
        <v>0</v>
      </c>
      <c r="Q27" s="36">
        <v>0</v>
      </c>
      <c r="R27" s="37">
        <v>0</v>
      </c>
      <c r="S27" s="38">
        <v>0.13333919756873236</v>
      </c>
      <c r="T27" s="36">
        <v>9.4998936646607639</v>
      </c>
      <c r="U27" s="37">
        <v>2.9997669824540845</v>
      </c>
    </row>
    <row r="28" spans="1:21" x14ac:dyDescent="0.25">
      <c r="A28" s="3">
        <v>42058</v>
      </c>
      <c r="B28" s="35">
        <v>0.64063324606323246</v>
      </c>
      <c r="C28" s="36">
        <v>0</v>
      </c>
      <c r="D28" s="37">
        <v>0.64063324606323246</v>
      </c>
      <c r="E28" s="38">
        <v>10.038656513956846</v>
      </c>
      <c r="F28" s="36">
        <v>2.9878766789647035</v>
      </c>
      <c r="G28" s="37">
        <v>13.02653319292155</v>
      </c>
      <c r="H28" s="38">
        <v>0.38202823783683781</v>
      </c>
      <c r="I28" s="91">
        <v>1.5970700262340251E-3</v>
      </c>
      <c r="J28" s="39">
        <v>1.7921514289347323E-2</v>
      </c>
      <c r="K28" s="38">
        <v>9.6135958620083457</v>
      </c>
      <c r="L28" s="37">
        <v>2.7996274088048225</v>
      </c>
      <c r="M28" s="38">
        <v>0.77446410591941095</v>
      </c>
      <c r="N28" s="37">
        <v>0.22553589408058911</v>
      </c>
      <c r="O28" s="39">
        <v>3.1001576644763382</v>
      </c>
      <c r="P28" s="38">
        <v>0.28179031982421876</v>
      </c>
      <c r="Q28" s="36">
        <v>0.19894705426543241</v>
      </c>
      <c r="R28" s="37">
        <v>0</v>
      </c>
      <c r="S28" s="38">
        <v>0.13294222007640144</v>
      </c>
      <c r="T28" s="36">
        <v>9.3953593739089367</v>
      </c>
      <c r="U28" s="37">
        <v>2.7360735770800124</v>
      </c>
    </row>
    <row r="29" spans="1:21" x14ac:dyDescent="0.25">
      <c r="A29" s="3">
        <v>42059</v>
      </c>
      <c r="B29" s="35">
        <v>0.65545825955200199</v>
      </c>
      <c r="C29" s="36">
        <v>0</v>
      </c>
      <c r="D29" s="37">
        <v>0.65545825955200199</v>
      </c>
      <c r="E29" s="38">
        <v>10.157764401140785</v>
      </c>
      <c r="F29" s="36">
        <v>2.9790384856209511</v>
      </c>
      <c r="G29" s="37">
        <v>13.136802886761735</v>
      </c>
      <c r="H29" s="38">
        <v>0.37812301797485348</v>
      </c>
      <c r="I29" s="91">
        <v>9.9434408012451605E-4</v>
      </c>
      <c r="J29" s="39">
        <v>1.7902534740193689E-2</v>
      </c>
      <c r="K29" s="38">
        <v>9.7479061612064513</v>
      </c>
      <c r="L29" s="37">
        <v>2.9997828146709535</v>
      </c>
      <c r="M29" s="38">
        <v>0.76468026319535432</v>
      </c>
      <c r="N29" s="37">
        <v>0.23531973680464563</v>
      </c>
      <c r="O29" s="39">
        <v>3.0987858044737262</v>
      </c>
      <c r="P29" s="38">
        <v>0</v>
      </c>
      <c r="Q29" s="36">
        <v>0</v>
      </c>
      <c r="R29" s="37">
        <v>0</v>
      </c>
      <c r="S29" s="38">
        <v>0.12799247607901698</v>
      </c>
      <c r="T29" s="36">
        <v>9.7479061612064513</v>
      </c>
      <c r="U29" s="37">
        <v>2.9997828146709535</v>
      </c>
    </row>
    <row r="30" spans="1:21" x14ac:dyDescent="0.25">
      <c r="A30" s="3">
        <v>42060</v>
      </c>
      <c r="B30" s="35">
        <v>0.65675217401123043</v>
      </c>
      <c r="C30" s="36">
        <v>0</v>
      </c>
      <c r="D30" s="37">
        <v>0.65675217401123043</v>
      </c>
      <c r="E30" s="38">
        <v>10.172393888364953</v>
      </c>
      <c r="F30" s="36">
        <v>2.9799862105437329</v>
      </c>
      <c r="G30" s="37">
        <v>13.152380098908687</v>
      </c>
      <c r="H30" s="38">
        <v>0.3743932152366638</v>
      </c>
      <c r="I30" s="91">
        <v>9.0050202747713772E-4</v>
      </c>
      <c r="J30" s="39">
        <v>1.7883501803080244E-2</v>
      </c>
      <c r="K30" s="38">
        <v>9.4519106031853859</v>
      </c>
      <c r="L30" s="37">
        <v>2.8397144921901547</v>
      </c>
      <c r="M30" s="38">
        <v>0.76897159894190592</v>
      </c>
      <c r="N30" s="37">
        <v>0.23102840105809413</v>
      </c>
      <c r="O30" s="39">
        <v>3.0994721805136014</v>
      </c>
      <c r="P30" s="38">
        <v>0.13541281892585755</v>
      </c>
      <c r="Q30" s="36">
        <v>0.42099316261362074</v>
      </c>
      <c r="R30" s="37">
        <v>0</v>
      </c>
      <c r="S30" s="38">
        <v>0.14137308475288179</v>
      </c>
      <c r="T30" s="36">
        <v>9.3477819912987385</v>
      </c>
      <c r="U30" s="37">
        <v>2.8084302851509446</v>
      </c>
    </row>
    <row r="31" spans="1:21" x14ac:dyDescent="0.25">
      <c r="A31" s="3">
        <v>42061</v>
      </c>
      <c r="B31" s="35">
        <v>0.6610491315917969</v>
      </c>
      <c r="C31" s="36">
        <v>0</v>
      </c>
      <c r="D31" s="37">
        <v>0.6610491315917969</v>
      </c>
      <c r="E31" s="38">
        <v>10.258368118988651</v>
      </c>
      <c r="F31" s="36">
        <v>2.976807196712751</v>
      </c>
      <c r="G31" s="37">
        <v>13.235175315701401</v>
      </c>
      <c r="H31" s="38">
        <v>0.3803697445526123</v>
      </c>
      <c r="I31" s="91">
        <v>1.5556046961927787E-3</v>
      </c>
      <c r="J31" s="39">
        <v>1.7891393726603186E-2</v>
      </c>
      <c r="K31" s="38">
        <v>9.7505246115937609</v>
      </c>
      <c r="L31" s="37">
        <v>2.9998942868953247</v>
      </c>
      <c r="M31" s="38">
        <v>0.76472190358774728</v>
      </c>
      <c r="N31" s="37">
        <v>0.23527809641225275</v>
      </c>
      <c r="O31" s="39">
        <v>3.099719656587006</v>
      </c>
      <c r="P31" s="38">
        <v>0.16584651928710936</v>
      </c>
      <c r="Q31" s="36">
        <v>0</v>
      </c>
      <c r="R31" s="37">
        <v>0</v>
      </c>
      <c r="S31" s="38">
        <v>0.2430219122995787</v>
      </c>
      <c r="T31" s="36">
        <v>9.6236981456611215</v>
      </c>
      <c r="U31" s="37">
        <v>2.9608742335408555</v>
      </c>
    </row>
    <row r="32" spans="1:21" x14ac:dyDescent="0.25">
      <c r="A32" s="3">
        <v>42062</v>
      </c>
      <c r="B32" s="35">
        <v>0.66234664419555667</v>
      </c>
      <c r="C32" s="36">
        <v>0</v>
      </c>
      <c r="D32" s="37">
        <v>0.66234664419555667</v>
      </c>
      <c r="E32" s="38">
        <v>10.276580730442964</v>
      </c>
      <c r="F32" s="36">
        <v>2.9791076009034412</v>
      </c>
      <c r="G32" s="37">
        <v>13.255688331346406</v>
      </c>
      <c r="H32" s="38">
        <v>0.38696835941696167</v>
      </c>
      <c r="I32" s="91">
        <v>9.2507057485869152E-4</v>
      </c>
      <c r="J32" s="39">
        <v>1.7897851190694185E-2</v>
      </c>
      <c r="K32" s="38">
        <v>9.4441683299204655</v>
      </c>
      <c r="L32" s="37">
        <v>2.9998942829217148</v>
      </c>
      <c r="M32" s="38">
        <v>0.75892966981491661</v>
      </c>
      <c r="N32" s="37">
        <v>0.24107033018508328</v>
      </c>
      <c r="O32" s="39">
        <v>3.1006472340270452</v>
      </c>
      <c r="P32" s="38">
        <v>0.28776433020019532</v>
      </c>
      <c r="Q32" s="36">
        <v>0.30394115550135598</v>
      </c>
      <c r="R32" s="37">
        <v>0</v>
      </c>
      <c r="S32" s="38">
        <v>0.22410497642342264</v>
      </c>
      <c r="T32" s="36">
        <v>9.2257754418171203</v>
      </c>
      <c r="U32" s="37">
        <v>2.9305228408248643</v>
      </c>
    </row>
    <row r="33" spans="1:21" x14ac:dyDescent="0.25">
      <c r="A33" s="3">
        <v>42063</v>
      </c>
      <c r="B33" s="35">
        <v>0.66364894918823247</v>
      </c>
      <c r="C33" s="36">
        <v>0</v>
      </c>
      <c r="D33" s="37">
        <v>0.66364894918823247</v>
      </c>
      <c r="E33" s="38">
        <v>10.266815845298733</v>
      </c>
      <c r="F33" s="36">
        <v>2.9812642103056031</v>
      </c>
      <c r="G33" s="37">
        <v>13.248080055604337</v>
      </c>
      <c r="H33" s="38">
        <v>0.38508458511734012</v>
      </c>
      <c r="I33" s="91">
        <v>9.5297456528432671E-4</v>
      </c>
      <c r="J33" s="39">
        <v>1.7883228846232106E-2</v>
      </c>
      <c r="K33" s="38">
        <v>9.7484773578023542</v>
      </c>
      <c r="L33" s="37">
        <v>3.0000746459191725</v>
      </c>
      <c r="M33" s="38">
        <v>0.76467330210965156</v>
      </c>
      <c r="N33" s="37">
        <v>0.23532669789034849</v>
      </c>
      <c r="O33" s="39">
        <v>3.1002019436557116</v>
      </c>
      <c r="P33" s="38">
        <v>0</v>
      </c>
      <c r="Q33" s="36">
        <v>0</v>
      </c>
      <c r="R33" s="37">
        <v>0</v>
      </c>
      <c r="S33" s="38">
        <v>0.23533936882668272</v>
      </c>
      <c r="T33" s="36">
        <v>9.7484773578023542</v>
      </c>
      <c r="U33" s="37">
        <v>3.0000746459191725</v>
      </c>
    </row>
    <row r="34" spans="1:21" x14ac:dyDescent="0.25">
      <c r="A34" s="3"/>
      <c r="B34" s="35"/>
      <c r="C34" s="36"/>
      <c r="D34" s="37"/>
      <c r="E34" s="38"/>
      <c r="F34" s="36"/>
      <c r="G34" s="37"/>
      <c r="H34" s="38"/>
      <c r="I34" s="91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 x14ac:dyDescent="0.25">
      <c r="A35" s="4"/>
      <c r="B35" s="35"/>
      <c r="C35" s="36"/>
      <c r="D35" s="37"/>
      <c r="E35" s="38"/>
      <c r="F35" s="36"/>
      <c r="G35" s="37"/>
      <c r="H35" s="38"/>
      <c r="I35" s="91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x14ac:dyDescent="0.25">
      <c r="A36" s="4"/>
      <c r="B36" s="35"/>
      <c r="C36" s="36"/>
      <c r="D36" s="37"/>
      <c r="E36" s="38"/>
      <c r="F36" s="36"/>
      <c r="G36" s="37"/>
      <c r="H36" s="38"/>
      <c r="I36" s="91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 x14ac:dyDescent="0.3">
      <c r="A37" s="5"/>
      <c r="B37" s="40"/>
      <c r="C37" s="41"/>
      <c r="D37" s="42"/>
      <c r="E37" s="43"/>
      <c r="F37" s="41"/>
      <c r="G37" s="42"/>
      <c r="H37" s="43"/>
      <c r="I37" s="9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 x14ac:dyDescent="0.25">
      <c r="A38" s="26" t="s">
        <v>30</v>
      </c>
      <c r="B38" s="45">
        <f>IF(SUM(B7:B37)&gt;0, AVERAGE(B7:B37), "")</f>
        <v>0.64175961246405699</v>
      </c>
      <c r="C38" s="45" t="str">
        <f t="shared" ref="C38:U38" si="0">IF(SUM(C7:C37)&gt;0, AVERAGE(C7:C37), "")</f>
        <v/>
      </c>
      <c r="D38" s="45">
        <f t="shared" si="0"/>
        <v>0.64175961246405699</v>
      </c>
      <c r="E38" s="45">
        <f t="shared" si="0"/>
        <v>10.275852362162961</v>
      </c>
      <c r="F38" s="45">
        <f t="shared" si="0"/>
        <v>2.9820120325552852</v>
      </c>
      <c r="G38" s="45">
        <f t="shared" si="0"/>
        <v>13.257864394718247</v>
      </c>
      <c r="H38" s="45">
        <f t="shared" si="0"/>
        <v>0.38008336747939497</v>
      </c>
      <c r="I38" s="45">
        <f t="shared" si="0"/>
        <v>1.1469738949311662E-3</v>
      </c>
      <c r="J38" s="45">
        <f t="shared" si="0"/>
        <v>1.7939929600826313E-2</v>
      </c>
      <c r="K38" s="45">
        <f t="shared" si="0"/>
        <v>9.7328602169774179</v>
      </c>
      <c r="L38" s="45">
        <f t="shared" si="0"/>
        <v>2.9631465906475478</v>
      </c>
      <c r="M38" s="45">
        <f t="shared" si="0"/>
        <v>0.76655285514657401</v>
      </c>
      <c r="N38" s="45">
        <f t="shared" si="0"/>
        <v>0.23344714485342605</v>
      </c>
      <c r="O38" s="45">
        <f t="shared" si="0"/>
        <v>3.0998010016586597</v>
      </c>
      <c r="P38" s="45">
        <f t="shared" si="0"/>
        <v>0.11870170131379586</v>
      </c>
      <c r="Q38" s="45">
        <f t="shared" si="0"/>
        <v>0.1002074644159603</v>
      </c>
      <c r="R38" s="45" t="str">
        <f t="shared" si="0"/>
        <v/>
      </c>
      <c r="S38" s="45">
        <f t="shared" si="0"/>
        <v>0.18748979179555753</v>
      </c>
      <c r="T38" s="45">
        <f t="shared" si="0"/>
        <v>9.6415328744378037</v>
      </c>
      <c r="U38" s="45">
        <f t="shared" si="0"/>
        <v>2.9357722318733681</v>
      </c>
    </row>
    <row r="39" spans="1:21" ht="15.75" thickBot="1" x14ac:dyDescent="0.3">
      <c r="A39" s="27" t="s">
        <v>29</v>
      </c>
      <c r="B39" s="28">
        <f>SUM(B7:B37)</f>
        <v>17.32750953652954</v>
      </c>
      <c r="C39" s="28">
        <f t="shared" ref="C39:U39" si="1">SUM(C7:C37)</f>
        <v>0</v>
      </c>
      <c r="D39" s="28">
        <f t="shared" si="1"/>
        <v>17.32750953652954</v>
      </c>
      <c r="E39" s="28">
        <f t="shared" si="1"/>
        <v>277.44801377839997</v>
      </c>
      <c r="F39" s="28">
        <f t="shared" si="1"/>
        <v>80.514324878992696</v>
      </c>
      <c r="G39" s="28">
        <f t="shared" si="1"/>
        <v>357.96233865739265</v>
      </c>
      <c r="H39" s="28">
        <f t="shared" si="1"/>
        <v>10.262250921943664</v>
      </c>
      <c r="I39" s="28">
        <f t="shared" si="1"/>
        <v>3.096829516314149E-2</v>
      </c>
      <c r="J39" s="28">
        <f t="shared" si="1"/>
        <v>0.4843780992223104</v>
      </c>
      <c r="K39" s="28">
        <f t="shared" si="1"/>
        <v>262.78722585839029</v>
      </c>
      <c r="L39" s="28">
        <f t="shared" si="1"/>
        <v>80.004957947483788</v>
      </c>
      <c r="M39" s="28">
        <f t="shared" si="1"/>
        <v>20.696927088957498</v>
      </c>
      <c r="N39" s="28">
        <f t="shared" si="1"/>
        <v>6.303072911042503</v>
      </c>
      <c r="O39" s="28">
        <f t="shared" si="1"/>
        <v>83.694627044783815</v>
      </c>
      <c r="P39" s="28">
        <f t="shared" si="1"/>
        <v>3.2049459354724883</v>
      </c>
      <c r="Q39" s="28">
        <f t="shared" si="1"/>
        <v>2.7056015392309281</v>
      </c>
      <c r="R39" s="28">
        <f t="shared" si="1"/>
        <v>0</v>
      </c>
      <c r="S39" s="28">
        <f t="shared" si="1"/>
        <v>5.0622243784800531</v>
      </c>
      <c r="T39" s="28">
        <f t="shared" si="1"/>
        <v>260.3213876098207</v>
      </c>
      <c r="U39" s="29">
        <f t="shared" si="1"/>
        <v>79.265850260580933</v>
      </c>
    </row>
    <row r="40" spans="1:21" ht="15.75" thickTop="1" x14ac:dyDescent="0.2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zoomScale="90" zoomScaleNormal="90" workbookViewId="0">
      <selection activeCell="C28" sqref="C28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February!$A$4+31</f>
        <v>42067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42064</v>
      </c>
      <c r="B7" s="30">
        <v>0.64836456973266599</v>
      </c>
      <c r="C7" s="31">
        <v>0</v>
      </c>
      <c r="D7" s="32">
        <v>0.64836456973266599</v>
      </c>
      <c r="E7" s="33">
        <v>10.269027117172143</v>
      </c>
      <c r="F7" s="31">
        <v>2.9801584179395246</v>
      </c>
      <c r="G7" s="32">
        <v>13.249185535111668</v>
      </c>
      <c r="H7" s="33">
        <v>0.38443941113281255</v>
      </c>
      <c r="I7" s="32">
        <v>1.1464579696059227E-3</v>
      </c>
      <c r="J7" s="34">
        <v>1.7908418942260751E-2</v>
      </c>
      <c r="K7" s="33">
        <v>9.7495383309081998</v>
      </c>
      <c r="L7" s="32">
        <v>2.9996392440606798</v>
      </c>
      <c r="M7" s="33">
        <v>0.76471900038869756</v>
      </c>
      <c r="N7" s="32">
        <v>0.23528099961130253</v>
      </c>
      <c r="O7" s="34">
        <v>3.0997938071052062</v>
      </c>
      <c r="P7" s="33">
        <v>0</v>
      </c>
      <c r="Q7" s="31">
        <v>0</v>
      </c>
      <c r="R7" s="32">
        <v>0</v>
      </c>
      <c r="S7" s="33">
        <v>0.23165489250766136</v>
      </c>
      <c r="T7" s="31">
        <v>9.7495383309081998</v>
      </c>
      <c r="U7" s="32">
        <v>2.9996392440606798</v>
      </c>
    </row>
    <row r="8" spans="1:21" x14ac:dyDescent="0.25">
      <c r="A8" s="3">
        <v>42065</v>
      </c>
      <c r="B8" s="35">
        <v>0.64603921646118168</v>
      </c>
      <c r="C8" s="36">
        <v>0</v>
      </c>
      <c r="D8" s="37">
        <v>0.64603921646118168</v>
      </c>
      <c r="E8" s="38">
        <v>10.26671276982788</v>
      </c>
      <c r="F8" s="36">
        <v>2.9854629495193321</v>
      </c>
      <c r="G8" s="37">
        <v>13.252175719347212</v>
      </c>
      <c r="H8" s="38">
        <v>0.3795878399429321</v>
      </c>
      <c r="I8" s="37">
        <v>1.0973284811896737E-3</v>
      </c>
      <c r="J8" s="39">
        <v>1.7893985211690281E-2</v>
      </c>
      <c r="K8" s="38">
        <v>9.7496125660313346</v>
      </c>
      <c r="L8" s="37">
        <v>2.7709712808720321</v>
      </c>
      <c r="M8" s="38">
        <v>0.77868673579807879</v>
      </c>
      <c r="N8" s="37">
        <v>0.22131326420192124</v>
      </c>
      <c r="O8" s="39">
        <v>3.1001531941565883</v>
      </c>
      <c r="P8" s="38">
        <v>0.27838184252929687</v>
      </c>
      <c r="Q8" s="36">
        <v>0.22631519930173871</v>
      </c>
      <c r="R8" s="37">
        <v>0</v>
      </c>
      <c r="S8" s="38">
        <v>0.2294512703210394</v>
      </c>
      <c r="T8" s="36">
        <v>9.5328403177667411</v>
      </c>
      <c r="U8" s="37">
        <v>2.7093616866073282</v>
      </c>
    </row>
    <row r="9" spans="1:21" x14ac:dyDescent="0.25">
      <c r="A9" s="3">
        <v>42066</v>
      </c>
      <c r="B9" s="35">
        <v>0.64561407629394529</v>
      </c>
      <c r="C9" s="36">
        <v>0</v>
      </c>
      <c r="D9" s="37">
        <v>0.64561407629394529</v>
      </c>
      <c r="E9" s="38">
        <v>10.269258411113523</v>
      </c>
      <c r="F9" s="36">
        <v>2.9797459605766354</v>
      </c>
      <c r="G9" s="37">
        <v>13.249004371690159</v>
      </c>
      <c r="H9" s="38">
        <v>0.38650255751991269</v>
      </c>
      <c r="I9" s="37">
        <v>1.2939458559355699E-3</v>
      </c>
      <c r="J9" s="39">
        <v>1.7909206054178853E-2</v>
      </c>
      <c r="K9" s="38">
        <v>9.7494727698610575</v>
      </c>
      <c r="L9" s="37">
        <v>2.9995991125102068</v>
      </c>
      <c r="M9" s="38">
        <v>0.76472019765941612</v>
      </c>
      <c r="N9" s="37">
        <v>0.23527980234058388</v>
      </c>
      <c r="O9" s="39">
        <v>3.1004418225034898</v>
      </c>
      <c r="P9" s="38">
        <v>0</v>
      </c>
      <c r="Q9" s="36">
        <v>0</v>
      </c>
      <c r="R9" s="37">
        <v>0</v>
      </c>
      <c r="S9" s="38">
        <v>0.2321153592360119</v>
      </c>
      <c r="T9" s="36">
        <v>9.7494727698610575</v>
      </c>
      <c r="U9" s="37">
        <v>2.9995991125102068</v>
      </c>
    </row>
    <row r="10" spans="1:21" x14ac:dyDescent="0.25">
      <c r="A10" s="3">
        <v>42067</v>
      </c>
      <c r="B10" s="35">
        <v>0.64531905834960934</v>
      </c>
      <c r="C10" s="36">
        <v>0</v>
      </c>
      <c r="D10" s="37">
        <v>0.64531905834960934</v>
      </c>
      <c r="E10" s="38">
        <v>10.26984476538431</v>
      </c>
      <c r="F10" s="36">
        <v>2.9791882295772152</v>
      </c>
      <c r="G10" s="37">
        <v>13.249032994961524</v>
      </c>
      <c r="H10" s="38">
        <v>0.38274849488830565</v>
      </c>
      <c r="I10" s="37">
        <v>1.1612104264236986E-3</v>
      </c>
      <c r="J10" s="39">
        <v>1.7899598406982419E-2</v>
      </c>
      <c r="K10" s="38">
        <v>9.7497820229387262</v>
      </c>
      <c r="L10" s="37">
        <v>2.9999368653663856</v>
      </c>
      <c r="M10" s="38">
        <v>0.76470564632463178</v>
      </c>
      <c r="N10" s="37">
        <v>0.23529435367536825</v>
      </c>
      <c r="O10" s="39">
        <v>3.1001897463054879</v>
      </c>
      <c r="P10" s="38">
        <v>0</v>
      </c>
      <c r="Q10" s="36">
        <v>0</v>
      </c>
      <c r="R10" s="37">
        <v>0</v>
      </c>
      <c r="S10" s="38">
        <v>0.23062394158460364</v>
      </c>
      <c r="T10" s="36">
        <v>9.7497820229387262</v>
      </c>
      <c r="U10" s="37">
        <v>2.9999368653663856</v>
      </c>
    </row>
    <row r="11" spans="1:21" x14ac:dyDescent="0.25">
      <c r="A11" s="3">
        <v>42068</v>
      </c>
      <c r="B11" s="35">
        <v>0.64547418548583979</v>
      </c>
      <c r="C11" s="36">
        <v>0</v>
      </c>
      <c r="D11" s="37">
        <v>0.64547418548583979</v>
      </c>
      <c r="E11" s="38">
        <v>10.26698213893456</v>
      </c>
      <c r="F11" s="36">
        <v>2.9793142023598835</v>
      </c>
      <c r="G11" s="37">
        <v>13.246296341294444</v>
      </c>
      <c r="H11" s="38">
        <v>0.38168384276580813</v>
      </c>
      <c r="I11" s="37">
        <v>1.1533915680870413E-3</v>
      </c>
      <c r="J11" s="39">
        <v>1.7900866533406581E-2</v>
      </c>
      <c r="K11" s="38">
        <v>9.7498943696900966</v>
      </c>
      <c r="L11" s="37">
        <v>3.0004121820476275</v>
      </c>
      <c r="M11" s="38">
        <v>0.76467921223127733</v>
      </c>
      <c r="N11" s="37">
        <v>0.2353207877687227</v>
      </c>
      <c r="O11" s="39">
        <v>3.0996496301871268</v>
      </c>
      <c r="P11" s="38">
        <v>0</v>
      </c>
      <c r="Q11" s="36">
        <v>0</v>
      </c>
      <c r="R11" s="37">
        <v>0</v>
      </c>
      <c r="S11" s="38">
        <v>0.22762228606496038</v>
      </c>
      <c r="T11" s="36">
        <v>9.7498943696900966</v>
      </c>
      <c r="U11" s="37">
        <v>3.0004121820476275</v>
      </c>
    </row>
    <row r="12" spans="1:21" x14ac:dyDescent="0.25">
      <c r="A12" s="3">
        <v>42069</v>
      </c>
      <c r="B12" s="35">
        <v>0.64170903668212886</v>
      </c>
      <c r="C12" s="36">
        <v>0</v>
      </c>
      <c r="D12" s="37">
        <v>0.64170903668212886</v>
      </c>
      <c r="E12" s="38">
        <v>10.213718680001142</v>
      </c>
      <c r="F12" s="36">
        <v>2.9793011983653046</v>
      </c>
      <c r="G12" s="37">
        <v>13.193019878366446</v>
      </c>
      <c r="H12" s="38">
        <v>0.38769814798736568</v>
      </c>
      <c r="I12" s="37">
        <v>1.4021156531301095E-3</v>
      </c>
      <c r="J12" s="39">
        <v>1.795026861470542E-2</v>
      </c>
      <c r="K12" s="38">
        <v>9.4107137599424071</v>
      </c>
      <c r="L12" s="37">
        <v>3.000195933310033</v>
      </c>
      <c r="M12" s="38">
        <v>0.75826140005344012</v>
      </c>
      <c r="N12" s="37">
        <v>0.2417385999465598</v>
      </c>
      <c r="O12" s="39">
        <v>3.1000504859113032</v>
      </c>
      <c r="P12" s="38">
        <v>0.30149359204101561</v>
      </c>
      <c r="Q12" s="36">
        <v>0.33629345009599704</v>
      </c>
      <c r="R12" s="37">
        <v>0</v>
      </c>
      <c r="S12" s="38">
        <v>0.18437373820202652</v>
      </c>
      <c r="T12" s="36">
        <v>9.1821028067342461</v>
      </c>
      <c r="U12" s="37">
        <v>2.9273132944771785</v>
      </c>
    </row>
    <row r="13" spans="1:21" x14ac:dyDescent="0.25">
      <c r="A13" s="3">
        <v>42070</v>
      </c>
      <c r="B13" s="35">
        <v>0.63907685192871089</v>
      </c>
      <c r="C13" s="36">
        <v>0</v>
      </c>
      <c r="D13" s="37">
        <v>0.63907685192871089</v>
      </c>
      <c r="E13" s="38">
        <v>10.175292607607869</v>
      </c>
      <c r="F13" s="36">
        <v>2.9787215402819607</v>
      </c>
      <c r="G13" s="37">
        <v>13.154014147889828</v>
      </c>
      <c r="H13" s="38">
        <v>0.38673569712829592</v>
      </c>
      <c r="I13" s="37">
        <v>9.8135680569545356E-4</v>
      </c>
      <c r="J13" s="39">
        <v>1.7950894132486996E-2</v>
      </c>
      <c r="K13" s="38">
        <v>9.7493731330565545</v>
      </c>
      <c r="L13" s="37">
        <v>3.0006121679275397</v>
      </c>
      <c r="M13" s="38">
        <v>0.76465759786437248</v>
      </c>
      <c r="N13" s="37">
        <v>0.23534240213562763</v>
      </c>
      <c r="O13" s="39">
        <v>3.0997016450064794</v>
      </c>
      <c r="P13" s="38">
        <v>0</v>
      </c>
      <c r="Q13" s="36">
        <v>0</v>
      </c>
      <c r="R13" s="37">
        <v>0</v>
      </c>
      <c r="S13" s="38">
        <v>0.14039660213446226</v>
      </c>
      <c r="T13" s="36">
        <v>9.7493731330565545</v>
      </c>
      <c r="U13" s="37">
        <v>3.0006121679275397</v>
      </c>
    </row>
    <row r="14" spans="1:21" x14ac:dyDescent="0.25">
      <c r="A14" s="3">
        <v>42071</v>
      </c>
      <c r="B14" s="35">
        <v>0.63540792633056642</v>
      </c>
      <c r="C14" s="36">
        <v>0</v>
      </c>
      <c r="D14" s="37">
        <v>0.63540792633056642</v>
      </c>
      <c r="E14" s="38">
        <v>10.285708845358508</v>
      </c>
      <c r="F14" s="36">
        <v>2.9871242536194265</v>
      </c>
      <c r="G14" s="37">
        <v>13.272833098977934</v>
      </c>
      <c r="H14" s="38">
        <v>0.3856561666316986</v>
      </c>
      <c r="I14" s="37">
        <v>1.6158936310432619E-3</v>
      </c>
      <c r="J14" s="39">
        <v>1.7960527997334864E-2</v>
      </c>
      <c r="K14" s="38">
        <v>9.8644758531035688</v>
      </c>
      <c r="L14" s="37">
        <v>2.8020196471052223</v>
      </c>
      <c r="M14" s="38">
        <v>0.77878493328647735</v>
      </c>
      <c r="N14" s="37">
        <v>0.22121506671352267</v>
      </c>
      <c r="O14" s="39">
        <v>3.1016112463942553</v>
      </c>
      <c r="P14" s="38">
        <v>0.29987255662536622</v>
      </c>
      <c r="Q14" s="36">
        <v>0.19474716874581813</v>
      </c>
      <c r="R14" s="37">
        <v>0</v>
      </c>
      <c r="S14" s="38">
        <v>0.14837302210930936</v>
      </c>
      <c r="T14" s="36">
        <v>9.6309396240976373</v>
      </c>
      <c r="U14" s="37">
        <v>2.7356833194857875</v>
      </c>
    </row>
    <row r="15" spans="1:21" x14ac:dyDescent="0.25">
      <c r="A15" s="3">
        <v>42072</v>
      </c>
      <c r="B15" s="35">
        <v>0.62717629458618163</v>
      </c>
      <c r="C15" s="36">
        <v>0</v>
      </c>
      <c r="D15" s="37">
        <v>0.62717629458618163</v>
      </c>
      <c r="E15" s="38">
        <v>10.628036784194222</v>
      </c>
      <c r="F15" s="36">
        <v>2.9809056424817064</v>
      </c>
      <c r="G15" s="37">
        <v>13.608942426675929</v>
      </c>
      <c r="H15" s="38">
        <v>0.38607373155784608</v>
      </c>
      <c r="I15" s="37">
        <v>1.2957552470064548E-3</v>
      </c>
      <c r="J15" s="39">
        <v>1.7905181553649899E-2</v>
      </c>
      <c r="K15" s="38">
        <v>10.200332261561568</v>
      </c>
      <c r="L15" s="37">
        <v>2.9999716467719657</v>
      </c>
      <c r="M15" s="38">
        <v>0.77273465311067246</v>
      </c>
      <c r="N15" s="37">
        <v>0.22726534688932745</v>
      </c>
      <c r="O15" s="39">
        <v>3.0994947604297787</v>
      </c>
      <c r="P15" s="38">
        <v>0.12429510827636719</v>
      </c>
      <c r="Q15" s="36">
        <v>0</v>
      </c>
      <c r="R15" s="37">
        <v>0</v>
      </c>
      <c r="S15" s="38">
        <v>0.14185656767329391</v>
      </c>
      <c r="T15" s="36">
        <v>10.104285124184276</v>
      </c>
      <c r="U15" s="37">
        <v>2.9717236758728904</v>
      </c>
    </row>
    <row r="16" spans="1:21" x14ac:dyDescent="0.25">
      <c r="A16" s="3">
        <v>42073</v>
      </c>
      <c r="B16" s="35">
        <v>0.64011341906738284</v>
      </c>
      <c r="C16" s="36">
        <v>0</v>
      </c>
      <c r="D16" s="37">
        <v>0.64011341906738284</v>
      </c>
      <c r="E16" s="38">
        <v>10.621691446370402</v>
      </c>
      <c r="F16" s="36">
        <v>2.981670692175526</v>
      </c>
      <c r="G16" s="37">
        <v>13.603362138545929</v>
      </c>
      <c r="H16" s="38">
        <v>0.38623732475280759</v>
      </c>
      <c r="I16" s="37">
        <v>1.2738931045498465E-3</v>
      </c>
      <c r="J16" s="39">
        <v>1.7895660751851415E-2</v>
      </c>
      <c r="K16" s="38">
        <v>9.8853063493879496</v>
      </c>
      <c r="L16" s="37">
        <v>2.9995868436348743</v>
      </c>
      <c r="M16" s="38">
        <v>0.76720126440325076</v>
      </c>
      <c r="N16" s="37">
        <v>0.23279873559674921</v>
      </c>
      <c r="O16" s="39">
        <v>3.1008119118314807</v>
      </c>
      <c r="P16" s="38">
        <v>0.16586792285156249</v>
      </c>
      <c r="Q16" s="36">
        <v>0.31275880954710966</v>
      </c>
      <c r="R16" s="37">
        <v>0</v>
      </c>
      <c r="S16" s="38">
        <v>0.15250183639200898</v>
      </c>
      <c r="T16" s="36">
        <v>9.7580522692522909</v>
      </c>
      <c r="U16" s="37">
        <v>2.9609730009189712</v>
      </c>
    </row>
    <row r="17" spans="1:21" x14ac:dyDescent="0.25">
      <c r="A17" s="3">
        <v>42074</v>
      </c>
      <c r="B17" s="35">
        <v>0.63937973770141598</v>
      </c>
      <c r="C17" s="36">
        <v>0</v>
      </c>
      <c r="D17" s="37">
        <v>0.63937973770141598</v>
      </c>
      <c r="E17" s="38">
        <v>10.614972220443896</v>
      </c>
      <c r="F17" s="36">
        <v>2.9869451615172959</v>
      </c>
      <c r="G17" s="37">
        <v>13.601917381961192</v>
      </c>
      <c r="H17" s="38">
        <v>0.38383520967674256</v>
      </c>
      <c r="I17" s="37">
        <v>1.0202245895972537E-3</v>
      </c>
      <c r="J17" s="39">
        <v>1.7885483362833649E-2</v>
      </c>
      <c r="K17" s="38">
        <v>10.201493588709869</v>
      </c>
      <c r="L17" s="37">
        <v>3.000298031770587</v>
      </c>
      <c r="M17" s="38">
        <v>0.77273554090066787</v>
      </c>
      <c r="N17" s="37">
        <v>0.22726445909933218</v>
      </c>
      <c r="O17" s="39">
        <v>3.0997003148380036</v>
      </c>
      <c r="P17" s="38">
        <v>0</v>
      </c>
      <c r="Q17" s="36">
        <v>0</v>
      </c>
      <c r="R17" s="37">
        <v>0</v>
      </c>
      <c r="S17" s="38">
        <v>0.13910752379817559</v>
      </c>
      <c r="T17" s="36">
        <v>10.201493588709869</v>
      </c>
      <c r="U17" s="37">
        <v>3.000298031770587</v>
      </c>
    </row>
    <row r="18" spans="1:21" x14ac:dyDescent="0.25">
      <c r="A18" s="3">
        <v>42075</v>
      </c>
      <c r="B18" s="35">
        <v>0.63933881277465821</v>
      </c>
      <c r="C18" s="36">
        <v>0</v>
      </c>
      <c r="D18" s="37">
        <v>0.63933881277465821</v>
      </c>
      <c r="E18" s="38">
        <v>10.614955077287044</v>
      </c>
      <c r="F18" s="36">
        <v>2.9787999364449451</v>
      </c>
      <c r="G18" s="37">
        <v>13.59375501373199</v>
      </c>
      <c r="H18" s="38">
        <v>0.38551161729240419</v>
      </c>
      <c r="I18" s="37">
        <v>1.6640937922463054E-3</v>
      </c>
      <c r="J18" s="39">
        <v>1.790440089925132E-2</v>
      </c>
      <c r="K18" s="38">
        <v>10.20100177274071</v>
      </c>
      <c r="L18" s="37">
        <v>3.0001392970079017</v>
      </c>
      <c r="M18" s="38">
        <v>0.77273636565531878</v>
      </c>
      <c r="N18" s="37">
        <v>0.22726363434468116</v>
      </c>
      <c r="O18" s="39">
        <v>3.0992756892647497</v>
      </c>
      <c r="P18" s="38">
        <v>0</v>
      </c>
      <c r="Q18" s="36">
        <v>0</v>
      </c>
      <c r="R18" s="37">
        <v>0</v>
      </c>
      <c r="S18" s="38">
        <v>0.14434565661488996</v>
      </c>
      <c r="T18" s="36">
        <v>10.20100177274071</v>
      </c>
      <c r="U18" s="37">
        <v>3.0001392970079017</v>
      </c>
    </row>
    <row r="19" spans="1:21" x14ac:dyDescent="0.25">
      <c r="A19" s="3">
        <v>42076</v>
      </c>
      <c r="B19" s="35">
        <v>0.63930508905029293</v>
      </c>
      <c r="C19" s="36">
        <v>0</v>
      </c>
      <c r="D19" s="37">
        <v>0.63930508905029293</v>
      </c>
      <c r="E19" s="38">
        <v>10.61377690137474</v>
      </c>
      <c r="F19" s="36">
        <v>2.9778041301702731</v>
      </c>
      <c r="G19" s="37">
        <v>13.591581031545013</v>
      </c>
      <c r="H19" s="38">
        <v>0.38806035511016845</v>
      </c>
      <c r="I19" s="37">
        <v>1.5295938968313857E-3</v>
      </c>
      <c r="J19" s="39">
        <v>1.7925863183848052E-2</v>
      </c>
      <c r="K19" s="38">
        <v>10.200595105435291</v>
      </c>
      <c r="L19" s="37">
        <v>3.0000271648318848</v>
      </c>
      <c r="M19" s="38">
        <v>0.77273592839717209</v>
      </c>
      <c r="N19" s="37">
        <v>0.22726407160282797</v>
      </c>
      <c r="O19" s="39">
        <v>3.1000087187204914</v>
      </c>
      <c r="P19" s="38">
        <v>0</v>
      </c>
      <c r="Q19" s="36">
        <v>0</v>
      </c>
      <c r="R19" s="37">
        <v>0</v>
      </c>
      <c r="S19" s="38">
        <v>0.14460369107362858</v>
      </c>
      <c r="T19" s="36">
        <v>10.200595105435291</v>
      </c>
      <c r="U19" s="37">
        <v>3.0000271648318848</v>
      </c>
    </row>
    <row r="20" spans="1:21" x14ac:dyDescent="0.25">
      <c r="A20" s="3">
        <v>42077</v>
      </c>
      <c r="B20" s="35">
        <v>0.6398680563049316</v>
      </c>
      <c r="C20" s="36">
        <v>0</v>
      </c>
      <c r="D20" s="37">
        <v>0.6398680563049316</v>
      </c>
      <c r="E20" s="38">
        <v>10.615773242549672</v>
      </c>
      <c r="F20" s="36">
        <v>2.9868492956758712</v>
      </c>
      <c r="G20" s="37">
        <v>13.602622538225543</v>
      </c>
      <c r="H20" s="38">
        <v>0.38297513715171816</v>
      </c>
      <c r="I20" s="37">
        <v>9.304587269839831E-4</v>
      </c>
      <c r="J20" s="39">
        <v>1.7966048564147959E-2</v>
      </c>
      <c r="K20" s="38">
        <v>10.199772025858556</v>
      </c>
      <c r="L20" s="37">
        <v>2.8937806139466198</v>
      </c>
      <c r="M20" s="38">
        <v>0.77899194408480443</v>
      </c>
      <c r="N20" s="37">
        <v>0.22100805591519565</v>
      </c>
      <c r="O20" s="39">
        <v>3.100853965122762</v>
      </c>
      <c r="P20" s="38">
        <v>0.16814955285644531</v>
      </c>
      <c r="Q20" s="36">
        <v>0.10624325071310516</v>
      </c>
      <c r="R20" s="37">
        <v>0</v>
      </c>
      <c r="S20" s="38">
        <v>0.14940968890154416</v>
      </c>
      <c r="T20" s="36">
        <v>10.068784878781923</v>
      </c>
      <c r="U20" s="37">
        <v>2.8566182081668074</v>
      </c>
    </row>
    <row r="21" spans="1:21" x14ac:dyDescent="0.25">
      <c r="A21" s="3">
        <v>42078</v>
      </c>
      <c r="B21" s="35">
        <v>0.6382811818237305</v>
      </c>
      <c r="C21" s="36">
        <v>0</v>
      </c>
      <c r="D21" s="37">
        <v>0.6382811818237305</v>
      </c>
      <c r="E21" s="38">
        <v>10.613256239234824</v>
      </c>
      <c r="F21" s="36">
        <v>2.9870774396031772</v>
      </c>
      <c r="G21" s="37">
        <v>13.600333678838002</v>
      </c>
      <c r="H21" s="38">
        <v>0.38182907206916805</v>
      </c>
      <c r="I21" s="37">
        <v>1.1995116579048336E-3</v>
      </c>
      <c r="J21" s="39">
        <v>1.796061663462321E-2</v>
      </c>
      <c r="K21" s="38">
        <v>10.199296251383451</v>
      </c>
      <c r="L21" s="37">
        <v>3.0001812125470968</v>
      </c>
      <c r="M21" s="38">
        <v>0.7727045467712248</v>
      </c>
      <c r="N21" s="37">
        <v>0.22729545322877509</v>
      </c>
      <c r="O21" s="39">
        <v>3.1001784658675264</v>
      </c>
      <c r="P21" s="38">
        <v>0</v>
      </c>
      <c r="Q21" s="36">
        <v>0</v>
      </c>
      <c r="R21" s="37">
        <v>0</v>
      </c>
      <c r="S21" s="38">
        <v>0.14891535112953314</v>
      </c>
      <c r="T21" s="36">
        <v>10.199296251383451</v>
      </c>
      <c r="U21" s="37">
        <v>3.0001812125470968</v>
      </c>
    </row>
    <row r="22" spans="1:21" x14ac:dyDescent="0.25">
      <c r="A22" s="3">
        <v>42079</v>
      </c>
      <c r="B22" s="35">
        <v>0.63685747943115234</v>
      </c>
      <c r="C22" s="36">
        <v>0</v>
      </c>
      <c r="D22" s="37">
        <v>0.63685747943115234</v>
      </c>
      <c r="E22" s="38">
        <v>10.633062076053372</v>
      </c>
      <c r="F22" s="36">
        <v>2.9882902524174324</v>
      </c>
      <c r="G22" s="37">
        <v>13.621352328470804</v>
      </c>
      <c r="H22" s="38">
        <v>0.38836193532180785</v>
      </c>
      <c r="I22" s="37">
        <v>1.5837646426605061E-3</v>
      </c>
      <c r="J22" s="39">
        <v>1.7924772215270997E-2</v>
      </c>
      <c r="K22" s="38">
        <v>9.871865166809064</v>
      </c>
      <c r="L22" s="37">
        <v>3.0001727407944845</v>
      </c>
      <c r="M22" s="38">
        <v>0.7669232515993234</v>
      </c>
      <c r="N22" s="37">
        <v>0.23307674840067663</v>
      </c>
      <c r="O22" s="39">
        <v>3.1005035200354096</v>
      </c>
      <c r="P22" s="38">
        <v>0.28673379565429685</v>
      </c>
      <c r="Q22" s="36">
        <v>0.32928306287836079</v>
      </c>
      <c r="R22" s="37">
        <v>0</v>
      </c>
      <c r="S22" s="38">
        <v>0.17666670410669738</v>
      </c>
      <c r="T22" s="36">
        <v>9.6519623519024549</v>
      </c>
      <c r="U22" s="37">
        <v>2.933341760046797</v>
      </c>
    </row>
    <row r="23" spans="1:21" x14ac:dyDescent="0.25">
      <c r="A23" s="3">
        <v>42080</v>
      </c>
      <c r="B23" s="35">
        <v>0.64155818441772461</v>
      </c>
      <c r="C23" s="36">
        <v>0</v>
      </c>
      <c r="D23" s="37">
        <v>0.64155818441772461</v>
      </c>
      <c r="E23" s="38">
        <v>10.718134509452689</v>
      </c>
      <c r="F23" s="36">
        <v>2.9876812461882354</v>
      </c>
      <c r="G23" s="37">
        <v>13.705815755640923</v>
      </c>
      <c r="H23" s="38">
        <v>0.38656725539016723</v>
      </c>
      <c r="I23" s="37">
        <v>1.0011505844090133E-3</v>
      </c>
      <c r="J23" s="39">
        <v>1.7934439119974756E-2</v>
      </c>
      <c r="K23" s="38">
        <v>10.20117855865454</v>
      </c>
      <c r="L23" s="37">
        <v>2.999970986323611</v>
      </c>
      <c r="M23" s="38">
        <v>0.77274926125923404</v>
      </c>
      <c r="N23" s="37">
        <v>0.22725073874076596</v>
      </c>
      <c r="O23" s="39">
        <v>3.0999112326365106</v>
      </c>
      <c r="P23" s="38">
        <v>0</v>
      </c>
      <c r="Q23" s="36">
        <v>0</v>
      </c>
      <c r="R23" s="37">
        <v>0</v>
      </c>
      <c r="S23" s="38">
        <v>0.2270602691200061</v>
      </c>
      <c r="T23" s="36">
        <v>10.20117855865454</v>
      </c>
      <c r="U23" s="37">
        <v>2.999970986323611</v>
      </c>
    </row>
    <row r="24" spans="1:21" x14ac:dyDescent="0.25">
      <c r="A24" s="3">
        <v>42081</v>
      </c>
      <c r="B24" s="35">
        <v>0.64343682757568355</v>
      </c>
      <c r="C24" s="36">
        <v>0</v>
      </c>
      <c r="D24" s="37">
        <v>0.64343682757568355</v>
      </c>
      <c r="E24" s="38">
        <v>10.717723066414646</v>
      </c>
      <c r="F24" s="36">
        <v>2.9872000629573705</v>
      </c>
      <c r="G24" s="37">
        <v>13.704923129372016</v>
      </c>
      <c r="H24" s="38">
        <v>0.38425394640350341</v>
      </c>
      <c r="I24" s="37">
        <v>1.046299051378388E-3</v>
      </c>
      <c r="J24" s="39">
        <v>1.7913644507344575E-2</v>
      </c>
      <c r="K24" s="38">
        <v>10.201034757740009</v>
      </c>
      <c r="L24" s="37">
        <v>2.9998004235915841</v>
      </c>
      <c r="M24" s="38">
        <v>0.77275677012967692</v>
      </c>
      <c r="N24" s="37">
        <v>0.22724322987032314</v>
      </c>
      <c r="O24" s="39">
        <v>3.1003229293827763</v>
      </c>
      <c r="P24" s="38">
        <v>0</v>
      </c>
      <c r="Q24" s="36">
        <v>0</v>
      </c>
      <c r="R24" s="37">
        <v>0</v>
      </c>
      <c r="S24" s="38">
        <v>0.25005511470378039</v>
      </c>
      <c r="T24" s="36">
        <v>10.201034757740009</v>
      </c>
      <c r="U24" s="37">
        <v>2.9998004235915841</v>
      </c>
    </row>
    <row r="25" spans="1:21" x14ac:dyDescent="0.25">
      <c r="A25" s="3">
        <v>42082</v>
      </c>
      <c r="B25" s="35">
        <v>0.64402959564208995</v>
      </c>
      <c r="C25" s="36">
        <v>0</v>
      </c>
      <c r="D25" s="37">
        <v>0.64402959564208984</v>
      </c>
      <c r="E25" s="38">
        <v>10.712171233294809</v>
      </c>
      <c r="F25" s="36">
        <v>2.9851616108944206</v>
      </c>
      <c r="G25" s="37">
        <v>13.69733284418923</v>
      </c>
      <c r="H25" s="38">
        <v>0.38771061314392091</v>
      </c>
      <c r="I25" s="37">
        <v>1.6120855883951298E-3</v>
      </c>
      <c r="J25" s="39">
        <v>1.7925087543741867E-2</v>
      </c>
      <c r="K25" s="38">
        <v>10.199938992963405</v>
      </c>
      <c r="L25" s="37">
        <v>3.0006991136598318</v>
      </c>
      <c r="M25" s="38">
        <v>0.77268529828461296</v>
      </c>
      <c r="N25" s="37">
        <v>0.22731470171538695</v>
      </c>
      <c r="O25" s="39">
        <v>3.1001897653457435</v>
      </c>
      <c r="P25" s="38">
        <v>0</v>
      </c>
      <c r="Q25" s="36">
        <v>0</v>
      </c>
      <c r="R25" s="37">
        <v>0</v>
      </c>
      <c r="S25" s="38">
        <v>0.25140479091908041</v>
      </c>
      <c r="T25" s="36">
        <v>10.199938992963405</v>
      </c>
      <c r="U25" s="37">
        <v>3.0006991136598318</v>
      </c>
    </row>
    <row r="26" spans="1:21" x14ac:dyDescent="0.25">
      <c r="A26" s="3">
        <v>42083</v>
      </c>
      <c r="B26" s="35">
        <v>0.64495555505371094</v>
      </c>
      <c r="C26" s="36">
        <v>0</v>
      </c>
      <c r="D26" s="37">
        <v>0.64495555505371094</v>
      </c>
      <c r="E26" s="38">
        <v>10.729736184410118</v>
      </c>
      <c r="F26" s="36">
        <v>2.9888739875979558</v>
      </c>
      <c r="G26" s="37">
        <v>13.718610172008074</v>
      </c>
      <c r="H26" s="38">
        <v>0.38546631474685666</v>
      </c>
      <c r="I26" s="37">
        <v>9.3390149963376459E-4</v>
      </c>
      <c r="J26" s="39">
        <v>1.7921829069264737E-2</v>
      </c>
      <c r="K26" s="38">
        <v>9.8904383738122021</v>
      </c>
      <c r="L26" s="37">
        <v>2.9999504672248354</v>
      </c>
      <c r="M26" s="38">
        <v>0.76727230619495512</v>
      </c>
      <c r="N26" s="37">
        <v>0.23272769380504491</v>
      </c>
      <c r="O26" s="39">
        <v>3.1002211219897013</v>
      </c>
      <c r="P26" s="38">
        <v>0.28856382507324219</v>
      </c>
      <c r="Q26" s="36">
        <v>0.30821537076587685</v>
      </c>
      <c r="R26" s="37">
        <v>0</v>
      </c>
      <c r="S26" s="38">
        <v>0.2549762975291916</v>
      </c>
      <c r="T26" s="36">
        <v>9.6690313422638177</v>
      </c>
      <c r="U26" s="37">
        <v>2.9327936736999773</v>
      </c>
    </row>
    <row r="27" spans="1:21" x14ac:dyDescent="0.25">
      <c r="A27" s="3">
        <v>42084</v>
      </c>
      <c r="B27" s="35">
        <v>0.64489426040649411</v>
      </c>
      <c r="C27" s="36">
        <v>0</v>
      </c>
      <c r="D27" s="37">
        <v>0.64489426040649411</v>
      </c>
      <c r="E27" s="38">
        <v>10.729767909169629</v>
      </c>
      <c r="F27" s="36">
        <v>3.0356585205863515</v>
      </c>
      <c r="G27" s="37">
        <v>13.76542642975598</v>
      </c>
      <c r="H27" s="38">
        <v>0.38525059952545165</v>
      </c>
      <c r="I27" s="37">
        <v>1.0670383939957247E-3</v>
      </c>
      <c r="J27" s="39">
        <v>1.7965024366251636E-2</v>
      </c>
      <c r="K27" s="38">
        <v>10.200260049672019</v>
      </c>
      <c r="L27" s="37">
        <v>2.7900533614255156</v>
      </c>
      <c r="M27" s="38">
        <v>0.78522047366139813</v>
      </c>
      <c r="N27" s="37">
        <v>0.21477952633860184</v>
      </c>
      <c r="O27" s="39">
        <v>3.1000247732943835</v>
      </c>
      <c r="P27" s="38">
        <v>0.28615924287796018</v>
      </c>
      <c r="Q27" s="36">
        <v>0.20717359743421551</v>
      </c>
      <c r="R27" s="37">
        <v>0</v>
      </c>
      <c r="S27" s="38">
        <v>0.25410648619016563</v>
      </c>
      <c r="T27" s="36">
        <v>9.9755619534368005</v>
      </c>
      <c r="U27" s="37">
        <v>2.7285922147827746</v>
      </c>
    </row>
    <row r="28" spans="1:21" x14ac:dyDescent="0.25">
      <c r="A28" s="3">
        <v>42085</v>
      </c>
      <c r="B28" s="35">
        <v>0.64455969348144526</v>
      </c>
      <c r="C28" s="36">
        <v>0</v>
      </c>
      <c r="D28" s="37">
        <v>0.64455969348144526</v>
      </c>
      <c r="E28" s="38">
        <v>10.718499055044918</v>
      </c>
      <c r="F28" s="36">
        <v>3.0901249151041852</v>
      </c>
      <c r="G28" s="37">
        <v>13.808623970149103</v>
      </c>
      <c r="H28" s="38">
        <v>0.38856787130737303</v>
      </c>
      <c r="I28" s="37">
        <v>1.5746126832040027E-3</v>
      </c>
      <c r="J28" s="39">
        <v>1.7946575433858272E-2</v>
      </c>
      <c r="K28" s="38">
        <v>10.199601257326243</v>
      </c>
      <c r="L28" s="37">
        <v>2.9998077794199371</v>
      </c>
      <c r="M28" s="38">
        <v>0.77273166010169891</v>
      </c>
      <c r="N28" s="37">
        <v>0.22726833989830103</v>
      </c>
      <c r="O28" s="39">
        <v>3.0999766337455563</v>
      </c>
      <c r="P28" s="38">
        <v>0</v>
      </c>
      <c r="Q28" s="36">
        <v>0</v>
      </c>
      <c r="R28" s="37">
        <v>0</v>
      </c>
      <c r="S28" s="38">
        <v>0.26165702848579819</v>
      </c>
      <c r="T28" s="36">
        <v>10.199601257326243</v>
      </c>
      <c r="U28" s="37">
        <v>2.9998077794199371</v>
      </c>
    </row>
    <row r="29" spans="1:21" x14ac:dyDescent="0.25">
      <c r="A29" s="3">
        <v>42086</v>
      </c>
      <c r="B29" s="35">
        <v>0.64698452697753905</v>
      </c>
      <c r="C29" s="36">
        <v>0</v>
      </c>
      <c r="D29" s="37">
        <v>0.64698452697753905</v>
      </c>
      <c r="E29" s="38">
        <v>10.719689972671786</v>
      </c>
      <c r="F29" s="36">
        <v>3.1007418347679785</v>
      </c>
      <c r="G29" s="37">
        <v>13.820431807439764</v>
      </c>
      <c r="H29" s="38">
        <v>0.38696751492691039</v>
      </c>
      <c r="I29" s="37">
        <v>8.4043544645607475E-4</v>
      </c>
      <c r="J29" s="39">
        <v>1.7964683324432351E-2</v>
      </c>
      <c r="K29" s="38">
        <v>10.201413779925847</v>
      </c>
      <c r="L29" s="37">
        <v>2.9997342165004333</v>
      </c>
      <c r="M29" s="38">
        <v>0.77276717014970975</v>
      </c>
      <c r="N29" s="37">
        <v>0.22723282985029025</v>
      </c>
      <c r="O29" s="39">
        <v>3.0998503066486633</v>
      </c>
      <c r="P29" s="38">
        <v>0</v>
      </c>
      <c r="Q29" s="36">
        <v>0</v>
      </c>
      <c r="R29" s="37">
        <v>0</v>
      </c>
      <c r="S29" s="38">
        <v>0.26025891068183604</v>
      </c>
      <c r="T29" s="36">
        <v>10.201413779925847</v>
      </c>
      <c r="U29" s="37">
        <v>2.9997342165004333</v>
      </c>
    </row>
    <row r="30" spans="1:21" x14ac:dyDescent="0.25">
      <c r="A30" s="3">
        <v>42087</v>
      </c>
      <c r="B30" s="35">
        <v>0.64514801602172855</v>
      </c>
      <c r="C30" s="36">
        <v>0</v>
      </c>
      <c r="D30" s="37">
        <v>0.64514801602172855</v>
      </c>
      <c r="E30" s="38">
        <v>10.720288577336596</v>
      </c>
      <c r="F30" s="36">
        <v>2.8077215263671742</v>
      </c>
      <c r="G30" s="37">
        <v>13.528010103703771</v>
      </c>
      <c r="H30" s="38">
        <v>0.38384822945404051</v>
      </c>
      <c r="I30" s="37">
        <v>1.1273864900321932E-3</v>
      </c>
      <c r="J30" s="39">
        <v>1.8004878268432636E-2</v>
      </c>
      <c r="K30" s="38">
        <v>10.199523003220083</v>
      </c>
      <c r="L30" s="37">
        <v>2.4207244682658584</v>
      </c>
      <c r="M30" s="38">
        <v>0.80818724246610707</v>
      </c>
      <c r="N30" s="37">
        <v>0.19181275753389296</v>
      </c>
      <c r="O30" s="39">
        <v>3.0999911975505934</v>
      </c>
      <c r="P30" s="38">
        <v>0</v>
      </c>
      <c r="Q30" s="36">
        <v>0.31980402750941284</v>
      </c>
      <c r="R30" s="37">
        <v>0</v>
      </c>
      <c r="S30" s="38">
        <v>0.25745231692551585</v>
      </c>
      <c r="T30" s="36">
        <v>10.199523003220083</v>
      </c>
      <c r="U30" s="37">
        <v>2.4207244682658584</v>
      </c>
    </row>
    <row r="31" spans="1:21" x14ac:dyDescent="0.25">
      <c r="A31" s="3">
        <v>42088</v>
      </c>
      <c r="B31" s="35">
        <v>0.6441831790466308</v>
      </c>
      <c r="C31" s="36">
        <v>0</v>
      </c>
      <c r="D31" s="37">
        <v>0.6441831790466308</v>
      </c>
      <c r="E31" s="38">
        <v>10.71665167991295</v>
      </c>
      <c r="F31" s="36">
        <v>2.9957201791433987</v>
      </c>
      <c r="G31" s="37">
        <v>13.712371859056349</v>
      </c>
      <c r="H31" s="38">
        <v>0.38599713553810122</v>
      </c>
      <c r="I31" s="37">
        <v>1.8478401795017998E-3</v>
      </c>
      <c r="J31" s="39">
        <v>1.7963060010782871E-2</v>
      </c>
      <c r="K31" s="38">
        <v>10.200748527802446</v>
      </c>
      <c r="L31" s="37">
        <v>2.7210274623187347</v>
      </c>
      <c r="M31" s="38">
        <v>0.78942310527600967</v>
      </c>
      <c r="N31" s="37">
        <v>0.21057689472399041</v>
      </c>
      <c r="O31" s="39">
        <v>3.099473972118417</v>
      </c>
      <c r="P31" s="38">
        <v>0.28117895318603514</v>
      </c>
      <c r="Q31" s="36">
        <v>0.27834580914110174</v>
      </c>
      <c r="R31" s="37">
        <v>0</v>
      </c>
      <c r="S31" s="38">
        <v>0.25585200410027831</v>
      </c>
      <c r="T31" s="36">
        <v>9.9787793654400687</v>
      </c>
      <c r="U31" s="37">
        <v>2.661817671495077</v>
      </c>
    </row>
    <row r="32" spans="1:21" x14ac:dyDescent="0.25">
      <c r="A32" s="3">
        <v>42089</v>
      </c>
      <c r="B32" s="35">
        <v>0.64610753628540041</v>
      </c>
      <c r="C32" s="36">
        <v>0</v>
      </c>
      <c r="D32" s="37">
        <v>0.64610753628540041</v>
      </c>
      <c r="E32" s="38">
        <v>10.719416125467266</v>
      </c>
      <c r="F32" s="36">
        <v>2.9868771566953503</v>
      </c>
      <c r="G32" s="37">
        <v>13.706293282162616</v>
      </c>
      <c r="H32" s="38">
        <v>0.38538927923774718</v>
      </c>
      <c r="I32" s="37">
        <v>1.0714132557614357E-3</v>
      </c>
      <c r="J32" s="39">
        <v>1.7964031387329084E-2</v>
      </c>
      <c r="K32" s="38">
        <v>10.200383118568093</v>
      </c>
      <c r="L32" s="37">
        <v>3.0001058628242436</v>
      </c>
      <c r="M32" s="38">
        <v>0.77272767190266578</v>
      </c>
      <c r="N32" s="37">
        <v>0.22727232809733416</v>
      </c>
      <c r="O32" s="39">
        <v>3.0996753497578777</v>
      </c>
      <c r="P32" s="38">
        <v>0</v>
      </c>
      <c r="Q32" s="36">
        <v>0</v>
      </c>
      <c r="R32" s="37">
        <v>0</v>
      </c>
      <c r="S32" s="38">
        <v>0.25660094673133393</v>
      </c>
      <c r="T32" s="36">
        <v>10.200383118568093</v>
      </c>
      <c r="U32" s="37">
        <v>3.0001058628242436</v>
      </c>
    </row>
    <row r="33" spans="1:21" x14ac:dyDescent="0.25">
      <c r="A33" s="3">
        <v>42090</v>
      </c>
      <c r="B33" s="35">
        <v>0.63758311251831057</v>
      </c>
      <c r="C33" s="36">
        <v>0</v>
      </c>
      <c r="D33" s="37">
        <v>0.63758311251831057</v>
      </c>
      <c r="E33" s="38">
        <v>10.601063566229861</v>
      </c>
      <c r="F33" s="36">
        <v>2.9991144897822255</v>
      </c>
      <c r="G33" s="37">
        <v>13.600178056012087</v>
      </c>
      <c r="H33" s="38">
        <v>0.34516107366180421</v>
      </c>
      <c r="I33" s="37">
        <v>1.1439094945518301E-3</v>
      </c>
      <c r="J33" s="39">
        <v>1.7960015147908518E-2</v>
      </c>
      <c r="K33" s="38">
        <v>9.884507999951202</v>
      </c>
      <c r="L33" s="37">
        <v>3.0000746555220807</v>
      </c>
      <c r="M33" s="38">
        <v>0.7671577934852496</v>
      </c>
      <c r="N33" s="37">
        <v>0.23284220651475038</v>
      </c>
      <c r="O33" s="39">
        <v>3.0999813823840991</v>
      </c>
      <c r="P33" s="38">
        <v>0.27962437561035158</v>
      </c>
      <c r="Q33" s="36">
        <v>0.31304774187575335</v>
      </c>
      <c r="R33" s="37">
        <v>0</v>
      </c>
      <c r="S33" s="38">
        <v>0.16515856656605976</v>
      </c>
      <c r="T33" s="36">
        <v>9.6699919809532737</v>
      </c>
      <c r="U33" s="37">
        <v>2.9349662989096572</v>
      </c>
    </row>
    <row r="34" spans="1:21" x14ac:dyDescent="0.25">
      <c r="A34" s="3">
        <v>42091</v>
      </c>
      <c r="B34" s="35">
        <v>0.63389757754516607</v>
      </c>
      <c r="C34" s="36">
        <v>0</v>
      </c>
      <c r="D34" s="37">
        <v>0.63389757754516607</v>
      </c>
      <c r="E34" s="38">
        <v>10.56642225378944</v>
      </c>
      <c r="F34" s="36">
        <v>2.9894729659065336</v>
      </c>
      <c r="G34" s="37">
        <v>13.555895219695973</v>
      </c>
      <c r="H34" s="38">
        <v>0.34101490337753293</v>
      </c>
      <c r="I34" s="37">
        <v>1.530031625751406E-3</v>
      </c>
      <c r="J34" s="39">
        <v>1.7965467689005542E-2</v>
      </c>
      <c r="K34" s="38">
        <v>10.198284104765577</v>
      </c>
      <c r="L34" s="37">
        <v>2.8625929262248753</v>
      </c>
      <c r="M34" s="38">
        <v>0.78082689857406951</v>
      </c>
      <c r="N34" s="37">
        <v>0.21917310142593041</v>
      </c>
      <c r="O34" s="39">
        <v>3.099600007485551</v>
      </c>
      <c r="P34" s="38">
        <v>0</v>
      </c>
      <c r="Q34" s="36">
        <v>0.13726863850938323</v>
      </c>
      <c r="R34" s="37">
        <v>0</v>
      </c>
      <c r="S34" s="38">
        <v>0.16520789209148212</v>
      </c>
      <c r="T34" s="36">
        <v>10.198284104765577</v>
      </c>
      <c r="U34" s="37">
        <v>2.8625929262248753</v>
      </c>
    </row>
    <row r="35" spans="1:21" x14ac:dyDescent="0.25">
      <c r="A35" s="3">
        <v>42092</v>
      </c>
      <c r="B35" s="35">
        <v>0.64652376760864261</v>
      </c>
      <c r="C35" s="36">
        <v>0</v>
      </c>
      <c r="D35" s="37">
        <v>0.64652376760864261</v>
      </c>
      <c r="E35" s="38">
        <v>10.715812267779494</v>
      </c>
      <c r="F35" s="36">
        <v>3.0072660151907709</v>
      </c>
      <c r="G35" s="37">
        <v>13.723078282970265</v>
      </c>
      <c r="H35" s="38">
        <v>0.33673869649124144</v>
      </c>
      <c r="I35" s="37">
        <v>1.6038435014290736E-3</v>
      </c>
      <c r="J35" s="39">
        <v>1.7964149637349436E-2</v>
      </c>
      <c r="K35" s="38">
        <v>10.353404106969675</v>
      </c>
      <c r="L35" s="37">
        <v>1.5543705370492167</v>
      </c>
      <c r="M35" s="38">
        <v>0.86946590916297239</v>
      </c>
      <c r="N35" s="37">
        <v>0.13053409083702766</v>
      </c>
      <c r="O35" s="39">
        <v>3.0998916138932415</v>
      </c>
      <c r="P35" s="38">
        <v>0.16525217459297181</v>
      </c>
      <c r="Q35" s="36">
        <v>1.4424143734144017</v>
      </c>
      <c r="R35" s="37">
        <v>0</v>
      </c>
      <c r="S35" s="38">
        <v>0.15557082633371522</v>
      </c>
      <c r="T35" s="36">
        <v>10.209722974746038</v>
      </c>
      <c r="U35" s="37">
        <v>1.5327994946798813</v>
      </c>
    </row>
    <row r="36" spans="1:21" x14ac:dyDescent="0.25">
      <c r="A36" s="3">
        <v>42093</v>
      </c>
      <c r="B36" s="35">
        <v>0.6672714883728027</v>
      </c>
      <c r="C36" s="36">
        <v>0</v>
      </c>
      <c r="D36" s="37">
        <v>0.6672714883728027</v>
      </c>
      <c r="E36" s="38">
        <v>11.581386250620442</v>
      </c>
      <c r="F36" s="36">
        <v>3.0285076355237956</v>
      </c>
      <c r="G36" s="37">
        <v>14.609893886144238</v>
      </c>
      <c r="H36" s="38">
        <v>0.33458797306442256</v>
      </c>
      <c r="I36" s="37">
        <v>4.5286376203464346E-2</v>
      </c>
      <c r="J36" s="39">
        <v>1.794046869761149E-2</v>
      </c>
      <c r="K36" s="38">
        <v>11.199239879169102</v>
      </c>
      <c r="L36" s="37">
        <v>3.0000815603448516</v>
      </c>
      <c r="M36" s="38">
        <v>0.78871655429982679</v>
      </c>
      <c r="N36" s="37">
        <v>0.21128344570017321</v>
      </c>
      <c r="O36" s="39">
        <v>3.1006728029314607</v>
      </c>
      <c r="P36" s="38">
        <v>0.32054665686035155</v>
      </c>
      <c r="Q36" s="36">
        <v>0</v>
      </c>
      <c r="R36" s="37">
        <v>0</v>
      </c>
      <c r="S36" s="38">
        <v>0.17346604734398952</v>
      </c>
      <c r="T36" s="36">
        <v>10.946419424477877</v>
      </c>
      <c r="U36" s="37">
        <v>2.9323553581757253</v>
      </c>
    </row>
    <row r="37" spans="1:21" ht="15.75" thickBot="1" x14ac:dyDescent="0.3">
      <c r="A37" s="3">
        <v>42094</v>
      </c>
      <c r="B37" s="40">
        <v>0.70228570529174805</v>
      </c>
      <c r="C37" s="41">
        <v>0</v>
      </c>
      <c r="D37" s="42">
        <v>0.70228570529174805</v>
      </c>
      <c r="E37" s="43">
        <v>11.580064880460126</v>
      </c>
      <c r="F37" s="41">
        <v>3.0259943268913907</v>
      </c>
      <c r="G37" s="42">
        <v>14.606059207351517</v>
      </c>
      <c r="H37" s="43">
        <v>0.33883028419113159</v>
      </c>
      <c r="I37" s="42">
        <v>9.9470430293586098E-4</v>
      </c>
      <c r="J37" s="44">
        <v>1.7954351180013012E-2</v>
      </c>
      <c r="K37" s="43">
        <v>10.910496471867141</v>
      </c>
      <c r="L37" s="42">
        <v>2.5665542311083396</v>
      </c>
      <c r="M37" s="43">
        <v>0.80956113561688292</v>
      </c>
      <c r="N37" s="42">
        <v>0.19043886438311702</v>
      </c>
      <c r="O37" s="44">
        <v>3.1001041562390608</v>
      </c>
      <c r="P37" s="43">
        <v>0.32744472569274902</v>
      </c>
      <c r="Q37" s="41">
        <v>0.71989139726291662</v>
      </c>
      <c r="R37" s="42">
        <v>0</v>
      </c>
      <c r="S37" s="43">
        <v>0.16397445889398909</v>
      </c>
      <c r="T37" s="41">
        <v>10.645409947883561</v>
      </c>
      <c r="U37" s="42">
        <v>2.5041960293991714</v>
      </c>
    </row>
    <row r="38" spans="1:21" ht="15.75" thickTop="1" x14ac:dyDescent="0.25">
      <c r="A38" s="26" t="s">
        <v>30</v>
      </c>
      <c r="B38" s="45">
        <f>IF(SUM(B7:B37)&gt;0, AVERAGE(B7:B37), "")</f>
        <v>0.64454012962095197</v>
      </c>
      <c r="C38" s="45" t="str">
        <f t="shared" ref="C38:U38" si="0">IF(SUM(C7:C37)&gt;0, AVERAGE(C7:C37), "")</f>
        <v/>
      </c>
      <c r="D38" s="45">
        <f t="shared" si="0"/>
        <v>0.64454012962095197</v>
      </c>
      <c r="E38" s="45">
        <f t="shared" si="0"/>
        <v>10.61996441467622</v>
      </c>
      <c r="F38" s="45">
        <f t="shared" si="0"/>
        <v>2.9914024443975054</v>
      </c>
      <c r="G38" s="45">
        <f t="shared" si="0"/>
        <v>13.611366859073724</v>
      </c>
      <c r="H38" s="45">
        <f t="shared" si="0"/>
        <v>0.37788026552870968</v>
      </c>
      <c r="I38" s="45">
        <f t="shared" si="0"/>
        <v>2.6783878822513331E-3</v>
      </c>
      <c r="J38" s="45">
        <f t="shared" si="0"/>
        <v>1.7936435433607206E-2</v>
      </c>
      <c r="K38" s="45">
        <f t="shared" si="0"/>
        <v>10.095902526123419</v>
      </c>
      <c r="L38" s="45">
        <f t="shared" si="0"/>
        <v>2.8833255495583581</v>
      </c>
      <c r="M38" s="45">
        <f t="shared" si="0"/>
        <v>0.77800733771270625</v>
      </c>
      <c r="N38" s="45">
        <f t="shared" si="0"/>
        <v>0.22199266228729372</v>
      </c>
      <c r="O38" s="45">
        <f t="shared" si="0"/>
        <v>3.1000743925510887</v>
      </c>
      <c r="P38" s="45">
        <f t="shared" si="0"/>
        <v>0.11527626853961329</v>
      </c>
      <c r="Q38" s="45">
        <f t="shared" si="0"/>
        <v>0.16876780313532877</v>
      </c>
      <c r="R38" s="45" t="str">
        <f t="shared" si="0"/>
        <v/>
      </c>
      <c r="S38" s="45">
        <f t="shared" si="0"/>
        <v>0.19918774478922802</v>
      </c>
      <c r="T38" s="45">
        <f t="shared" si="0"/>
        <v>10.005667396122863</v>
      </c>
      <c r="U38" s="46">
        <f t="shared" si="0"/>
        <v>2.8582844110192998</v>
      </c>
    </row>
    <row r="39" spans="1:21" ht="15.75" thickBot="1" x14ac:dyDescent="0.3">
      <c r="A39" s="27" t="s">
        <v>29</v>
      </c>
      <c r="B39" s="28">
        <f>SUM(B7:B37)</f>
        <v>19.98074401824951</v>
      </c>
      <c r="C39" s="28">
        <f t="shared" ref="C39:U39" si="1">SUM(C7:C37)</f>
        <v>0</v>
      </c>
      <c r="D39" s="28">
        <f t="shared" si="1"/>
        <v>19.98074401824951</v>
      </c>
      <c r="E39" s="28">
        <f t="shared" si="1"/>
        <v>329.21889685496279</v>
      </c>
      <c r="F39" s="28">
        <f t="shared" si="1"/>
        <v>92.733475776322663</v>
      </c>
      <c r="G39" s="28">
        <f t="shared" si="1"/>
        <v>421.95237263128547</v>
      </c>
      <c r="H39" s="28">
        <f t="shared" si="1"/>
        <v>11.71428823139</v>
      </c>
      <c r="I39" s="28">
        <f t="shared" si="1"/>
        <v>8.3030024349791329E-2</v>
      </c>
      <c r="J39" s="28">
        <f t="shared" si="1"/>
        <v>0.55602949844182337</v>
      </c>
      <c r="K39" s="28">
        <f t="shared" si="1"/>
        <v>312.97297830982598</v>
      </c>
      <c r="L39" s="28">
        <f t="shared" si="1"/>
        <v>89.383092036309094</v>
      </c>
      <c r="M39" s="28">
        <f t="shared" si="1"/>
        <v>24.118227469093895</v>
      </c>
      <c r="N39" s="28">
        <f t="shared" si="1"/>
        <v>6.8817725309061055</v>
      </c>
      <c r="O39" s="28">
        <f t="shared" si="1"/>
        <v>96.102306169083747</v>
      </c>
      <c r="P39" s="28">
        <f t="shared" si="1"/>
        <v>3.5735643247280118</v>
      </c>
      <c r="Q39" s="28">
        <f t="shared" si="1"/>
        <v>5.2318018971951918</v>
      </c>
      <c r="R39" s="28">
        <f t="shared" si="1"/>
        <v>0</v>
      </c>
      <c r="S39" s="28">
        <f t="shared" si="1"/>
        <v>6.1748200884660687</v>
      </c>
      <c r="T39" s="28">
        <f t="shared" si="1"/>
        <v>310.17568927980875</v>
      </c>
      <c r="U39" s="29">
        <f t="shared" si="1"/>
        <v>88.606816741598294</v>
      </c>
    </row>
    <row r="40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0"/>
  <sheetViews>
    <sheetView zoomScale="90" zoomScaleNormal="90" workbookViewId="0">
      <selection activeCell="A36" sqref="A36:XFD36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March!$A$4+31</f>
        <v>42098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42095</v>
      </c>
      <c r="B7" s="30">
        <v>0.70501548388671875</v>
      </c>
      <c r="C7" s="31">
        <v>0</v>
      </c>
      <c r="D7" s="32">
        <v>0.70501548388671875</v>
      </c>
      <c r="E7" s="33">
        <v>11.564482145867451</v>
      </c>
      <c r="F7" s="31">
        <v>2.9884024586020757</v>
      </c>
      <c r="G7" s="32">
        <v>14.552884604469527</v>
      </c>
      <c r="H7" s="33">
        <v>0.33579163878059387</v>
      </c>
      <c r="I7" s="32">
        <v>1.41504888519831E-3</v>
      </c>
      <c r="J7" s="34">
        <v>1.7949232978312163E-2</v>
      </c>
      <c r="K7" s="33">
        <v>11.197715182907926</v>
      </c>
      <c r="L7" s="32">
        <v>2.999661754769702</v>
      </c>
      <c r="M7" s="33">
        <v>0.78871718572118299</v>
      </c>
      <c r="N7" s="32">
        <v>0.21128281427881701</v>
      </c>
      <c r="O7" s="34">
        <v>3.0998994859607505</v>
      </c>
      <c r="P7" s="33">
        <v>0</v>
      </c>
      <c r="Q7" s="31">
        <v>9.3749400000000011E-2</v>
      </c>
      <c r="R7" s="32">
        <v>0</v>
      </c>
      <c r="S7" s="33">
        <v>0.16429130996911034</v>
      </c>
      <c r="T7" s="31">
        <v>11.197715182907926</v>
      </c>
      <c r="U7" s="32">
        <v>2.999661754769702</v>
      </c>
    </row>
    <row r="8" spans="1:21" x14ac:dyDescent="0.25">
      <c r="A8" s="3">
        <v>42096</v>
      </c>
      <c r="B8" s="35">
        <v>0.60325104202270508</v>
      </c>
      <c r="C8" s="36">
        <v>0</v>
      </c>
      <c r="D8" s="37">
        <v>0.60325104202270508</v>
      </c>
      <c r="E8" s="38">
        <v>10.948537070847324</v>
      </c>
      <c r="F8" s="36">
        <v>2.9861410827862986</v>
      </c>
      <c r="G8" s="37">
        <v>13.934678153633623</v>
      </c>
      <c r="H8" s="38">
        <v>0.33783694200897219</v>
      </c>
      <c r="I8" s="37">
        <v>1.1752629783758893E-3</v>
      </c>
      <c r="J8" s="39">
        <v>1.7942224433390306E-2</v>
      </c>
      <c r="K8" s="38">
        <v>10.577206733586099</v>
      </c>
      <c r="L8" s="37">
        <v>2.9995658993590193</v>
      </c>
      <c r="M8" s="38">
        <v>0.77906635247906164</v>
      </c>
      <c r="N8" s="37">
        <v>0.22093364752093839</v>
      </c>
      <c r="O8" s="39">
        <v>3.0997744954894655</v>
      </c>
      <c r="P8" s="38">
        <v>0</v>
      </c>
      <c r="Q8" s="36">
        <v>0</v>
      </c>
      <c r="R8" s="37">
        <v>0</v>
      </c>
      <c r="S8" s="38">
        <v>0.16376004806969213</v>
      </c>
      <c r="T8" s="36">
        <v>10.577206733586099</v>
      </c>
      <c r="U8" s="37">
        <v>2.9995658993590193</v>
      </c>
    </row>
    <row r="9" spans="1:21" x14ac:dyDescent="0.25">
      <c r="A9" s="3">
        <v>42097</v>
      </c>
      <c r="B9" s="35">
        <v>0.63173728103637694</v>
      </c>
      <c r="C9" s="36">
        <v>0</v>
      </c>
      <c r="D9" s="37">
        <v>0.63173728103637694</v>
      </c>
      <c r="E9" s="38">
        <v>10.86107967597942</v>
      </c>
      <c r="F9" s="36">
        <v>2.989420566142996</v>
      </c>
      <c r="G9" s="37">
        <v>13.850500242122417</v>
      </c>
      <c r="H9" s="38">
        <v>0.33476434004592898</v>
      </c>
      <c r="I9" s="37">
        <v>1.0390134792232421E-3</v>
      </c>
      <c r="J9" s="39">
        <v>1.7935417015075707E-2</v>
      </c>
      <c r="K9" s="38">
        <v>10.501974024820166</v>
      </c>
      <c r="L9" s="37">
        <v>3.0002133235161228</v>
      </c>
      <c r="M9" s="38">
        <v>0.77779797849673571</v>
      </c>
      <c r="N9" s="37">
        <v>0.22220202150326426</v>
      </c>
      <c r="O9" s="39">
        <v>3.0993755712745585</v>
      </c>
      <c r="P9" s="38">
        <v>0</v>
      </c>
      <c r="Q9" s="36">
        <v>0</v>
      </c>
      <c r="R9" s="37">
        <v>0</v>
      </c>
      <c r="S9" s="38">
        <v>0.15155126426255627</v>
      </c>
      <c r="T9" s="36">
        <v>10.501974024820166</v>
      </c>
      <c r="U9" s="37">
        <v>3.0002133235161228</v>
      </c>
    </row>
    <row r="10" spans="1:21" x14ac:dyDescent="0.25">
      <c r="A10" s="3">
        <v>42098</v>
      </c>
      <c r="B10" s="35">
        <v>0.63310979580688476</v>
      </c>
      <c r="C10" s="36">
        <v>0</v>
      </c>
      <c r="D10" s="37">
        <v>0.63310979580688476</v>
      </c>
      <c r="E10" s="38">
        <v>10.867112925588739</v>
      </c>
      <c r="F10" s="36">
        <v>2.9946820185759355</v>
      </c>
      <c r="G10" s="37">
        <v>13.861794944164675</v>
      </c>
      <c r="H10" s="38">
        <v>0.33823138362503052</v>
      </c>
      <c r="I10" s="37">
        <v>8.2528044591681103E-4</v>
      </c>
      <c r="J10" s="39">
        <v>1.7939926418558759E-2</v>
      </c>
      <c r="K10" s="38">
        <v>10.498347643160937</v>
      </c>
      <c r="L10" s="37">
        <v>2.9998091231649386</v>
      </c>
      <c r="M10" s="38">
        <v>0.77776157329505735</v>
      </c>
      <c r="N10" s="37">
        <v>0.22223842670494265</v>
      </c>
      <c r="O10" s="39">
        <v>3.0997300593521984</v>
      </c>
      <c r="P10" s="38">
        <v>0</v>
      </c>
      <c r="Q10" s="36">
        <v>0</v>
      </c>
      <c r="R10" s="37">
        <v>0</v>
      </c>
      <c r="S10" s="38">
        <v>0.15630205846758827</v>
      </c>
      <c r="T10" s="36">
        <v>10.498347643160937</v>
      </c>
      <c r="U10" s="37">
        <v>2.9998091231649386</v>
      </c>
    </row>
    <row r="11" spans="1:21" x14ac:dyDescent="0.25">
      <c r="A11" s="3">
        <v>42099</v>
      </c>
      <c r="B11" s="35">
        <v>0.63255897167968755</v>
      </c>
      <c r="C11" s="36">
        <v>0</v>
      </c>
      <c r="D11" s="37">
        <v>0.63255897167968755</v>
      </c>
      <c r="E11" s="38">
        <v>10.866681607678343</v>
      </c>
      <c r="F11" s="36">
        <v>2.9939570752663491</v>
      </c>
      <c r="G11" s="37">
        <v>13.860638682944693</v>
      </c>
      <c r="H11" s="38">
        <v>0.33674035806274416</v>
      </c>
      <c r="I11" s="37">
        <v>1.4627385878432542E-3</v>
      </c>
      <c r="J11" s="39">
        <v>1.7934337536621082E-2</v>
      </c>
      <c r="K11" s="38">
        <v>10.499911586511571</v>
      </c>
      <c r="L11" s="37">
        <v>2.9998291831453194</v>
      </c>
      <c r="M11" s="38">
        <v>0.77778616387301469</v>
      </c>
      <c r="N11" s="37">
        <v>0.22221383612698536</v>
      </c>
      <c r="O11" s="39">
        <v>3.0996132243998029</v>
      </c>
      <c r="P11" s="38">
        <v>0</v>
      </c>
      <c r="Q11" s="36">
        <v>0</v>
      </c>
      <c r="R11" s="37">
        <v>0</v>
      </c>
      <c r="S11" s="38">
        <v>0.15603984509006352</v>
      </c>
      <c r="T11" s="36">
        <v>10.499911586511571</v>
      </c>
      <c r="U11" s="37">
        <v>2.9998291831453194</v>
      </c>
    </row>
    <row r="12" spans="1:21" x14ac:dyDescent="0.25">
      <c r="A12" s="3">
        <v>42100</v>
      </c>
      <c r="B12" s="35">
        <v>0.63157290505981445</v>
      </c>
      <c r="C12" s="36">
        <v>0</v>
      </c>
      <c r="D12" s="37">
        <v>0.63157290505981445</v>
      </c>
      <c r="E12" s="38">
        <v>11.0556397973565</v>
      </c>
      <c r="F12" s="36">
        <v>3.0054631556012223</v>
      </c>
      <c r="G12" s="37">
        <v>14.061102952957722</v>
      </c>
      <c r="H12" s="38">
        <v>0.33506043969726562</v>
      </c>
      <c r="I12" s="37">
        <v>1.1784385271551437E-3</v>
      </c>
      <c r="J12" s="39">
        <v>1.7936852660624201E-2</v>
      </c>
      <c r="K12" s="38">
        <v>10.478572589369024</v>
      </c>
      <c r="L12" s="37">
        <v>2.7707577073724545</v>
      </c>
      <c r="M12" s="38">
        <v>0.79087564085756912</v>
      </c>
      <c r="N12" s="37">
        <v>0.2091243591424308</v>
      </c>
      <c r="O12" s="39">
        <v>3.0998141788490101</v>
      </c>
      <c r="P12" s="38">
        <v>0.58455073249053957</v>
      </c>
      <c r="Q12" s="36">
        <v>0.39315456390029679</v>
      </c>
      <c r="R12" s="37">
        <v>0</v>
      </c>
      <c r="S12" s="38">
        <v>0.21012612795552954</v>
      </c>
      <c r="T12" s="36">
        <v>10.016265654196808</v>
      </c>
      <c r="U12" s="37">
        <v>2.6485139100541319</v>
      </c>
    </row>
    <row r="13" spans="1:21" x14ac:dyDescent="0.25">
      <c r="A13" s="3">
        <v>42101</v>
      </c>
      <c r="B13" s="35">
        <v>0.63651092739868165</v>
      </c>
      <c r="C13" s="36">
        <v>0</v>
      </c>
      <c r="D13" s="37">
        <v>0.63651092739868165</v>
      </c>
      <c r="E13" s="38">
        <v>11.470481577663151</v>
      </c>
      <c r="F13" s="36">
        <v>2.99479681671819</v>
      </c>
      <c r="G13" s="37">
        <v>14.46527839438134</v>
      </c>
      <c r="H13" s="38">
        <v>0.33862067918777466</v>
      </c>
      <c r="I13" s="37">
        <v>1.4959471075600013E-3</v>
      </c>
      <c r="J13" s="39">
        <v>1.7911762109375E-2</v>
      </c>
      <c r="K13" s="38">
        <v>11.001906031674615</v>
      </c>
      <c r="L13" s="37">
        <v>2.9996109196180645</v>
      </c>
      <c r="M13" s="38">
        <v>0.78576529028584097</v>
      </c>
      <c r="N13" s="37">
        <v>0.21423470971415906</v>
      </c>
      <c r="O13" s="39">
        <v>3.0999115347970103</v>
      </c>
      <c r="P13" s="38">
        <v>0</v>
      </c>
      <c r="Q13" s="36">
        <v>0</v>
      </c>
      <c r="R13" s="37">
        <v>0</v>
      </c>
      <c r="S13" s="38">
        <v>0.25763999504851043</v>
      </c>
      <c r="T13" s="36">
        <v>11.001906031674615</v>
      </c>
      <c r="U13" s="37">
        <v>2.9996109196180645</v>
      </c>
    </row>
    <row r="14" spans="1:21" x14ac:dyDescent="0.25">
      <c r="A14" s="3">
        <v>42102</v>
      </c>
      <c r="B14" s="35">
        <v>0.64026871893310544</v>
      </c>
      <c r="C14" s="36">
        <v>0</v>
      </c>
      <c r="D14" s="37">
        <v>0.64026871893310544</v>
      </c>
      <c r="E14" s="38">
        <v>11.466042485275773</v>
      </c>
      <c r="F14" s="36">
        <v>2.9949480694901607</v>
      </c>
      <c r="G14" s="37">
        <v>14.460990554765933</v>
      </c>
      <c r="H14" s="38">
        <v>0.33591224090957639</v>
      </c>
      <c r="I14" s="37">
        <v>3.4036578615708277E-3</v>
      </c>
      <c r="J14" s="39">
        <v>1.7912534300231934E-2</v>
      </c>
      <c r="K14" s="38">
        <v>10.998954481206146</v>
      </c>
      <c r="L14" s="37">
        <v>3.0000284928479841</v>
      </c>
      <c r="M14" s="38">
        <v>0.78569668250841729</v>
      </c>
      <c r="N14" s="37">
        <v>0.2143033174915828</v>
      </c>
      <c r="O14" s="39">
        <v>3.0995453043483638</v>
      </c>
      <c r="P14" s="38">
        <v>0</v>
      </c>
      <c r="Q14" s="36">
        <v>0</v>
      </c>
      <c r="R14" s="37">
        <v>0</v>
      </c>
      <c r="S14" s="38">
        <v>0.26385910494952114</v>
      </c>
      <c r="T14" s="36">
        <v>10.998954481206146</v>
      </c>
      <c r="U14" s="37">
        <v>3.0000284928479841</v>
      </c>
    </row>
    <row r="15" spans="1:21" x14ac:dyDescent="0.25">
      <c r="A15" s="3">
        <v>42103</v>
      </c>
      <c r="B15" s="35">
        <v>0.64356643585205076</v>
      </c>
      <c r="C15" s="36">
        <v>0</v>
      </c>
      <c r="D15" s="37">
        <v>0.64356643585205076</v>
      </c>
      <c r="E15" s="38">
        <v>12.038955428110871</v>
      </c>
      <c r="F15" s="36">
        <v>1.4940763058845428</v>
      </c>
      <c r="G15" s="37">
        <v>13.533031733995413</v>
      </c>
      <c r="H15" s="38">
        <v>0.33757303302764896</v>
      </c>
      <c r="I15" s="37">
        <v>2.2921077878414655E-3</v>
      </c>
      <c r="J15" s="39">
        <v>1.7938188739522305E-2</v>
      </c>
      <c r="K15" s="38">
        <v>11.552742804300326</v>
      </c>
      <c r="L15" s="37">
        <v>1.4938877617052388</v>
      </c>
      <c r="M15" s="38">
        <v>0.88549627782074802</v>
      </c>
      <c r="N15" s="37">
        <v>0.11450372217925203</v>
      </c>
      <c r="O15" s="39">
        <v>3.1001411655195463</v>
      </c>
      <c r="P15" s="38">
        <v>0</v>
      </c>
      <c r="Q15" s="36">
        <v>6.137525829048157E-3</v>
      </c>
      <c r="R15" s="37">
        <v>0</v>
      </c>
      <c r="S15" s="38">
        <v>0.26572452450661288</v>
      </c>
      <c r="T15" s="36">
        <v>11.552742804300326</v>
      </c>
      <c r="U15" s="37">
        <v>1.4938877617052388</v>
      </c>
    </row>
    <row r="16" spans="1:21" x14ac:dyDescent="0.25">
      <c r="A16" s="3">
        <v>42104</v>
      </c>
      <c r="B16" s="35">
        <v>0.64337997314453121</v>
      </c>
      <c r="C16" s="36">
        <v>0</v>
      </c>
      <c r="D16" s="37">
        <v>0.64337997314453121</v>
      </c>
      <c r="E16" s="38">
        <v>13.493737043718133</v>
      </c>
      <c r="F16" s="36">
        <v>1.4170489187109099</v>
      </c>
      <c r="G16" s="37">
        <v>14.910785962429042</v>
      </c>
      <c r="H16" s="38">
        <v>0.33547322231674193</v>
      </c>
      <c r="I16" s="37">
        <v>1.4977215443026507E-3</v>
      </c>
      <c r="J16" s="39">
        <v>1.7793837762451165E-2</v>
      </c>
      <c r="K16" s="38">
        <v>12.704571251139811</v>
      </c>
      <c r="L16" s="37">
        <v>1.2866413533586412</v>
      </c>
      <c r="M16" s="38">
        <v>0.90803932513004904</v>
      </c>
      <c r="N16" s="37">
        <v>9.1960674869950909E-2</v>
      </c>
      <c r="O16" s="39">
        <v>3.1000487234463492</v>
      </c>
      <c r="P16" s="38">
        <v>0.2924821180419922</v>
      </c>
      <c r="Q16" s="36">
        <v>0.35048616370787145</v>
      </c>
      <c r="R16" s="37">
        <v>0</v>
      </c>
      <c r="S16" s="38">
        <v>0.30109947241952817</v>
      </c>
      <c r="T16" s="36">
        <v>12.438985986060352</v>
      </c>
      <c r="U16" s="37">
        <v>1.259744500396107</v>
      </c>
    </row>
    <row r="17" spans="1:21" x14ac:dyDescent="0.25">
      <c r="A17" s="3">
        <v>42105</v>
      </c>
      <c r="B17" s="35">
        <v>0.61922459692382814</v>
      </c>
      <c r="C17" s="36">
        <v>0</v>
      </c>
      <c r="D17" s="37">
        <v>0.61922459692382814</v>
      </c>
      <c r="E17" s="38">
        <v>12.047364580833733</v>
      </c>
      <c r="F17" s="36">
        <v>2.9932065150378033</v>
      </c>
      <c r="G17" s="37">
        <v>15.040571095871536</v>
      </c>
      <c r="H17" s="38">
        <v>0.34005302327919007</v>
      </c>
      <c r="I17" s="37">
        <v>5.4095379254501317E-4</v>
      </c>
      <c r="J17" s="39">
        <v>1.7883637624104831E-2</v>
      </c>
      <c r="K17" s="38">
        <v>11.498406747087339</v>
      </c>
      <c r="L17" s="37">
        <v>2.999561883190641</v>
      </c>
      <c r="M17" s="38">
        <v>0.79310467833912479</v>
      </c>
      <c r="N17" s="37">
        <v>0.20689532166087521</v>
      </c>
      <c r="O17" s="39">
        <v>3.0998584719360371</v>
      </c>
      <c r="P17" s="38">
        <v>0</v>
      </c>
      <c r="Q17" s="36">
        <v>0</v>
      </c>
      <c r="R17" s="37">
        <v>0</v>
      </c>
      <c r="S17" s="38">
        <v>0.32060097957594991</v>
      </c>
      <c r="T17" s="36">
        <v>11.498406747087339</v>
      </c>
      <c r="U17" s="37">
        <v>2.999561883190641</v>
      </c>
    </row>
    <row r="18" spans="1:21" x14ac:dyDescent="0.25">
      <c r="A18" s="3">
        <v>42106</v>
      </c>
      <c r="B18" s="35">
        <v>0.6142489134216309</v>
      </c>
      <c r="C18" s="36">
        <v>0</v>
      </c>
      <c r="D18" s="37">
        <v>0.6142489134216309</v>
      </c>
      <c r="E18" s="38">
        <v>12.02806388121258</v>
      </c>
      <c r="F18" s="36">
        <v>2.9946433830924577</v>
      </c>
      <c r="G18" s="37">
        <v>15.022707264305037</v>
      </c>
      <c r="H18" s="38">
        <v>0.32972944433212281</v>
      </c>
      <c r="I18" s="37">
        <v>2.4635834940802304E-3</v>
      </c>
      <c r="J18" s="39">
        <v>1.7890861452229827E-2</v>
      </c>
      <c r="K18" s="38">
        <v>11.499136658743398</v>
      </c>
      <c r="L18" s="37">
        <v>3.0001065308886892</v>
      </c>
      <c r="M18" s="38">
        <v>0.80770553837335957</v>
      </c>
      <c r="N18" s="37">
        <v>0.19229446162664043</v>
      </c>
      <c r="O18" s="39">
        <v>2.8377636398507007</v>
      </c>
      <c r="P18" s="38">
        <v>0.13817097778320311</v>
      </c>
      <c r="Q18" s="36">
        <v>0</v>
      </c>
      <c r="R18" s="37">
        <v>0.26245006091151241</v>
      </c>
      <c r="S18" s="38">
        <v>0.31889084804093493</v>
      </c>
      <c r="T18" s="36">
        <v>11.387535194745443</v>
      </c>
      <c r="U18" s="37">
        <v>2.7110869561919291</v>
      </c>
    </row>
    <row r="19" spans="1:21" x14ac:dyDescent="0.25">
      <c r="A19" s="3">
        <v>42107</v>
      </c>
      <c r="B19" s="35">
        <v>0.61778908251953124</v>
      </c>
      <c r="C19" s="36">
        <v>0</v>
      </c>
      <c r="D19" s="37">
        <v>0.61778908251953124</v>
      </c>
      <c r="E19" s="38">
        <v>12.027224837996963</v>
      </c>
      <c r="F19" s="36">
        <v>3.0028294514895388</v>
      </c>
      <c r="G19" s="37">
        <v>15.030054289486502</v>
      </c>
      <c r="H19" s="38">
        <v>0.32843548511123655</v>
      </c>
      <c r="I19" s="37">
        <v>2.8556015557693317E-3</v>
      </c>
      <c r="J19" s="39">
        <v>1.7867780763753269E-2</v>
      </c>
      <c r="K19" s="38">
        <v>11.498969698426805</v>
      </c>
      <c r="L19" s="37">
        <v>2.7415455561023978</v>
      </c>
      <c r="M19" s="38">
        <v>0.80748269938965533</v>
      </c>
      <c r="N19" s="37">
        <v>0.19251730061034469</v>
      </c>
      <c r="O19" s="39">
        <v>3.0932101831014971</v>
      </c>
      <c r="P19" s="38">
        <v>0.42739935937500001</v>
      </c>
      <c r="Q19" s="36">
        <v>0.25549457526359071</v>
      </c>
      <c r="R19" s="37">
        <v>0</v>
      </c>
      <c r="S19" s="38">
        <v>0.32318119436952131</v>
      </c>
      <c r="T19" s="36">
        <v>11.153852110001271</v>
      </c>
      <c r="U19" s="37">
        <v>2.6592637851529322</v>
      </c>
    </row>
    <row r="20" spans="1:21" x14ac:dyDescent="0.25">
      <c r="A20" s="3">
        <v>42108</v>
      </c>
      <c r="B20" s="35">
        <v>0.61859177291870115</v>
      </c>
      <c r="C20" s="36">
        <v>0</v>
      </c>
      <c r="D20" s="37">
        <v>0.61859177291870115</v>
      </c>
      <c r="E20" s="38">
        <v>12.028694928259803</v>
      </c>
      <c r="F20" s="36">
        <v>2.9972610996850571</v>
      </c>
      <c r="G20" s="37">
        <v>15.02595602794486</v>
      </c>
      <c r="H20" s="38">
        <v>0.33970182917404174</v>
      </c>
      <c r="I20" s="37">
        <v>2.954259656094946E-3</v>
      </c>
      <c r="J20" s="39">
        <v>1.7859801724751777E-2</v>
      </c>
      <c r="K20" s="38">
        <v>11.498473190774291</v>
      </c>
      <c r="L20" s="37">
        <v>2.9995021319034914</v>
      </c>
      <c r="M20" s="38">
        <v>0.79310889519782402</v>
      </c>
      <c r="N20" s="37">
        <v>0.20689110480217607</v>
      </c>
      <c r="O20" s="39">
        <v>3.0919704693931078</v>
      </c>
      <c r="P20" s="38">
        <v>0</v>
      </c>
      <c r="Q20" s="36">
        <v>0</v>
      </c>
      <c r="R20" s="37">
        <v>0</v>
      </c>
      <c r="S20" s="38">
        <v>0.31818691517833919</v>
      </c>
      <c r="T20" s="36">
        <v>11.498473190774291</v>
      </c>
      <c r="U20" s="37">
        <v>2.9995021319034914</v>
      </c>
    </row>
    <row r="21" spans="1:21" x14ac:dyDescent="0.25">
      <c r="A21" s="3">
        <v>42109</v>
      </c>
      <c r="B21" s="35">
        <v>0.6169408549804688</v>
      </c>
      <c r="C21" s="36">
        <v>0</v>
      </c>
      <c r="D21" s="37">
        <v>0.6169408549804688</v>
      </c>
      <c r="E21" s="38">
        <v>12.034865622490258</v>
      </c>
      <c r="F21" s="36">
        <v>2.9989394726249046</v>
      </c>
      <c r="G21" s="37">
        <v>15.033805095115163</v>
      </c>
      <c r="H21" s="38">
        <v>0.33716232177543637</v>
      </c>
      <c r="I21" s="37">
        <v>4.5338899307427929E-3</v>
      </c>
      <c r="J21" s="39">
        <v>1.7837780434163411E-2</v>
      </c>
      <c r="K21" s="38">
        <v>11.50123232344859</v>
      </c>
      <c r="L21" s="37">
        <v>3.0001205696795115</v>
      </c>
      <c r="M21" s="38">
        <v>0.79311443616400734</v>
      </c>
      <c r="N21" s="37">
        <v>0.20688556383599271</v>
      </c>
      <c r="O21" s="39">
        <v>3.091808907235968</v>
      </c>
      <c r="P21" s="38">
        <v>0</v>
      </c>
      <c r="Q21" s="36">
        <v>0</v>
      </c>
      <c r="R21" s="37">
        <v>0</v>
      </c>
      <c r="S21" s="38">
        <v>0.32362975662205251</v>
      </c>
      <c r="T21" s="36">
        <v>11.50123232344859</v>
      </c>
      <c r="U21" s="37">
        <v>3.0001205696795115</v>
      </c>
    </row>
    <row r="22" spans="1:21" x14ac:dyDescent="0.25">
      <c r="A22" s="3">
        <v>42110</v>
      </c>
      <c r="B22" s="35">
        <v>0.62154482769775388</v>
      </c>
      <c r="C22" s="36">
        <v>0</v>
      </c>
      <c r="D22" s="37">
        <v>0.62154482769775388</v>
      </c>
      <c r="E22" s="38">
        <v>11.492667635170402</v>
      </c>
      <c r="F22" s="36">
        <v>2.993994238855648</v>
      </c>
      <c r="G22" s="37">
        <v>14.486661874026051</v>
      </c>
      <c r="H22" s="38">
        <v>0.33651658953666685</v>
      </c>
      <c r="I22" s="37">
        <v>3.8759906331080709E-3</v>
      </c>
      <c r="J22" s="39">
        <v>1.784435632222495E-2</v>
      </c>
      <c r="K22" s="38">
        <v>10.685211574641897</v>
      </c>
      <c r="L22" s="37">
        <v>2.9995848468920574</v>
      </c>
      <c r="M22" s="38">
        <v>0.78080895363762903</v>
      </c>
      <c r="N22" s="37">
        <v>0.21919104636237097</v>
      </c>
      <c r="O22" s="39">
        <v>3.0916176146378538</v>
      </c>
      <c r="P22" s="38">
        <v>0.299259803024292</v>
      </c>
      <c r="Q22" s="36">
        <v>0.33106784921351906</v>
      </c>
      <c r="R22" s="37">
        <v>0</v>
      </c>
      <c r="S22" s="38">
        <v>0.28851015255309065</v>
      </c>
      <c r="T22" s="36">
        <v>10.451546840976697</v>
      </c>
      <c r="U22" s="37">
        <v>2.933989777532966</v>
      </c>
    </row>
    <row r="23" spans="1:21" x14ac:dyDescent="0.25">
      <c r="A23" s="3">
        <v>42111</v>
      </c>
      <c r="B23" s="35">
        <v>0.65150732110595699</v>
      </c>
      <c r="C23" s="36">
        <v>0</v>
      </c>
      <c r="D23" s="37">
        <v>0.65150732110595699</v>
      </c>
      <c r="E23" s="38">
        <v>9.6162058717074927</v>
      </c>
      <c r="F23" s="36">
        <v>2.9963173098854035</v>
      </c>
      <c r="G23" s="37">
        <v>12.612523181592897</v>
      </c>
      <c r="H23" s="38">
        <v>0.33201233683395387</v>
      </c>
      <c r="I23" s="37">
        <v>3.2996125768557541E-3</v>
      </c>
      <c r="J23" s="39">
        <v>1.7884287525431315E-2</v>
      </c>
      <c r="K23" s="38">
        <v>9.2641156206603981</v>
      </c>
      <c r="L23" s="37">
        <v>3.000152674522532</v>
      </c>
      <c r="M23" s="38">
        <v>0.75537450728300604</v>
      </c>
      <c r="N23" s="37">
        <v>0.24462549271699396</v>
      </c>
      <c r="O23" s="39">
        <v>3.0888576023039516</v>
      </c>
      <c r="P23" s="38">
        <v>0.12420414526367188</v>
      </c>
      <c r="Q23" s="36">
        <v>0</v>
      </c>
      <c r="R23" s="37">
        <v>0</v>
      </c>
      <c r="S23" s="38">
        <v>0.15172622949902781</v>
      </c>
      <c r="T23" s="36">
        <v>9.1702949756293446</v>
      </c>
      <c r="U23" s="37">
        <v>2.969769174289913</v>
      </c>
    </row>
    <row r="24" spans="1:21" x14ac:dyDescent="0.25">
      <c r="A24" s="3">
        <v>42112</v>
      </c>
      <c r="B24" s="35">
        <v>0.65264765936279301</v>
      </c>
      <c r="C24" s="36">
        <v>0</v>
      </c>
      <c r="D24" s="37">
        <v>0.65264765936279301</v>
      </c>
      <c r="E24" s="38">
        <v>7.9404223469396866</v>
      </c>
      <c r="F24" s="36">
        <v>2.9992144532511893</v>
      </c>
      <c r="G24" s="37">
        <v>10.939636800190875</v>
      </c>
      <c r="H24" s="38">
        <v>0.33894194920730591</v>
      </c>
      <c r="I24" s="37">
        <v>3.0296981162956801E-3</v>
      </c>
      <c r="J24" s="39">
        <v>1.7913427541605624E-2</v>
      </c>
      <c r="K24" s="38">
        <v>7.5955418427266412</v>
      </c>
      <c r="L24" s="37">
        <v>3.0000429952275205</v>
      </c>
      <c r="M24" s="38">
        <v>0.71685914075444457</v>
      </c>
      <c r="N24" s="37">
        <v>0.28314085924555543</v>
      </c>
      <c r="O24" s="39">
        <v>3.0963997466387259</v>
      </c>
      <c r="P24" s="38">
        <v>0</v>
      </c>
      <c r="Q24" s="36">
        <v>0</v>
      </c>
      <c r="R24" s="37">
        <v>0</v>
      </c>
      <c r="S24" s="38">
        <v>0.14815218545239794</v>
      </c>
      <c r="T24" s="36">
        <v>7.5955418427266412</v>
      </c>
      <c r="U24" s="37">
        <v>3.0000429952275205</v>
      </c>
    </row>
    <row r="25" spans="1:21" x14ac:dyDescent="0.25">
      <c r="A25" s="3">
        <v>42113</v>
      </c>
      <c r="B25" s="35">
        <v>0.66035620764160152</v>
      </c>
      <c r="C25" s="36">
        <v>0</v>
      </c>
      <c r="D25" s="37">
        <v>0.66035620764160152</v>
      </c>
      <c r="E25" s="38">
        <v>8.0806795872688113</v>
      </c>
      <c r="F25" s="36">
        <v>3.0065210263051689</v>
      </c>
      <c r="G25" s="37">
        <v>11.08720061357398</v>
      </c>
      <c r="H25" s="38">
        <v>0.3322618973007202</v>
      </c>
      <c r="I25" s="37">
        <v>4.0736856537146957E-3</v>
      </c>
      <c r="J25" s="39">
        <v>1.7911249331156433E-2</v>
      </c>
      <c r="K25" s="38">
        <v>7.7249661761514172</v>
      </c>
      <c r="L25" s="37">
        <v>2.8144910966321492</v>
      </c>
      <c r="M25" s="38">
        <v>0.73295673355969526</v>
      </c>
      <c r="N25" s="37">
        <v>0.26704326644030468</v>
      </c>
      <c r="O25" s="39">
        <v>3.0966605916172623</v>
      </c>
      <c r="P25" s="38">
        <v>0.29664279248046876</v>
      </c>
      <c r="Q25" s="36">
        <v>0.18476379132342335</v>
      </c>
      <c r="R25" s="37">
        <v>0</v>
      </c>
      <c r="S25" s="38">
        <v>0.16455407867326066</v>
      </c>
      <c r="T25" s="36">
        <v>7.507539843940906</v>
      </c>
      <c r="U25" s="37">
        <v>2.7352746363621914</v>
      </c>
    </row>
    <row r="26" spans="1:21" x14ac:dyDescent="0.25">
      <c r="A26" s="3">
        <v>42114</v>
      </c>
      <c r="B26" s="35">
        <v>0.62401177810668951</v>
      </c>
      <c r="C26" s="36">
        <v>0</v>
      </c>
      <c r="D26" s="37">
        <v>0.62401177810668951</v>
      </c>
      <c r="E26" s="38">
        <v>10.009672957878996</v>
      </c>
      <c r="F26" s="36">
        <v>2.9948685453164865</v>
      </c>
      <c r="G26" s="37">
        <v>13.004541503195483</v>
      </c>
      <c r="H26" s="38">
        <v>0.32935369729614261</v>
      </c>
      <c r="I26" s="37">
        <v>3.4063536687925226E-3</v>
      </c>
      <c r="J26" s="39">
        <v>1.7871408598836271E-2</v>
      </c>
      <c r="K26" s="38">
        <v>9.6408263283158107</v>
      </c>
      <c r="L26" s="37">
        <v>2.9997212896602705</v>
      </c>
      <c r="M26" s="38">
        <v>0.76269055896008997</v>
      </c>
      <c r="N26" s="37">
        <v>0.23730944103991009</v>
      </c>
      <c r="O26" s="39">
        <v>3.0892373457013629</v>
      </c>
      <c r="P26" s="38">
        <v>0.13083200988769531</v>
      </c>
      <c r="Q26" s="36">
        <v>0</v>
      </c>
      <c r="R26" s="37">
        <v>0</v>
      </c>
      <c r="S26" s="38">
        <v>0.15935149921821612</v>
      </c>
      <c r="T26" s="36">
        <v>9.5410419895646932</v>
      </c>
      <c r="U26" s="37">
        <v>2.9686736185236935</v>
      </c>
    </row>
    <row r="27" spans="1:21" x14ac:dyDescent="0.25">
      <c r="A27" s="3">
        <v>42115</v>
      </c>
      <c r="B27" s="35">
        <v>0.58235693383789067</v>
      </c>
      <c r="C27" s="36">
        <v>0</v>
      </c>
      <c r="D27" s="37">
        <v>0.58235693383789067</v>
      </c>
      <c r="E27" s="38">
        <v>10.337780293670386</v>
      </c>
      <c r="F27" s="36">
        <v>2.9963778640088745</v>
      </c>
      <c r="G27" s="37">
        <v>13.33415815767926</v>
      </c>
      <c r="H27" s="38">
        <v>0.30894238811111452</v>
      </c>
      <c r="I27" s="37">
        <v>2.7055466051632538E-3</v>
      </c>
      <c r="J27" s="39">
        <v>1.7836974282328329E-2</v>
      </c>
      <c r="K27" s="38">
        <v>9.6972692566633505</v>
      </c>
      <c r="L27" s="37">
        <v>2.9997386747337669</v>
      </c>
      <c r="M27" s="38">
        <v>0.76374444349869053</v>
      </c>
      <c r="N27" s="37">
        <v>0.23625555650130953</v>
      </c>
      <c r="O27" s="39">
        <v>3.0909936869780439</v>
      </c>
      <c r="P27" s="38">
        <v>0.15853580786132812</v>
      </c>
      <c r="Q27" s="36">
        <v>0.29842394564489372</v>
      </c>
      <c r="R27" s="37">
        <v>0</v>
      </c>
      <c r="S27" s="38">
        <v>0.16433331112832228</v>
      </c>
      <c r="T27" s="36">
        <v>9.5761884143136857</v>
      </c>
      <c r="U27" s="37">
        <v>2.9622837092221039</v>
      </c>
    </row>
    <row r="28" spans="1:21" x14ac:dyDescent="0.25">
      <c r="A28" s="3">
        <v>42116</v>
      </c>
      <c r="B28" s="35">
        <v>0.57960609469604496</v>
      </c>
      <c r="C28" s="36">
        <v>0</v>
      </c>
      <c r="D28" s="37">
        <v>0.57960609469604496</v>
      </c>
      <c r="E28" s="38">
        <v>10.310613614120216</v>
      </c>
      <c r="F28" s="36">
        <v>2.9958532007924741</v>
      </c>
      <c r="G28" s="37">
        <v>13.306466814912691</v>
      </c>
      <c r="H28" s="38">
        <v>0.29096932499694822</v>
      </c>
      <c r="I28" s="37">
        <v>3.855446462058462E-3</v>
      </c>
      <c r="J28" s="39">
        <v>1.7802597935485855E-2</v>
      </c>
      <c r="K28" s="38">
        <v>9.998106362698465</v>
      </c>
      <c r="L28" s="37">
        <v>3.0001776480465874</v>
      </c>
      <c r="M28" s="38">
        <v>0.76918663682325406</v>
      </c>
      <c r="N28" s="37">
        <v>0.23081336317674592</v>
      </c>
      <c r="O28" s="39">
        <v>3.0905424413129672</v>
      </c>
      <c r="P28" s="38">
        <v>0</v>
      </c>
      <c r="Q28" s="36">
        <v>0</v>
      </c>
      <c r="R28" s="37">
        <v>0</v>
      </c>
      <c r="S28" s="38">
        <v>0.16115657820607865</v>
      </c>
      <c r="T28" s="36">
        <v>9.998106362698465</v>
      </c>
      <c r="U28" s="37">
        <v>3.0001776480465874</v>
      </c>
    </row>
    <row r="29" spans="1:21" x14ac:dyDescent="0.25">
      <c r="A29" s="3">
        <v>42117</v>
      </c>
      <c r="B29" s="35">
        <v>0.5710410981445313</v>
      </c>
      <c r="C29" s="36">
        <v>0</v>
      </c>
      <c r="D29" s="37">
        <v>0.5710410981445313</v>
      </c>
      <c r="E29" s="38">
        <v>10.343393221436058</v>
      </c>
      <c r="F29" s="36">
        <v>2.9960657548935719</v>
      </c>
      <c r="G29" s="37">
        <v>13.339458976329629</v>
      </c>
      <c r="H29" s="38">
        <v>0.31805432167053227</v>
      </c>
      <c r="I29" s="37">
        <v>3.2176317418571563E-3</v>
      </c>
      <c r="J29" s="39">
        <v>1.7825920019531271E-2</v>
      </c>
      <c r="K29" s="38">
        <v>9.9973588338433981</v>
      </c>
      <c r="L29" s="37">
        <v>2.9999134592688814</v>
      </c>
      <c r="M29" s="38">
        <v>0.76918899661287832</v>
      </c>
      <c r="N29" s="37">
        <v>0.23081100338712168</v>
      </c>
      <c r="O29" s="39">
        <v>3.0908770098113814</v>
      </c>
      <c r="P29" s="38">
        <v>0</v>
      </c>
      <c r="Q29" s="36">
        <v>0</v>
      </c>
      <c r="R29" s="37">
        <v>0</v>
      </c>
      <c r="S29" s="38">
        <v>0.16279282006129492</v>
      </c>
      <c r="T29" s="36">
        <v>9.9973588338433981</v>
      </c>
      <c r="U29" s="37">
        <v>2.9999134592688814</v>
      </c>
    </row>
    <row r="30" spans="1:21" x14ac:dyDescent="0.25">
      <c r="A30" s="3">
        <v>42118</v>
      </c>
      <c r="B30" s="35">
        <v>0.56698332431030274</v>
      </c>
      <c r="C30" s="36">
        <v>0</v>
      </c>
      <c r="D30" s="37">
        <v>0.56698332431030274</v>
      </c>
      <c r="E30" s="38">
        <v>10.361039072500576</v>
      </c>
      <c r="F30" s="36">
        <v>2.9956109362840491</v>
      </c>
      <c r="G30" s="37">
        <v>13.356650008784625</v>
      </c>
      <c r="H30" s="38">
        <v>0.3314586103134155</v>
      </c>
      <c r="I30" s="37">
        <v>2.2867766667390241E-3</v>
      </c>
      <c r="J30" s="39">
        <v>1.782795825703937E-2</v>
      </c>
      <c r="K30" s="38">
        <v>10.000579249871848</v>
      </c>
      <c r="L30" s="37">
        <v>3.0003834226594446</v>
      </c>
      <c r="M30" s="38">
        <v>0.76921836496010265</v>
      </c>
      <c r="N30" s="37">
        <v>0.23078163503989729</v>
      </c>
      <c r="O30" s="39">
        <v>3.0903027118069764</v>
      </c>
      <c r="P30" s="38">
        <v>0</v>
      </c>
      <c r="Q30" s="36">
        <v>0</v>
      </c>
      <c r="R30" s="37">
        <v>0</v>
      </c>
      <c r="S30" s="38">
        <v>0.16314646744097772</v>
      </c>
      <c r="T30" s="36">
        <v>10.000579249871848</v>
      </c>
      <c r="U30" s="37">
        <v>3.0003834226594446</v>
      </c>
    </row>
    <row r="31" spans="1:21" x14ac:dyDescent="0.25">
      <c r="A31" s="3">
        <v>42119</v>
      </c>
      <c r="B31" s="35">
        <v>0.56683435980224606</v>
      </c>
      <c r="C31" s="36">
        <v>0</v>
      </c>
      <c r="D31" s="37">
        <v>0.56683435980224606</v>
      </c>
      <c r="E31" s="38">
        <v>10.358345896039712</v>
      </c>
      <c r="F31" s="36">
        <v>2.995788545233415</v>
      </c>
      <c r="G31" s="37">
        <v>13.354134441273127</v>
      </c>
      <c r="H31" s="38">
        <v>0.33560964949035643</v>
      </c>
      <c r="I31" s="37">
        <v>3.0198581190304832E-3</v>
      </c>
      <c r="J31" s="39">
        <v>1.7831387364451088E-2</v>
      </c>
      <c r="K31" s="38">
        <v>9.9993631262063474</v>
      </c>
      <c r="L31" s="37">
        <v>3.0000289503107163</v>
      </c>
      <c r="M31" s="38">
        <v>0.7692177501338574</v>
      </c>
      <c r="N31" s="37">
        <v>0.23078224986614268</v>
      </c>
      <c r="O31" s="39">
        <v>3.0890189914431718</v>
      </c>
      <c r="P31" s="38">
        <v>0</v>
      </c>
      <c r="Q31" s="36">
        <v>0</v>
      </c>
      <c r="R31" s="37">
        <v>0</v>
      </c>
      <c r="S31" s="38">
        <v>0.15869235576699836</v>
      </c>
      <c r="T31" s="36">
        <v>9.9993631262063474</v>
      </c>
      <c r="U31" s="37">
        <v>3.0000289503107163</v>
      </c>
    </row>
    <row r="32" spans="1:21" x14ac:dyDescent="0.25">
      <c r="A32" s="3">
        <v>42120</v>
      </c>
      <c r="B32" s="35">
        <v>0.59930696142578121</v>
      </c>
      <c r="C32" s="36">
        <v>0</v>
      </c>
      <c r="D32" s="37">
        <v>0.59930696142578121</v>
      </c>
      <c r="E32" s="38">
        <v>12.445061497570116</v>
      </c>
      <c r="F32" s="36">
        <v>0.73078506531609522</v>
      </c>
      <c r="G32" s="37">
        <v>13.17584656288621</v>
      </c>
      <c r="H32" s="38">
        <v>0.33623323428726193</v>
      </c>
      <c r="I32" s="37">
        <v>1.6721691045714542E-3</v>
      </c>
      <c r="J32" s="39">
        <v>1.7924555631510377E-2</v>
      </c>
      <c r="K32" s="38">
        <v>11.633268436550221</v>
      </c>
      <c r="L32" s="37">
        <v>0.68510046261445945</v>
      </c>
      <c r="M32" s="38">
        <v>0.94438383293904149</v>
      </c>
      <c r="N32" s="37">
        <v>5.5616167060958593E-2</v>
      </c>
      <c r="O32" s="39">
        <v>3.0832858156382277</v>
      </c>
      <c r="P32" s="38">
        <v>0.28396172094726563</v>
      </c>
      <c r="Q32" s="36">
        <v>0.40745932918104188</v>
      </c>
      <c r="R32" s="37">
        <v>0</v>
      </c>
      <c r="S32" s="38">
        <v>0.2529705236478712</v>
      </c>
      <c r="T32" s="36">
        <v>11.365099578114076</v>
      </c>
      <c r="U32" s="37">
        <v>0.66930760010333901</v>
      </c>
    </row>
    <row r="33" spans="1:21" x14ac:dyDescent="0.25">
      <c r="A33" s="3">
        <v>42121</v>
      </c>
      <c r="B33" s="35">
        <v>0.56925457202148433</v>
      </c>
      <c r="C33" s="36">
        <v>0</v>
      </c>
      <c r="D33" s="37">
        <v>0.56925457202148433</v>
      </c>
      <c r="E33" s="38">
        <v>13.507637205122546</v>
      </c>
      <c r="F33" s="36">
        <v>0</v>
      </c>
      <c r="G33" s="37">
        <v>13.507637205122546</v>
      </c>
      <c r="H33" s="38">
        <v>0.33239516512298584</v>
      </c>
      <c r="I33" s="37">
        <v>8.4685591455781839E-6</v>
      </c>
      <c r="J33" s="39">
        <v>1.7895970901489248E-2</v>
      </c>
      <c r="K33" s="38">
        <v>12.999078826311258</v>
      </c>
      <c r="L33" s="37">
        <v>0</v>
      </c>
      <c r="M33" s="38">
        <v>1</v>
      </c>
      <c r="N33" s="37">
        <v>0</v>
      </c>
      <c r="O33" s="39">
        <v>3.0749565185275656</v>
      </c>
      <c r="P33" s="38">
        <v>0</v>
      </c>
      <c r="Q33" s="36">
        <v>0</v>
      </c>
      <c r="R33" s="37">
        <v>0</v>
      </c>
      <c r="S33" s="38">
        <v>0.28151449872086687</v>
      </c>
      <c r="T33" s="36">
        <v>12.999078826311258</v>
      </c>
      <c r="U33" s="37">
        <v>0</v>
      </c>
    </row>
    <row r="34" spans="1:21" x14ac:dyDescent="0.25">
      <c r="A34" s="3">
        <v>42122</v>
      </c>
      <c r="B34" s="35">
        <v>0.58122805947875977</v>
      </c>
      <c r="C34" s="36">
        <v>0</v>
      </c>
      <c r="D34" s="37">
        <v>0.58122805947875977</v>
      </c>
      <c r="E34" s="38">
        <v>12.308199935843804</v>
      </c>
      <c r="F34" s="36">
        <v>1.8961758471879109</v>
      </c>
      <c r="G34" s="37">
        <v>14.204375783031715</v>
      </c>
      <c r="H34" s="38">
        <v>0.33644789765167238</v>
      </c>
      <c r="I34" s="37">
        <v>2.8642472644802182E-4</v>
      </c>
      <c r="J34" s="39">
        <v>1.7881802067565955E-2</v>
      </c>
      <c r="K34" s="38">
        <v>11.819472710761294</v>
      </c>
      <c r="L34" s="37">
        <v>0.76697392888512572</v>
      </c>
      <c r="M34" s="38">
        <v>0.93906350609955225</v>
      </c>
      <c r="N34" s="37">
        <v>6.0936493900447794E-2</v>
      </c>
      <c r="O34" s="39">
        <v>3.077448869142009</v>
      </c>
      <c r="P34" s="38">
        <v>0.28157469006347657</v>
      </c>
      <c r="Q34" s="36">
        <v>1.0596967830791406</v>
      </c>
      <c r="R34" s="37">
        <v>0</v>
      </c>
      <c r="S34" s="38">
        <v>0.25186277128293177</v>
      </c>
      <c r="T34" s="36">
        <v>11.555056195081391</v>
      </c>
      <c r="U34" s="37">
        <v>0.74981575450155225</v>
      </c>
    </row>
    <row r="35" spans="1:21" x14ac:dyDescent="0.25">
      <c r="A35" s="3">
        <v>42123</v>
      </c>
      <c r="B35" s="35">
        <v>0.59443999169921879</v>
      </c>
      <c r="C35" s="36">
        <v>0</v>
      </c>
      <c r="D35" s="37">
        <v>0.59443999169921879</v>
      </c>
      <c r="E35" s="38">
        <v>10.460342816231783</v>
      </c>
      <c r="F35" s="36">
        <v>2.9996807708476405</v>
      </c>
      <c r="G35" s="37">
        <v>13.460023587079423</v>
      </c>
      <c r="H35" s="38">
        <v>0.33603661570739746</v>
      </c>
      <c r="I35" s="37">
        <v>3.3614719601497054E-3</v>
      </c>
      <c r="J35" s="39">
        <v>1.779737125218709E-2</v>
      </c>
      <c r="K35" s="38">
        <v>10.000512624226346</v>
      </c>
      <c r="L35" s="37">
        <v>3.0001883485019576</v>
      </c>
      <c r="M35" s="38">
        <v>0.76922872429759892</v>
      </c>
      <c r="N35" s="37">
        <v>0.23077127570240111</v>
      </c>
      <c r="O35" s="39">
        <v>3.0832996411782441</v>
      </c>
      <c r="P35" s="38">
        <v>0</v>
      </c>
      <c r="Q35" s="36">
        <v>0</v>
      </c>
      <c r="R35" s="37">
        <v>0</v>
      </c>
      <c r="S35" s="38">
        <v>0.25330687338871627</v>
      </c>
      <c r="T35" s="36">
        <v>10.000512624226346</v>
      </c>
      <c r="U35" s="37">
        <v>3.0001883485019576</v>
      </c>
    </row>
    <row r="36" spans="1:21" x14ac:dyDescent="0.25">
      <c r="A36" s="3">
        <v>42124</v>
      </c>
      <c r="B36" s="35">
        <v>0.57151931869506833</v>
      </c>
      <c r="C36" s="36">
        <v>0</v>
      </c>
      <c r="D36" s="37">
        <v>0.57151931869506833</v>
      </c>
      <c r="E36" s="38">
        <v>10.457902856197569</v>
      </c>
      <c r="F36" s="36">
        <v>3.0405130974300905</v>
      </c>
      <c r="G36" s="37">
        <v>13.49841595362766</v>
      </c>
      <c r="H36" s="38">
        <v>0.33691910725402829</v>
      </c>
      <c r="I36" s="37">
        <v>2.7085286776749417E-3</v>
      </c>
      <c r="J36" s="39">
        <v>1.7803662392171224E-2</v>
      </c>
      <c r="K36" s="38">
        <v>9.9993405991061817</v>
      </c>
      <c r="L36" s="37">
        <v>3.0004239967715884</v>
      </c>
      <c r="M36" s="38">
        <v>0.76919397465681616</v>
      </c>
      <c r="N36" s="37">
        <v>0.23080602534318381</v>
      </c>
      <c r="O36" s="39">
        <v>3.0833760374526218</v>
      </c>
      <c r="P36" s="38">
        <v>0</v>
      </c>
      <c r="Q36" s="36">
        <v>0</v>
      </c>
      <c r="R36" s="37">
        <v>0</v>
      </c>
      <c r="S36" s="38">
        <v>0.26212848777408304</v>
      </c>
      <c r="T36" s="36">
        <v>9.9993405991061817</v>
      </c>
      <c r="U36" s="37">
        <v>3.0004239967715884</v>
      </c>
    </row>
    <row r="37" spans="1:21" ht="15.75" thickBot="1" x14ac:dyDescent="0.3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 x14ac:dyDescent="0.25">
      <c r="A38" s="26" t="s">
        <v>30</v>
      </c>
      <c r="B38" s="45">
        <f>IF(SUM(B7:B37)&gt;0, AVERAGE(B7:B37), "")</f>
        <v>0.6160135087870281</v>
      </c>
      <c r="C38" s="45" t="str">
        <f t="shared" ref="C38:U38" si="0">IF(SUM(C7:C37)&gt;0, AVERAGE(C7:C37), "")</f>
        <v/>
      </c>
      <c r="D38" s="45">
        <f t="shared" si="0"/>
        <v>0.6160135087870281</v>
      </c>
      <c r="E38" s="45">
        <f t="shared" si="0"/>
        <v>11.094297613885908</v>
      </c>
      <c r="F38" s="45">
        <f t="shared" si="0"/>
        <v>2.6827861015105494</v>
      </c>
      <c r="G38" s="45">
        <f t="shared" si="0"/>
        <v>13.777083715396456</v>
      </c>
      <c r="H38" s="45">
        <f t="shared" si="0"/>
        <v>0.33244130553716023</v>
      </c>
      <c r="I38" s="45">
        <f t="shared" si="0"/>
        <v>2.3313722968608232E-3</v>
      </c>
      <c r="J38" s="45">
        <f t="shared" si="0"/>
        <v>1.7879570179206002E-2</v>
      </c>
      <c r="K38" s="45">
        <f t="shared" si="0"/>
        <v>10.618771083863065</v>
      </c>
      <c r="L38" s="45">
        <f t="shared" si="0"/>
        <v>2.6185921328449751</v>
      </c>
      <c r="M38" s="45">
        <f t="shared" si="0"/>
        <v>0.80208782807161005</v>
      </c>
      <c r="N38" s="45">
        <f t="shared" si="0"/>
        <v>0.19791217192838986</v>
      </c>
      <c r="O38" s="45">
        <f t="shared" si="0"/>
        <v>3.0843113346381577</v>
      </c>
      <c r="P38" s="45">
        <f t="shared" si="0"/>
        <v>0.10058713857396445</v>
      </c>
      <c r="Q38" s="45">
        <f t="shared" si="0"/>
        <v>0.11268113090476085</v>
      </c>
      <c r="R38" s="45">
        <f t="shared" si="0"/>
        <v>8.7483353637170802E-3</v>
      </c>
      <c r="S38" s="45">
        <f t="shared" si="0"/>
        <v>0.22396940924465483</v>
      </c>
      <c r="T38" s="45">
        <f t="shared" si="0"/>
        <v>10.536005299903106</v>
      </c>
      <c r="U38" s="46">
        <f t="shared" si="0"/>
        <v>2.5920224428672527</v>
      </c>
    </row>
    <row r="39" spans="1:21" ht="15.75" thickBot="1" x14ac:dyDescent="0.3">
      <c r="A39" s="27" t="s">
        <v>29</v>
      </c>
      <c r="B39" s="28">
        <f>SUM(B7:B37)</f>
        <v>18.480405263610844</v>
      </c>
      <c r="C39" s="28">
        <f t="shared" ref="C39:U39" si="1">SUM(C7:C37)</f>
        <v>0</v>
      </c>
      <c r="D39" s="28">
        <f t="shared" si="1"/>
        <v>18.480405263610844</v>
      </c>
      <c r="E39" s="28">
        <f t="shared" si="1"/>
        <v>332.82892841657724</v>
      </c>
      <c r="F39" s="28">
        <f t="shared" si="1"/>
        <v>80.483583045316479</v>
      </c>
      <c r="G39" s="28">
        <f t="shared" si="1"/>
        <v>413.31251146189368</v>
      </c>
      <c r="H39" s="28">
        <f t="shared" si="1"/>
        <v>9.9732391661148068</v>
      </c>
      <c r="I39" s="28">
        <f t="shared" si="1"/>
        <v>6.9941168905824691E-2</v>
      </c>
      <c r="J39" s="28">
        <f t="shared" si="1"/>
        <v>0.53638710537618006</v>
      </c>
      <c r="K39" s="28">
        <f t="shared" si="1"/>
        <v>318.56313251589194</v>
      </c>
      <c r="L39" s="28">
        <f t="shared" si="1"/>
        <v>78.557763985349254</v>
      </c>
      <c r="M39" s="28">
        <f t="shared" si="1"/>
        <v>24.062634842148302</v>
      </c>
      <c r="N39" s="28">
        <f t="shared" si="1"/>
        <v>5.9373651578516959</v>
      </c>
      <c r="O39" s="28">
        <f t="shared" si="1"/>
        <v>92.529340039144728</v>
      </c>
      <c r="P39" s="28">
        <f t="shared" si="1"/>
        <v>3.0176141572189334</v>
      </c>
      <c r="Q39" s="28">
        <f t="shared" si="1"/>
        <v>3.3804339271428256</v>
      </c>
      <c r="R39" s="28">
        <f t="shared" si="1"/>
        <v>0.26245006091151241</v>
      </c>
      <c r="S39" s="28">
        <f t="shared" si="1"/>
        <v>6.7190822773396448</v>
      </c>
      <c r="T39" s="28">
        <f t="shared" si="1"/>
        <v>316.08015899709318</v>
      </c>
      <c r="U39" s="29">
        <f t="shared" si="1"/>
        <v>77.760673286017578</v>
      </c>
    </row>
    <row r="40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U40"/>
  <sheetViews>
    <sheetView zoomScale="90" zoomScaleNormal="90" workbookViewId="0">
      <selection activeCell="A37" sqref="A37:XFD37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April!$A$4+31</f>
        <v>42129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42125</v>
      </c>
      <c r="B7" s="30">
        <v>0.57170988281250001</v>
      </c>
      <c r="C7" s="31">
        <v>0</v>
      </c>
      <c r="D7" s="32">
        <v>0.57170988281250001</v>
      </c>
      <c r="E7" s="33">
        <v>10.467543513343797</v>
      </c>
      <c r="F7" s="31">
        <v>3.0550303864717212</v>
      </c>
      <c r="G7" s="32">
        <v>13.522573899815518</v>
      </c>
      <c r="H7" s="33">
        <v>0.34541458043289186</v>
      </c>
      <c r="I7" s="32">
        <v>3.743851496730931E-3</v>
      </c>
      <c r="J7" s="34">
        <v>1.7852069606018067E-2</v>
      </c>
      <c r="K7" s="33">
        <v>9.7126606000066591</v>
      </c>
      <c r="L7" s="32">
        <v>2.9997324278758319</v>
      </c>
      <c r="M7" s="33">
        <v>0.76403086175070067</v>
      </c>
      <c r="N7" s="32">
        <v>0.23596913824929927</v>
      </c>
      <c r="O7" s="34">
        <v>3.0839427499866785</v>
      </c>
      <c r="P7" s="33">
        <v>0.28504994470214845</v>
      </c>
      <c r="Q7" s="31">
        <v>0.28287569325058931</v>
      </c>
      <c r="R7" s="32">
        <v>0</v>
      </c>
      <c r="S7" s="33">
        <v>0.26947034522161317</v>
      </c>
      <c r="T7" s="31">
        <v>9.4948736451138878</v>
      </c>
      <c r="U7" s="32">
        <v>2.9324694380664558</v>
      </c>
    </row>
    <row r="8" spans="1:21" x14ac:dyDescent="0.25">
      <c r="A8" s="4">
        <v>42126</v>
      </c>
      <c r="B8" s="35">
        <v>0.57216807409667969</v>
      </c>
      <c r="C8" s="36">
        <v>0</v>
      </c>
      <c r="D8" s="37">
        <v>0.57216807409667969</v>
      </c>
      <c r="E8" s="38">
        <v>10.479531434113301</v>
      </c>
      <c r="F8" s="36">
        <v>2.9983018594951112</v>
      </c>
      <c r="G8" s="37">
        <v>13.477833293608413</v>
      </c>
      <c r="H8" s="38">
        <v>0.33622273335266112</v>
      </c>
      <c r="I8" s="37">
        <v>3.6610466328244658E-3</v>
      </c>
      <c r="J8" s="39">
        <v>1.7949280801900214E-2</v>
      </c>
      <c r="K8" s="38">
        <v>9.9998551521149857</v>
      </c>
      <c r="L8" s="37">
        <v>2.9997228458282406</v>
      </c>
      <c r="M8" s="38">
        <v>0.76924459807057943</v>
      </c>
      <c r="N8" s="37">
        <v>0.23075540192942048</v>
      </c>
      <c r="O8" s="39">
        <v>3.0810363320319563</v>
      </c>
      <c r="P8" s="38">
        <v>0</v>
      </c>
      <c r="Q8" s="36">
        <v>0</v>
      </c>
      <c r="R8" s="37">
        <v>0</v>
      </c>
      <c r="S8" s="38">
        <v>0.27797601472623157</v>
      </c>
      <c r="T8" s="36">
        <v>9.9998551521149857</v>
      </c>
      <c r="U8" s="37">
        <v>2.9997228458282406</v>
      </c>
    </row>
    <row r="9" spans="1:21" x14ac:dyDescent="0.25">
      <c r="A9" s="4">
        <v>42127</v>
      </c>
      <c r="B9" s="35">
        <v>0.59388061523437496</v>
      </c>
      <c r="C9" s="36">
        <v>0</v>
      </c>
      <c r="D9" s="37">
        <v>0.59388061523437496</v>
      </c>
      <c r="E9" s="38">
        <v>10.88289563162585</v>
      </c>
      <c r="F9" s="36">
        <v>2.9982628604256343</v>
      </c>
      <c r="G9" s="37">
        <v>13.881158492051483</v>
      </c>
      <c r="H9" s="38">
        <v>0.33804834229660036</v>
      </c>
      <c r="I9" s="37">
        <v>2.4069623622950168E-3</v>
      </c>
      <c r="J9" s="39">
        <v>1.7964326849873855E-2</v>
      </c>
      <c r="K9" s="38">
        <v>10.401098000017313</v>
      </c>
      <c r="L9" s="37">
        <v>2.9996035723992081</v>
      </c>
      <c r="M9" s="38">
        <v>0.77616070649812285</v>
      </c>
      <c r="N9" s="37">
        <v>0.22383929350187715</v>
      </c>
      <c r="O9" s="39">
        <v>3.0800873283493684</v>
      </c>
      <c r="P9" s="38">
        <v>0</v>
      </c>
      <c r="Q9" s="36">
        <v>0</v>
      </c>
      <c r="R9" s="37">
        <v>0</v>
      </c>
      <c r="S9" s="38">
        <v>0.28694619279608879</v>
      </c>
      <c r="T9" s="36">
        <v>10.401098000017313</v>
      </c>
      <c r="U9" s="37">
        <v>2.9996035723992081</v>
      </c>
    </row>
    <row r="10" spans="1:21" x14ac:dyDescent="0.25">
      <c r="A10" s="4">
        <v>42128</v>
      </c>
      <c r="B10" s="35">
        <v>0.57941362634277349</v>
      </c>
      <c r="C10" s="36">
        <v>0</v>
      </c>
      <c r="D10" s="37">
        <v>0.57941362634277349</v>
      </c>
      <c r="E10" s="38">
        <v>10.278859732691558</v>
      </c>
      <c r="F10" s="36">
        <v>3.0032281591422882</v>
      </c>
      <c r="G10" s="37">
        <v>13.282087891833847</v>
      </c>
      <c r="H10" s="38">
        <v>0.33820430958557129</v>
      </c>
      <c r="I10" s="37">
        <v>2.1485673521144783E-3</v>
      </c>
      <c r="J10" s="39">
        <v>1.7945072483317066E-2</v>
      </c>
      <c r="K10" s="38">
        <v>9.8101522397706376</v>
      </c>
      <c r="L10" s="37">
        <v>2.781097345188706</v>
      </c>
      <c r="M10" s="38">
        <v>0.77912459550394297</v>
      </c>
      <c r="N10" s="37">
        <v>0.22087540449605711</v>
      </c>
      <c r="O10" s="39">
        <v>3.0795977400895573</v>
      </c>
      <c r="P10" s="38">
        <v>0.12120231872558594</v>
      </c>
      <c r="Q10" s="36">
        <v>0.21989230614126212</v>
      </c>
      <c r="R10" s="37">
        <v>0</v>
      </c>
      <c r="S10" s="38">
        <v>0.26938534417206306</v>
      </c>
      <c r="T10" s="36">
        <v>9.7157205322194251</v>
      </c>
      <c r="U10" s="37">
        <v>2.7543267340143323</v>
      </c>
    </row>
    <row r="11" spans="1:21" x14ac:dyDescent="0.25">
      <c r="A11" s="4">
        <v>42129</v>
      </c>
      <c r="B11" s="35">
        <v>0.56360204541015624</v>
      </c>
      <c r="C11" s="36">
        <v>0</v>
      </c>
      <c r="D11" s="37">
        <v>0.56360204541015624</v>
      </c>
      <c r="E11" s="38">
        <v>8.4294284461685987</v>
      </c>
      <c r="F11" s="36">
        <v>3.1446563630395286</v>
      </c>
      <c r="G11" s="37">
        <v>11.574084809208127</v>
      </c>
      <c r="H11" s="38">
        <v>0.33780693718910215</v>
      </c>
      <c r="I11" s="37">
        <v>2.9498336874553932E-3</v>
      </c>
      <c r="J11" s="39">
        <v>1.7916708550516764E-2</v>
      </c>
      <c r="K11" s="38">
        <v>7.9999020873110123</v>
      </c>
      <c r="L11" s="37">
        <v>3.1487054728696364</v>
      </c>
      <c r="M11" s="38">
        <v>0.71756961971503674</v>
      </c>
      <c r="N11" s="37">
        <v>0.2824303802849632</v>
      </c>
      <c r="O11" s="39">
        <v>3.2482749155967832</v>
      </c>
      <c r="P11" s="38">
        <v>0.15600729747772216</v>
      </c>
      <c r="Q11" s="36">
        <v>0</v>
      </c>
      <c r="R11" s="37">
        <v>0</v>
      </c>
      <c r="S11" s="38">
        <v>0.24055871379897198</v>
      </c>
      <c r="T11" s="36">
        <v>7.8879559901871525</v>
      </c>
      <c r="U11" s="37">
        <v>3.1046442725157739</v>
      </c>
    </row>
    <row r="12" spans="1:21" x14ac:dyDescent="0.25">
      <c r="A12" s="4">
        <v>42130</v>
      </c>
      <c r="B12" s="35">
        <v>0.56366950891113277</v>
      </c>
      <c r="C12" s="36">
        <v>0</v>
      </c>
      <c r="D12" s="37">
        <v>0.56366950891113277</v>
      </c>
      <c r="E12" s="38">
        <v>8.4199958712483465</v>
      </c>
      <c r="F12" s="36">
        <v>3.9563784051899313</v>
      </c>
      <c r="G12" s="37">
        <v>12.376374276438277</v>
      </c>
      <c r="H12" s="38">
        <v>0.33695954516029358</v>
      </c>
      <c r="I12" s="37">
        <v>2.605010781846009E-3</v>
      </c>
      <c r="J12" s="39">
        <v>1.7886739063008632E-2</v>
      </c>
      <c r="K12" s="38">
        <v>7.7183460147342959</v>
      </c>
      <c r="L12" s="37">
        <v>3.9637461269199012</v>
      </c>
      <c r="M12" s="38">
        <v>0.66069895025167724</v>
      </c>
      <c r="N12" s="37">
        <v>0.33930104974832276</v>
      </c>
      <c r="O12" s="39">
        <v>4.0358241421327383</v>
      </c>
      <c r="P12" s="38">
        <v>0.29460311730957034</v>
      </c>
      <c r="Q12" s="36">
        <v>0.28038671193268766</v>
      </c>
      <c r="R12" s="37">
        <v>0</v>
      </c>
      <c r="S12" s="38">
        <v>0.23838284226568618</v>
      </c>
      <c r="T12" s="36">
        <v>7.5237020443869911</v>
      </c>
      <c r="U12" s="37">
        <v>3.8637869799576356</v>
      </c>
    </row>
    <row r="13" spans="1:21" x14ac:dyDescent="0.25">
      <c r="A13" s="4">
        <v>42131</v>
      </c>
      <c r="B13" s="35">
        <v>0.56004817950439456</v>
      </c>
      <c r="C13" s="36">
        <v>0</v>
      </c>
      <c r="D13" s="37">
        <v>0.56004817950439456</v>
      </c>
      <c r="E13" s="38">
        <v>8.3631521760496916</v>
      </c>
      <c r="F13" s="36">
        <v>3.985475029655611</v>
      </c>
      <c r="G13" s="37">
        <v>12.348627205705302</v>
      </c>
      <c r="H13" s="38">
        <v>0.33688249761009215</v>
      </c>
      <c r="I13" s="37">
        <v>2.5041046315338461E-3</v>
      </c>
      <c r="J13" s="39">
        <v>1.7918897399393716E-2</v>
      </c>
      <c r="K13" s="38">
        <v>8.0001611292605723</v>
      </c>
      <c r="L13" s="37">
        <v>3.9999573745388868</v>
      </c>
      <c r="M13" s="38">
        <v>0.66667351049304835</v>
      </c>
      <c r="N13" s="37">
        <v>0.33332648950695165</v>
      </c>
      <c r="O13" s="39">
        <v>4.0702976380513514</v>
      </c>
      <c r="P13" s="38">
        <v>0.16631160205078124</v>
      </c>
      <c r="Q13" s="36">
        <v>0</v>
      </c>
      <c r="R13" s="37">
        <v>0</v>
      </c>
      <c r="S13" s="38">
        <v>0.16967352836428873</v>
      </c>
      <c r="T13" s="36">
        <v>7.8892855896856551</v>
      </c>
      <c r="U13" s="37">
        <v>3.9445213120630229</v>
      </c>
    </row>
    <row r="14" spans="1:21" x14ac:dyDescent="0.25">
      <c r="A14" s="4">
        <v>42132</v>
      </c>
      <c r="B14" s="35">
        <v>0.55921912765502935</v>
      </c>
      <c r="C14" s="36">
        <v>0</v>
      </c>
      <c r="D14" s="37">
        <v>0.55921912765502935</v>
      </c>
      <c r="E14" s="38">
        <v>8.3523641048051811</v>
      </c>
      <c r="F14" s="36">
        <v>3.9863348497969566</v>
      </c>
      <c r="G14" s="37">
        <v>12.338698954602137</v>
      </c>
      <c r="H14" s="38">
        <v>0.33693749445533749</v>
      </c>
      <c r="I14" s="37">
        <v>5.7726128744529561E-3</v>
      </c>
      <c r="J14" s="39">
        <v>1.7913236321004229E-2</v>
      </c>
      <c r="K14" s="38">
        <v>7.9998273876057606</v>
      </c>
      <c r="L14" s="37">
        <v>4.0001194603857204</v>
      </c>
      <c r="M14" s="38">
        <v>0.66665523513920821</v>
      </c>
      <c r="N14" s="37">
        <v>0.33334476486079184</v>
      </c>
      <c r="O14" s="39">
        <v>4.0687630471513376</v>
      </c>
      <c r="P14" s="38">
        <v>0</v>
      </c>
      <c r="Q14" s="36">
        <v>0</v>
      </c>
      <c r="R14" s="37">
        <v>0</v>
      </c>
      <c r="S14" s="38">
        <v>0.17041034555801104</v>
      </c>
      <c r="T14" s="36">
        <v>7.9998273876057606</v>
      </c>
      <c r="U14" s="37">
        <v>4.0001194603857204</v>
      </c>
    </row>
    <row r="15" spans="1:21" x14ac:dyDescent="0.25">
      <c r="A15" s="4">
        <v>42133</v>
      </c>
      <c r="B15" s="35">
        <v>0.55881470114135745</v>
      </c>
      <c r="C15" s="36">
        <v>0</v>
      </c>
      <c r="D15" s="37">
        <v>0.55881470114135745</v>
      </c>
      <c r="E15" s="38">
        <v>8.3355617912966231</v>
      </c>
      <c r="F15" s="36">
        <v>3.9818730128946682</v>
      </c>
      <c r="G15" s="37">
        <v>12.317434804191292</v>
      </c>
      <c r="H15" s="38">
        <v>0.33722900593566896</v>
      </c>
      <c r="I15" s="37">
        <v>4.4156143219135705E-3</v>
      </c>
      <c r="J15" s="39">
        <v>1.7901601429239897E-2</v>
      </c>
      <c r="K15" s="38">
        <v>7.9991975864425022</v>
      </c>
      <c r="L15" s="37">
        <v>3.9999801177045322</v>
      </c>
      <c r="M15" s="38">
        <v>0.66664548052137784</v>
      </c>
      <c r="N15" s="37">
        <v>0.33335451947862227</v>
      </c>
      <c r="O15" s="39">
        <v>4.0670593231937584</v>
      </c>
      <c r="P15" s="38">
        <v>0</v>
      </c>
      <c r="Q15" s="36">
        <v>0</v>
      </c>
      <c r="R15" s="37">
        <v>0</v>
      </c>
      <c r="S15" s="38">
        <v>0.16675865660952027</v>
      </c>
      <c r="T15" s="36">
        <v>7.9991975864425022</v>
      </c>
      <c r="U15" s="37">
        <v>3.9999801177045322</v>
      </c>
    </row>
    <row r="16" spans="1:21" x14ac:dyDescent="0.25">
      <c r="A16" s="4">
        <v>42134</v>
      </c>
      <c r="B16" s="35">
        <v>0.56100770114135745</v>
      </c>
      <c r="C16" s="36">
        <v>0</v>
      </c>
      <c r="D16" s="37">
        <v>0.56100770114135745</v>
      </c>
      <c r="E16" s="38">
        <v>8.3486144927013797</v>
      </c>
      <c r="F16" s="36">
        <v>3.995131053592881</v>
      </c>
      <c r="G16" s="37">
        <v>12.343745546294262</v>
      </c>
      <c r="H16" s="38">
        <v>0.33230641716957093</v>
      </c>
      <c r="I16" s="37">
        <v>3.1523234338606998E-3</v>
      </c>
      <c r="J16" s="39">
        <v>1.7899084249369319E-2</v>
      </c>
      <c r="K16" s="38">
        <v>7.9996660120430736</v>
      </c>
      <c r="L16" s="37">
        <v>3.9994847383938255</v>
      </c>
      <c r="M16" s="38">
        <v>0.66668601623759072</v>
      </c>
      <c r="N16" s="37">
        <v>0.33331398376240928</v>
      </c>
      <c r="O16" s="39">
        <v>4.0895829312277803</v>
      </c>
      <c r="P16" s="38">
        <v>0.13082559045410155</v>
      </c>
      <c r="Q16" s="36">
        <v>0</v>
      </c>
      <c r="R16" s="37">
        <v>0</v>
      </c>
      <c r="S16" s="38">
        <v>0.1645218173305576</v>
      </c>
      <c r="T16" s="36">
        <v>7.9124464203212979</v>
      </c>
      <c r="U16" s="37">
        <v>3.9558787396614994</v>
      </c>
    </row>
    <row r="17" spans="1:21" x14ac:dyDescent="0.25">
      <c r="A17" s="4">
        <v>42135</v>
      </c>
      <c r="B17" s="35">
        <v>0.56433778866577144</v>
      </c>
      <c r="C17" s="36">
        <v>0</v>
      </c>
      <c r="D17" s="37">
        <v>0.56433778866577144</v>
      </c>
      <c r="E17" s="38">
        <v>8.3603524797964308</v>
      </c>
      <c r="F17" s="36">
        <v>4.001558497704429</v>
      </c>
      <c r="G17" s="37">
        <v>12.361910977500859</v>
      </c>
      <c r="H17" s="38">
        <v>0.33600659000968935</v>
      </c>
      <c r="I17" s="37">
        <v>4.1863266371347562E-3</v>
      </c>
      <c r="J17" s="39">
        <v>1.7904420571899431E-2</v>
      </c>
      <c r="K17" s="38">
        <v>7.9987639690694383</v>
      </c>
      <c r="L17" s="37">
        <v>3.7937656770424524</v>
      </c>
      <c r="M17" s="38">
        <v>0.67829076619762463</v>
      </c>
      <c r="N17" s="37">
        <v>0.32170923380237532</v>
      </c>
      <c r="O17" s="39">
        <v>4.128186840006296</v>
      </c>
      <c r="P17" s="38">
        <v>0.32231772460937502</v>
      </c>
      <c r="Q17" s="36">
        <v>0.20466165721635821</v>
      </c>
      <c r="R17" s="37">
        <v>0</v>
      </c>
      <c r="S17" s="38">
        <v>0.16166086524455636</v>
      </c>
      <c r="T17" s="36">
        <v>7.7801388326850702</v>
      </c>
      <c r="U17" s="37">
        <v>3.6900730888174453</v>
      </c>
    </row>
    <row r="18" spans="1:21" x14ac:dyDescent="0.25">
      <c r="A18" s="4">
        <v>42136</v>
      </c>
      <c r="B18" s="35">
        <v>0.58112892031860353</v>
      </c>
      <c r="C18" s="36">
        <v>0</v>
      </c>
      <c r="D18" s="37">
        <v>0.58112892031860353</v>
      </c>
      <c r="E18" s="38">
        <v>8.5806451811204383</v>
      </c>
      <c r="F18" s="36">
        <v>3.6160376635249993</v>
      </c>
      <c r="G18" s="37">
        <v>12.196682844645437</v>
      </c>
      <c r="H18" s="38">
        <v>0.33758805710983275</v>
      </c>
      <c r="I18" s="37">
        <v>2.7985793331777678E-3</v>
      </c>
      <c r="J18" s="39">
        <v>1.7879089669291165E-2</v>
      </c>
      <c r="K18" s="38">
        <v>8.010540180892642</v>
      </c>
      <c r="L18" s="37">
        <v>3.6159371018610247</v>
      </c>
      <c r="M18" s="38">
        <v>0.68899116955874617</v>
      </c>
      <c r="N18" s="37">
        <v>0.31100883044125383</v>
      </c>
      <c r="O18" s="39">
        <v>3.743818455251283</v>
      </c>
      <c r="P18" s="38">
        <v>0.16574015002441406</v>
      </c>
      <c r="Q18" s="36">
        <v>0.249529381668148</v>
      </c>
      <c r="R18" s="37">
        <v>0</v>
      </c>
      <c r="S18" s="38">
        <v>0.1668783508726488</v>
      </c>
      <c r="T18" s="36">
        <v>7.8963466810844789</v>
      </c>
      <c r="U18" s="37">
        <v>3.5643904516447735</v>
      </c>
    </row>
    <row r="19" spans="1:21" x14ac:dyDescent="0.25">
      <c r="A19" s="4">
        <v>42137</v>
      </c>
      <c r="B19" s="35">
        <v>0.5348235366821289</v>
      </c>
      <c r="C19" s="36">
        <v>0</v>
      </c>
      <c r="D19" s="37">
        <v>0.5348235366821289</v>
      </c>
      <c r="E19" s="38">
        <v>8.3739452534195546</v>
      </c>
      <c r="F19" s="36">
        <v>3.2259717693283707</v>
      </c>
      <c r="G19" s="37">
        <v>11.599917022747926</v>
      </c>
      <c r="H19" s="38">
        <v>0.34025478390121461</v>
      </c>
      <c r="I19" s="37">
        <v>1.9115472534820437E-3</v>
      </c>
      <c r="J19" s="39">
        <v>1.7885699848938005E-2</v>
      </c>
      <c r="K19" s="38">
        <v>8.0006415685971177</v>
      </c>
      <c r="L19" s="37">
        <v>3.2096305946310442</v>
      </c>
      <c r="M19" s="38">
        <v>0.71368843254678094</v>
      </c>
      <c r="N19" s="37">
        <v>0.28631156745321912</v>
      </c>
      <c r="O19" s="39">
        <v>3.3159546790731538</v>
      </c>
      <c r="P19" s="38">
        <v>0.13458068334960938</v>
      </c>
      <c r="Q19" s="36">
        <v>0</v>
      </c>
      <c r="R19" s="37">
        <v>0</v>
      </c>
      <c r="S19" s="38">
        <v>0.15636149170970626</v>
      </c>
      <c r="T19" s="36">
        <v>7.90459289164626</v>
      </c>
      <c r="U19" s="37">
        <v>3.171098588232292</v>
      </c>
    </row>
    <row r="20" spans="1:21" x14ac:dyDescent="0.25">
      <c r="A20" s="4">
        <v>42138</v>
      </c>
      <c r="B20" s="35">
        <v>0.51974906063842774</v>
      </c>
      <c r="C20" s="36">
        <v>0</v>
      </c>
      <c r="D20" s="37">
        <v>0.51974906063842774</v>
      </c>
      <c r="E20" s="38">
        <v>8.2000671489157391</v>
      </c>
      <c r="F20" s="36">
        <v>3.9823044310359803</v>
      </c>
      <c r="G20" s="37">
        <v>12.18237157995172</v>
      </c>
      <c r="H20" s="38">
        <v>0.19942973315429688</v>
      </c>
      <c r="I20" s="37">
        <v>2.8200411088401454E-3</v>
      </c>
      <c r="J20" s="39">
        <v>1.7847146084086118E-2</v>
      </c>
      <c r="K20" s="38">
        <v>7.9991616869602868</v>
      </c>
      <c r="L20" s="37">
        <v>3.9811334317714122</v>
      </c>
      <c r="M20" s="38">
        <v>0.66769320852983483</v>
      </c>
      <c r="N20" s="37">
        <v>0.33230679147016512</v>
      </c>
      <c r="O20" s="39">
        <v>4.1215822169239109</v>
      </c>
      <c r="P20" s="38">
        <v>0</v>
      </c>
      <c r="Q20" s="36">
        <v>0</v>
      </c>
      <c r="R20" s="37">
        <v>0</v>
      </c>
      <c r="S20" s="38">
        <v>0.15336535138310303</v>
      </c>
      <c r="T20" s="36">
        <v>7.9991616869602868</v>
      </c>
      <c r="U20" s="37">
        <v>3.9811334317714122</v>
      </c>
    </row>
    <row r="21" spans="1:21" x14ac:dyDescent="0.25">
      <c r="A21" s="4">
        <v>42139</v>
      </c>
      <c r="B21" s="35">
        <v>0.62931021643066409</v>
      </c>
      <c r="C21" s="36">
        <v>0</v>
      </c>
      <c r="D21" s="37">
        <v>0.62931021643066409</v>
      </c>
      <c r="E21" s="38">
        <v>9.116203167387912</v>
      </c>
      <c r="F21" s="36">
        <v>4.0015633266431587</v>
      </c>
      <c r="G21" s="37">
        <v>13.11776649403107</v>
      </c>
      <c r="H21" s="38">
        <v>0.20529235975265503</v>
      </c>
      <c r="I21" s="37">
        <v>3.1453717363253237E-3</v>
      </c>
      <c r="J21" s="39">
        <v>1.7852183187357564E-2</v>
      </c>
      <c r="K21" s="38">
        <v>7.9993632263590939</v>
      </c>
      <c r="L21" s="37">
        <v>3.9997393462829032</v>
      </c>
      <c r="M21" s="38">
        <v>0.66666345903215085</v>
      </c>
      <c r="N21" s="37">
        <v>0.33333654096784915</v>
      </c>
      <c r="O21" s="39">
        <v>4.1468691353944092</v>
      </c>
      <c r="P21" s="38">
        <v>1.9487142944335937E-4</v>
      </c>
      <c r="Q21" s="36">
        <v>0</v>
      </c>
      <c r="R21" s="37">
        <v>0</v>
      </c>
      <c r="S21" s="38">
        <v>0.16053388710975725</v>
      </c>
      <c r="T21" s="36">
        <v>7.999233312697875</v>
      </c>
      <c r="U21" s="37">
        <v>3.9996743885146793</v>
      </c>
    </row>
    <row r="22" spans="1:21" x14ac:dyDescent="0.25">
      <c r="A22" s="4">
        <v>42140</v>
      </c>
      <c r="B22" s="35">
        <v>0.58652821029663083</v>
      </c>
      <c r="C22" s="36">
        <v>0</v>
      </c>
      <c r="D22" s="37">
        <v>0.58652821029663083</v>
      </c>
      <c r="E22" s="38">
        <v>8.3326260150603879</v>
      </c>
      <c r="F22" s="36">
        <v>4.004487220567877</v>
      </c>
      <c r="G22" s="37">
        <v>12.337113235628266</v>
      </c>
      <c r="H22" s="38">
        <v>0.33319852012252804</v>
      </c>
      <c r="I22" s="37">
        <v>2.5886138736631254E-3</v>
      </c>
      <c r="J22" s="39">
        <v>1.7870409533691432E-2</v>
      </c>
      <c r="K22" s="38">
        <v>7.9989451915272642</v>
      </c>
      <c r="L22" s="37">
        <v>3.9996878508484848</v>
      </c>
      <c r="M22" s="38">
        <v>0.66665470668844296</v>
      </c>
      <c r="N22" s="37">
        <v>0.3333452933115571</v>
      </c>
      <c r="O22" s="39">
        <v>4.1415198583974258</v>
      </c>
      <c r="P22" s="38">
        <v>0</v>
      </c>
      <c r="Q22" s="36">
        <v>0</v>
      </c>
      <c r="R22" s="37">
        <v>0</v>
      </c>
      <c r="S22" s="38">
        <v>0.15619154499586685</v>
      </c>
      <c r="T22" s="36">
        <v>7.9989451915272642</v>
      </c>
      <c r="U22" s="37">
        <v>3.9996878508484848</v>
      </c>
    </row>
    <row r="23" spans="1:21" x14ac:dyDescent="0.25">
      <c r="A23" s="4">
        <v>42141</v>
      </c>
      <c r="B23" s="35">
        <v>0.61180798550415039</v>
      </c>
      <c r="C23" s="36">
        <v>0</v>
      </c>
      <c r="D23" s="37">
        <v>0.61180798550415039</v>
      </c>
      <c r="E23" s="38">
        <v>8.7050458313142478</v>
      </c>
      <c r="F23" s="36">
        <v>4.032488474141787</v>
      </c>
      <c r="G23" s="37">
        <v>12.737534305456034</v>
      </c>
      <c r="H23" s="38">
        <v>0.34001784972190857</v>
      </c>
      <c r="I23" s="37">
        <v>4.6645228111911567E-3</v>
      </c>
      <c r="J23" s="39">
        <v>1.7867799122619613E-2</v>
      </c>
      <c r="K23" s="38">
        <v>8.008137944142641</v>
      </c>
      <c r="L23" s="37">
        <v>3.7583419358513273</v>
      </c>
      <c r="M23" s="38">
        <v>0.68058909935829903</v>
      </c>
      <c r="N23" s="37">
        <v>0.31941090064170102</v>
      </c>
      <c r="O23" s="39">
        <v>4.1362738626745053</v>
      </c>
      <c r="P23" s="38">
        <v>0.42125947070312503</v>
      </c>
      <c r="Q23" s="36">
        <v>0.54640012729974741</v>
      </c>
      <c r="R23" s="37">
        <v>0</v>
      </c>
      <c r="S23" s="38">
        <v>0.2332239116660304</v>
      </c>
      <c r="T23" s="36">
        <v>7.7214333403806474</v>
      </c>
      <c r="U23" s="37">
        <v>3.6237870689101959</v>
      </c>
    </row>
    <row r="24" spans="1:21" x14ac:dyDescent="0.25">
      <c r="A24" s="4">
        <v>42142</v>
      </c>
      <c r="B24" s="35">
        <v>0.57890561825561526</v>
      </c>
      <c r="C24" s="36">
        <v>0</v>
      </c>
      <c r="D24" s="37">
        <v>0.57890561825561526</v>
      </c>
      <c r="E24" s="38">
        <v>8.7498461730063113</v>
      </c>
      <c r="F24" s="36">
        <v>4.0062707647336326</v>
      </c>
      <c r="G24" s="37">
        <v>12.756116937739943</v>
      </c>
      <c r="H24" s="38">
        <v>0.33889476306915284</v>
      </c>
      <c r="I24" s="37">
        <v>3.5430687752915548E-3</v>
      </c>
      <c r="J24" s="39">
        <v>1.7874159148152664E-2</v>
      </c>
      <c r="K24" s="38">
        <v>8.3050120029434478</v>
      </c>
      <c r="L24" s="37">
        <v>4.0000617346501102</v>
      </c>
      <c r="M24" s="38">
        <v>0.67492582166091253</v>
      </c>
      <c r="N24" s="37">
        <v>0.32507417833908747</v>
      </c>
      <c r="O24" s="39">
        <v>4.1217048432583239</v>
      </c>
      <c r="P24" s="38">
        <v>0.38984017554664613</v>
      </c>
      <c r="Q24" s="36">
        <v>0</v>
      </c>
      <c r="R24" s="37">
        <v>0</v>
      </c>
      <c r="S24" s="38">
        <v>0.24267287487326961</v>
      </c>
      <c r="T24" s="36">
        <v>8.0418988021461928</v>
      </c>
      <c r="U24" s="37">
        <v>3.8733347599007186</v>
      </c>
    </row>
    <row r="25" spans="1:21" x14ac:dyDescent="0.25">
      <c r="A25" s="4">
        <v>42143</v>
      </c>
      <c r="B25" s="35">
        <v>0.5493749348144531</v>
      </c>
      <c r="C25" s="36">
        <v>0</v>
      </c>
      <c r="D25" s="37">
        <v>0.5493749348144531</v>
      </c>
      <c r="E25" s="38">
        <v>9.4393680692423185</v>
      </c>
      <c r="F25" s="36">
        <v>3.5029859882661283</v>
      </c>
      <c r="G25" s="37">
        <v>12.942354057508446</v>
      </c>
      <c r="H25" s="38">
        <v>0.33674475953292848</v>
      </c>
      <c r="I25" s="37">
        <v>3.0672791517893784E-3</v>
      </c>
      <c r="J25" s="39">
        <v>1.7872365412902828E-2</v>
      </c>
      <c r="K25" s="38">
        <v>8.9986773210351032</v>
      </c>
      <c r="L25" s="37">
        <v>3.504028542164507</v>
      </c>
      <c r="M25" s="38">
        <v>0.71973838459415063</v>
      </c>
      <c r="N25" s="37">
        <v>0.28026161540584937</v>
      </c>
      <c r="O25" s="39">
        <v>3.6057473181033615</v>
      </c>
      <c r="P25" s="38">
        <v>0</v>
      </c>
      <c r="Q25" s="36">
        <v>0</v>
      </c>
      <c r="R25" s="37">
        <v>0</v>
      </c>
      <c r="S25" s="38">
        <v>0.24936223849787353</v>
      </c>
      <c r="T25" s="36">
        <v>8.9986773210351032</v>
      </c>
      <c r="U25" s="37">
        <v>3.504028542164507</v>
      </c>
    </row>
    <row r="26" spans="1:21" x14ac:dyDescent="0.25">
      <c r="A26" s="4">
        <v>42144</v>
      </c>
      <c r="B26" s="35">
        <v>0.54893506274414061</v>
      </c>
      <c r="C26" s="36">
        <v>0</v>
      </c>
      <c r="D26" s="37">
        <v>0.54893506274414061</v>
      </c>
      <c r="E26" s="38">
        <v>9.4414938249366127</v>
      </c>
      <c r="F26" s="36">
        <v>3.0019220843650856</v>
      </c>
      <c r="G26" s="37">
        <v>12.443415909301699</v>
      </c>
      <c r="H26" s="38">
        <v>0.34036372878265381</v>
      </c>
      <c r="I26" s="37">
        <v>4.5362878862104843E-3</v>
      </c>
      <c r="J26" s="39">
        <v>1.7886810101318363E-2</v>
      </c>
      <c r="K26" s="38">
        <v>9.0001969164958702</v>
      </c>
      <c r="L26" s="37">
        <v>3.0003513116904279</v>
      </c>
      <c r="M26" s="38">
        <v>0.74998214626200577</v>
      </c>
      <c r="N26" s="37">
        <v>0.25001785373799423</v>
      </c>
      <c r="O26" s="39">
        <v>3.0763398088066305</v>
      </c>
      <c r="P26" s="38">
        <v>0</v>
      </c>
      <c r="Q26" s="36">
        <v>0</v>
      </c>
      <c r="R26" s="37">
        <v>0</v>
      </c>
      <c r="S26" s="38">
        <v>0.23707134336703817</v>
      </c>
      <c r="T26" s="36">
        <v>9.0001969164958702</v>
      </c>
      <c r="U26" s="37">
        <v>3.0003513116904279</v>
      </c>
    </row>
    <row r="27" spans="1:21" x14ac:dyDescent="0.25">
      <c r="A27" s="4">
        <v>42145</v>
      </c>
      <c r="B27" s="35">
        <v>0.54743982351684572</v>
      </c>
      <c r="C27" s="36">
        <v>0</v>
      </c>
      <c r="D27" s="37">
        <v>0.54743982351684572</v>
      </c>
      <c r="E27" s="38">
        <v>9.4410791242457357</v>
      </c>
      <c r="F27" s="36">
        <v>3.1097361038620046</v>
      </c>
      <c r="G27" s="37">
        <v>12.550815228107741</v>
      </c>
      <c r="H27" s="38">
        <v>0.33647156966400149</v>
      </c>
      <c r="I27" s="37">
        <v>2.8205701809246677E-3</v>
      </c>
      <c r="J27" s="39">
        <v>1.7888396557617169E-2</v>
      </c>
      <c r="K27" s="38">
        <v>9.0011740512383653</v>
      </c>
      <c r="L27" s="37">
        <v>3.0001007375198654</v>
      </c>
      <c r="M27" s="38">
        <v>0.75001816137648114</v>
      </c>
      <c r="N27" s="37">
        <v>0.24998183862351886</v>
      </c>
      <c r="O27" s="39">
        <v>3.0732969346727428</v>
      </c>
      <c r="P27" s="38">
        <v>0</v>
      </c>
      <c r="Q27" s="36">
        <v>0</v>
      </c>
      <c r="R27" s="37">
        <v>0</v>
      </c>
      <c r="S27" s="38">
        <v>0.23627448309023436</v>
      </c>
      <c r="T27" s="36">
        <v>9.0011740512383653</v>
      </c>
      <c r="U27" s="37">
        <v>3.0001007375198654</v>
      </c>
    </row>
    <row r="28" spans="1:21" x14ac:dyDescent="0.25">
      <c r="A28" s="4">
        <v>42146</v>
      </c>
      <c r="B28" s="35">
        <v>0.54878421600341798</v>
      </c>
      <c r="C28" s="36">
        <v>0</v>
      </c>
      <c r="D28" s="37">
        <v>0.54878421600341798</v>
      </c>
      <c r="E28" s="38">
        <v>9.4493677140778214</v>
      </c>
      <c r="F28" s="36">
        <v>3.0704383469869541</v>
      </c>
      <c r="G28" s="37">
        <v>12.519806061064775</v>
      </c>
      <c r="H28" s="38">
        <v>0.33543218264770508</v>
      </c>
      <c r="I28" s="37">
        <v>2.2145487842708828E-3</v>
      </c>
      <c r="J28" s="39">
        <v>1.7874264689636207E-2</v>
      </c>
      <c r="K28" s="38">
        <v>8.7190056451900375</v>
      </c>
      <c r="L28" s="37">
        <v>2.9997215080436663</v>
      </c>
      <c r="M28" s="38">
        <v>0.74402326559707355</v>
      </c>
      <c r="N28" s="37">
        <v>0.25597673440292645</v>
      </c>
      <c r="O28" s="39">
        <v>3.0734182275273225</v>
      </c>
      <c r="P28" s="38">
        <v>0.2802178665313721</v>
      </c>
      <c r="Q28" s="36">
        <v>0.28047272502382281</v>
      </c>
      <c r="R28" s="37">
        <v>0</v>
      </c>
      <c r="S28" s="38">
        <v>0.23700046347842374</v>
      </c>
      <c r="T28" s="36">
        <v>8.5105170330547217</v>
      </c>
      <c r="U28" s="37">
        <v>2.9279922536476106</v>
      </c>
    </row>
    <row r="29" spans="1:21" x14ac:dyDescent="0.25">
      <c r="A29" s="4">
        <v>42147</v>
      </c>
      <c r="B29" s="35">
        <v>0.55591627014160161</v>
      </c>
      <c r="C29" s="36">
        <v>0</v>
      </c>
      <c r="D29" s="37">
        <v>0.55591627014160161</v>
      </c>
      <c r="E29" s="38">
        <v>9.4432638094072239</v>
      </c>
      <c r="F29" s="36">
        <v>3.0068665734121871</v>
      </c>
      <c r="G29" s="37">
        <v>12.450130382819411</v>
      </c>
      <c r="H29" s="38">
        <v>0.33859414385414122</v>
      </c>
      <c r="I29" s="37">
        <v>2.7654076237790285E-3</v>
      </c>
      <c r="J29" s="39">
        <v>1.7889553627522793E-2</v>
      </c>
      <c r="K29" s="38">
        <v>9.001510731880078</v>
      </c>
      <c r="L29" s="37">
        <v>3.0001022877274175</v>
      </c>
      <c r="M29" s="38">
        <v>0.75002507722703315</v>
      </c>
      <c r="N29" s="37">
        <v>0.24997492277296687</v>
      </c>
      <c r="O29" s="39">
        <v>3.0704987153437959</v>
      </c>
      <c r="P29" s="38">
        <v>0.12561736476135255</v>
      </c>
      <c r="Q29" s="36">
        <v>0</v>
      </c>
      <c r="R29" s="37">
        <v>0</v>
      </c>
      <c r="S29" s="38">
        <v>0.24680483574511669</v>
      </c>
      <c r="T29" s="36">
        <v>8.9072945581738878</v>
      </c>
      <c r="U29" s="37">
        <v>2.9687010966722549</v>
      </c>
    </row>
    <row r="30" spans="1:21" x14ac:dyDescent="0.25">
      <c r="A30" s="4">
        <v>42148</v>
      </c>
      <c r="B30" s="35">
        <v>0.55667991738891598</v>
      </c>
      <c r="C30" s="36">
        <v>0</v>
      </c>
      <c r="D30" s="37">
        <v>0.55667991738891598</v>
      </c>
      <c r="E30" s="38">
        <v>9.4521553592378673</v>
      </c>
      <c r="F30" s="36">
        <v>3.0081276934950307</v>
      </c>
      <c r="G30" s="37">
        <v>12.460283052732898</v>
      </c>
      <c r="H30" s="38">
        <v>0.34042448160552974</v>
      </c>
      <c r="I30" s="37">
        <v>1.8558717804104091E-3</v>
      </c>
      <c r="J30" s="39">
        <v>1.7897806502787286E-2</v>
      </c>
      <c r="K30" s="38">
        <v>8.9977260071906038</v>
      </c>
      <c r="L30" s="37">
        <v>2.7811198608647367</v>
      </c>
      <c r="M30" s="38">
        <v>0.76388859383861751</v>
      </c>
      <c r="N30" s="37">
        <v>0.23611140616138251</v>
      </c>
      <c r="O30" s="39">
        <v>3.0619283295843567</v>
      </c>
      <c r="P30" s="38">
        <v>0.16789218786621093</v>
      </c>
      <c r="Q30" s="36">
        <v>0.21638621764065749</v>
      </c>
      <c r="R30" s="37">
        <v>0</v>
      </c>
      <c r="S30" s="38">
        <v>0.26259118333955023</v>
      </c>
      <c r="T30" s="36">
        <v>8.8694750798849942</v>
      </c>
      <c r="U30" s="37">
        <v>2.7414786003041347</v>
      </c>
    </row>
    <row r="31" spans="1:21" x14ac:dyDescent="0.25">
      <c r="A31" s="4">
        <v>42149</v>
      </c>
      <c r="B31" s="35">
        <v>0.55922203625488276</v>
      </c>
      <c r="C31" s="36">
        <v>0</v>
      </c>
      <c r="D31" s="37">
        <v>0.55922203625488276</v>
      </c>
      <c r="E31" s="38">
        <v>9.4312938472290035</v>
      </c>
      <c r="F31" s="36">
        <v>3.0042782120848348</v>
      </c>
      <c r="G31" s="37">
        <v>12.435572059313838</v>
      </c>
      <c r="H31" s="38">
        <v>0.33771146730041501</v>
      </c>
      <c r="I31" s="37">
        <v>1.8353769111800939E-3</v>
      </c>
      <c r="J31" s="39">
        <v>1.7877869514973964E-2</v>
      </c>
      <c r="K31" s="38">
        <v>9.0000087604065477</v>
      </c>
      <c r="L31" s="37">
        <v>2.9994693596582773</v>
      </c>
      <c r="M31" s="38">
        <v>0.75003334898017437</v>
      </c>
      <c r="N31" s="37">
        <v>0.2499666510198256</v>
      </c>
      <c r="O31" s="39">
        <v>3.0560466553866932</v>
      </c>
      <c r="P31" s="38">
        <v>0</v>
      </c>
      <c r="Q31" s="36">
        <v>0</v>
      </c>
      <c r="R31" s="37">
        <v>0</v>
      </c>
      <c r="S31" s="38">
        <v>0.25768782583597449</v>
      </c>
      <c r="T31" s="36">
        <v>9.0000087604065477</v>
      </c>
      <c r="U31" s="37">
        <v>2.9994693596582773</v>
      </c>
    </row>
    <row r="32" spans="1:21" x14ac:dyDescent="0.25">
      <c r="A32" s="4">
        <v>42150</v>
      </c>
      <c r="B32" s="35">
        <v>0.56231566116333009</v>
      </c>
      <c r="C32" s="36">
        <v>0</v>
      </c>
      <c r="D32" s="37">
        <v>0.56231566116333009</v>
      </c>
      <c r="E32" s="38">
        <v>9.4525751398908344</v>
      </c>
      <c r="F32" s="36">
        <v>3.0100409075634436</v>
      </c>
      <c r="G32" s="37">
        <v>12.462616047454278</v>
      </c>
      <c r="H32" s="38">
        <v>0.3361742069416046</v>
      </c>
      <c r="I32" s="37">
        <v>3.0134896134193989E-3</v>
      </c>
      <c r="J32" s="39">
        <v>1.7881438448588065E-2</v>
      </c>
      <c r="K32" s="38">
        <v>8.9986782392718894</v>
      </c>
      <c r="L32" s="37">
        <v>3.0002514450783928</v>
      </c>
      <c r="M32" s="38">
        <v>0.74995674414264646</v>
      </c>
      <c r="N32" s="37">
        <v>0.2500432558573536</v>
      </c>
      <c r="O32" s="39">
        <v>3.0543478337141954</v>
      </c>
      <c r="P32" s="38">
        <v>0</v>
      </c>
      <c r="Q32" s="36">
        <v>0</v>
      </c>
      <c r="R32" s="37">
        <v>0</v>
      </c>
      <c r="S32" s="38">
        <v>0.25770814784098484</v>
      </c>
      <c r="T32" s="36">
        <v>8.9986782392718894</v>
      </c>
      <c r="U32" s="37">
        <v>3.0002514450783928</v>
      </c>
    </row>
    <row r="33" spans="1:21" x14ac:dyDescent="0.25">
      <c r="A33" s="4">
        <v>42151</v>
      </c>
      <c r="B33" s="35">
        <v>0.55886144882202149</v>
      </c>
      <c r="C33" s="36">
        <v>0</v>
      </c>
      <c r="D33" s="37">
        <v>0.55886144882202149</v>
      </c>
      <c r="E33" s="38">
        <v>9.4051940828847975</v>
      </c>
      <c r="F33" s="36">
        <v>3.0090224447148857</v>
      </c>
      <c r="G33" s="37">
        <v>12.414216527599683</v>
      </c>
      <c r="H33" s="38">
        <v>0.34088816527748111</v>
      </c>
      <c r="I33" s="37">
        <v>1.9267378538493068E-3</v>
      </c>
      <c r="J33" s="39">
        <v>1.7881717181396507E-2</v>
      </c>
      <c r="K33" s="38">
        <v>8.7098108809307764</v>
      </c>
      <c r="L33" s="37">
        <v>3.0000042080843099</v>
      </c>
      <c r="M33" s="38">
        <v>0.74380430559500488</v>
      </c>
      <c r="N33" s="37">
        <v>0.25619569440499512</v>
      </c>
      <c r="O33" s="39">
        <v>3.0520949222005163</v>
      </c>
      <c r="P33" s="38">
        <v>0.28879015753173826</v>
      </c>
      <c r="Q33" s="36">
        <v>0.28551422042336955</v>
      </c>
      <c r="R33" s="37">
        <v>0</v>
      </c>
      <c r="S33" s="38">
        <v>0.22216482856584108</v>
      </c>
      <c r="T33" s="36">
        <v>8.4950075183452096</v>
      </c>
      <c r="U33" s="37">
        <v>2.9260174131381382</v>
      </c>
    </row>
    <row r="34" spans="1:21" x14ac:dyDescent="0.25">
      <c r="A34" s="4">
        <v>42152</v>
      </c>
      <c r="B34" s="35">
        <v>0.55474357556152343</v>
      </c>
      <c r="C34" s="36">
        <v>0</v>
      </c>
      <c r="D34" s="37">
        <v>0.55474357556152343</v>
      </c>
      <c r="E34" s="38">
        <v>9.3564017142469282</v>
      </c>
      <c r="F34" s="36">
        <v>3.0077813923940888</v>
      </c>
      <c r="G34" s="37">
        <v>12.364183106641017</v>
      </c>
      <c r="H34" s="38">
        <v>0.33973283205986027</v>
      </c>
      <c r="I34" s="37">
        <v>2.2540209637871012E-3</v>
      </c>
      <c r="J34" s="39">
        <v>1.788367880198162E-2</v>
      </c>
      <c r="K34" s="38">
        <v>9.0004033585109084</v>
      </c>
      <c r="L34" s="37">
        <v>3.0003539915643409</v>
      </c>
      <c r="M34" s="38">
        <v>0.74998627969546217</v>
      </c>
      <c r="N34" s="37">
        <v>0.25001372030453789</v>
      </c>
      <c r="O34" s="39">
        <v>3.0434830810136941</v>
      </c>
      <c r="P34" s="38">
        <v>0</v>
      </c>
      <c r="Q34" s="36">
        <v>0</v>
      </c>
      <c r="R34" s="37">
        <v>0</v>
      </c>
      <c r="S34" s="38">
        <v>0.1690382153974479</v>
      </c>
      <c r="T34" s="36">
        <v>9.0004033585109084</v>
      </c>
      <c r="U34" s="37">
        <v>3.0003539915643409</v>
      </c>
    </row>
    <row r="35" spans="1:21" x14ac:dyDescent="0.25">
      <c r="A35" s="4">
        <v>42153</v>
      </c>
      <c r="B35" s="35">
        <v>0.60829573095703127</v>
      </c>
      <c r="C35" s="36">
        <v>0</v>
      </c>
      <c r="D35" s="37">
        <v>0.60829573095703127</v>
      </c>
      <c r="E35" s="38">
        <v>13.536022516518798</v>
      </c>
      <c r="F35" s="36">
        <v>3.0475343109343198</v>
      </c>
      <c r="G35" s="37">
        <v>16.583556827453119</v>
      </c>
      <c r="H35" s="38">
        <v>0.33716989469528197</v>
      </c>
      <c r="I35" s="37">
        <v>2.7227218713117762E-3</v>
      </c>
      <c r="J35" s="39">
        <v>1.7848026335144044E-2</v>
      </c>
      <c r="K35" s="38">
        <v>12.808604421880084</v>
      </c>
      <c r="L35" s="37">
        <v>2.9999250577618168</v>
      </c>
      <c r="M35" s="38">
        <v>0.81023376895206489</v>
      </c>
      <c r="N35" s="37">
        <v>0.189766231047935</v>
      </c>
      <c r="O35" s="39">
        <v>3.0987138742143299</v>
      </c>
      <c r="P35" s="38">
        <v>0.28273620666503907</v>
      </c>
      <c r="Q35" s="36">
        <v>0.3442092118344498</v>
      </c>
      <c r="R35" s="37">
        <v>0</v>
      </c>
      <c r="S35" s="38">
        <v>0.18475356692261258</v>
      </c>
      <c r="T35" s="36">
        <v>12.579521999534659</v>
      </c>
      <c r="U35" s="37">
        <v>2.9462712734422025</v>
      </c>
    </row>
    <row r="36" spans="1:21" x14ac:dyDescent="0.25">
      <c r="A36" s="4">
        <v>42154</v>
      </c>
      <c r="B36" s="35">
        <v>0.54007061654663091</v>
      </c>
      <c r="C36" s="36">
        <v>0</v>
      </c>
      <c r="D36" s="37">
        <v>0.54007061654663091</v>
      </c>
      <c r="E36" s="38">
        <v>12.763037480554628</v>
      </c>
      <c r="F36" s="36">
        <v>3.0179185949263272</v>
      </c>
      <c r="G36" s="37">
        <v>15.780956075480955</v>
      </c>
      <c r="H36" s="38">
        <v>0.33965286227798464</v>
      </c>
      <c r="I36" s="37">
        <v>1.7322187481774018E-3</v>
      </c>
      <c r="J36" s="39">
        <v>1.7860473608907079E-2</v>
      </c>
      <c r="K36" s="38">
        <v>12.412512485999631</v>
      </c>
      <c r="L36" s="37">
        <v>2.8037635393692417</v>
      </c>
      <c r="M36" s="38">
        <v>0.81573917726684553</v>
      </c>
      <c r="N36" s="37">
        <v>0.18426082273315442</v>
      </c>
      <c r="O36" s="39">
        <v>3.1160525770872636</v>
      </c>
      <c r="P36" s="38">
        <v>0.2982586938896179</v>
      </c>
      <c r="Q36" s="36">
        <v>0.19327280224179269</v>
      </c>
      <c r="R36" s="37">
        <v>0</v>
      </c>
      <c r="S36" s="38">
        <v>0.18006969850769217</v>
      </c>
      <c r="T36" s="36">
        <v>12.169211184433431</v>
      </c>
      <c r="U36" s="37">
        <v>2.7488061470458245</v>
      </c>
    </row>
    <row r="37" spans="1:21" ht="15.75" thickBot="1" x14ac:dyDescent="0.3">
      <c r="A37" s="5">
        <v>42155</v>
      </c>
      <c r="B37" s="40">
        <v>0.54525518685913088</v>
      </c>
      <c r="C37" s="41">
        <v>0</v>
      </c>
      <c r="D37" s="42">
        <v>0.54525518685913088</v>
      </c>
      <c r="E37" s="43">
        <v>11.770872947324083</v>
      </c>
      <c r="F37" s="41">
        <v>3.0057143344239301</v>
      </c>
      <c r="G37" s="42">
        <v>14.776587281748013</v>
      </c>
      <c r="H37" s="43">
        <v>0.34053833447265625</v>
      </c>
      <c r="I37" s="42">
        <v>2.0924628134695814E-3</v>
      </c>
      <c r="J37" s="44">
        <v>1.7859415197753914E-2</v>
      </c>
      <c r="K37" s="43">
        <v>11.419049813211874</v>
      </c>
      <c r="L37" s="42">
        <v>3.0003131995655008</v>
      </c>
      <c r="M37" s="43">
        <v>0.79192470590366271</v>
      </c>
      <c r="N37" s="42">
        <v>0.20807529409633732</v>
      </c>
      <c r="O37" s="44">
        <v>3.0972760596108642</v>
      </c>
      <c r="P37" s="43">
        <v>0</v>
      </c>
      <c r="Q37" s="41">
        <v>0</v>
      </c>
      <c r="R37" s="42">
        <v>0</v>
      </c>
      <c r="S37" s="43">
        <v>0.16757484058545913</v>
      </c>
      <c r="T37" s="41">
        <v>11.419049813211874</v>
      </c>
      <c r="U37" s="42">
        <v>3.0003131995655008</v>
      </c>
    </row>
    <row r="38" spans="1:21" ht="15.75" thickTop="1" x14ac:dyDescent="0.25">
      <c r="A38" s="26" t="s">
        <v>30</v>
      </c>
      <c r="B38" s="45">
        <f>IF(SUM(B7:B37)&gt;0, AVERAGE(B7:B37), "")</f>
        <v>0.56535546063921527</v>
      </c>
      <c r="C38" s="45" t="str">
        <f t="shared" ref="C38:U38" si="0">IF(SUM(C7:C37)&gt;0, AVERAGE(C7:C37), "")</f>
        <v/>
      </c>
      <c r="D38" s="45">
        <f t="shared" si="0"/>
        <v>0.56535546063921527</v>
      </c>
      <c r="E38" s="45">
        <f t="shared" si="0"/>
        <v>9.4567356152858704</v>
      </c>
      <c r="F38" s="45">
        <f t="shared" si="0"/>
        <v>3.4121845520907677</v>
      </c>
      <c r="G38" s="45">
        <f t="shared" si="0"/>
        <v>12.868920167376636</v>
      </c>
      <c r="H38" s="45">
        <f t="shared" si="0"/>
        <v>0.32924494029488111</v>
      </c>
      <c r="I38" s="45">
        <f t="shared" si="0"/>
        <v>2.9630642995713791E-3</v>
      </c>
      <c r="J38" s="45">
        <f t="shared" si="0"/>
        <v>1.7888056125813147E-2</v>
      </c>
      <c r="K38" s="45">
        <f t="shared" si="0"/>
        <v>8.9686706649367913</v>
      </c>
      <c r="L38" s="45">
        <f t="shared" si="0"/>
        <v>3.3658049098108291</v>
      </c>
      <c r="M38" s="45">
        <f t="shared" si="0"/>
        <v>0.72452710313500979</v>
      </c>
      <c r="N38" s="45">
        <f t="shared" si="0"/>
        <v>0.27547289686499032</v>
      </c>
      <c r="O38" s="45">
        <f t="shared" si="0"/>
        <v>3.4916006572921412</v>
      </c>
      <c r="P38" s="45">
        <f t="shared" si="0"/>
        <v>0.13004662656864044</v>
      </c>
      <c r="Q38" s="45">
        <f t="shared" si="0"/>
        <v>0.10011616305396404</v>
      </c>
      <c r="R38" s="45" t="str">
        <f t="shared" si="0"/>
        <v/>
      </c>
      <c r="S38" s="45">
        <f t="shared" si="0"/>
        <v>0.21267979838297482</v>
      </c>
      <c r="T38" s="45">
        <f t="shared" si="0"/>
        <v>8.874675126478083</v>
      </c>
      <c r="U38" s="46">
        <f t="shared" si="0"/>
        <v>3.3297538217008995</v>
      </c>
    </row>
    <row r="39" spans="1:21" ht="15.75" thickBot="1" x14ac:dyDescent="0.3">
      <c r="A39" s="27" t="s">
        <v>29</v>
      </c>
      <c r="B39" s="28">
        <f>SUM(B7:B37)</f>
        <v>17.526019279815674</v>
      </c>
      <c r="C39" s="28">
        <f t="shared" ref="C39:U39" si="1">SUM(C7:C37)</f>
        <v>0</v>
      </c>
      <c r="D39" s="28">
        <f t="shared" si="1"/>
        <v>17.526019279815674</v>
      </c>
      <c r="E39" s="28">
        <f t="shared" si="1"/>
        <v>293.15880407386197</v>
      </c>
      <c r="F39" s="28">
        <f t="shared" si="1"/>
        <v>105.7777211148138</v>
      </c>
      <c r="G39" s="28">
        <f t="shared" si="1"/>
        <v>398.93652518867572</v>
      </c>
      <c r="H39" s="28">
        <f t="shared" si="1"/>
        <v>10.206593149141314</v>
      </c>
      <c r="I39" s="28">
        <f t="shared" si="1"/>
        <v>9.1854993286712747E-2</v>
      </c>
      <c r="J39" s="28">
        <f t="shared" si="1"/>
        <v>0.5545297399002076</v>
      </c>
      <c r="K39" s="28">
        <f t="shared" si="1"/>
        <v>278.02879061304054</v>
      </c>
      <c r="L39" s="28">
        <f t="shared" si="1"/>
        <v>104.3399522041357</v>
      </c>
      <c r="M39" s="28">
        <f t="shared" si="1"/>
        <v>22.460340197185303</v>
      </c>
      <c r="N39" s="28">
        <f t="shared" si="1"/>
        <v>8.5396598028147004</v>
      </c>
      <c r="O39" s="28">
        <f t="shared" si="1"/>
        <v>108.23962037605638</v>
      </c>
      <c r="P39" s="28">
        <f t="shared" si="1"/>
        <v>4.0314454236278534</v>
      </c>
      <c r="Q39" s="28">
        <f t="shared" si="1"/>
        <v>3.1036010546728852</v>
      </c>
      <c r="R39" s="28">
        <f t="shared" si="1"/>
        <v>0</v>
      </c>
      <c r="S39" s="28">
        <f t="shared" si="1"/>
        <v>6.5930737498722198</v>
      </c>
      <c r="T39" s="28">
        <f t="shared" si="1"/>
        <v>275.11492892082055</v>
      </c>
      <c r="U39" s="29">
        <f t="shared" si="1"/>
        <v>103.22236847272788</v>
      </c>
    </row>
    <row r="40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39"/>
  <sheetViews>
    <sheetView zoomScale="90" zoomScaleNormal="90" workbookViewId="0">
      <selection activeCell="A36" sqref="A36:XFD36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May!$A$4+31</f>
        <v>42160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42156</v>
      </c>
      <c r="B7" s="30">
        <v>0.57705659881591798</v>
      </c>
      <c r="C7" s="31">
        <v>0</v>
      </c>
      <c r="D7" s="32">
        <v>0.57705659881591798</v>
      </c>
      <c r="E7" s="33">
        <v>12.077144547562117</v>
      </c>
      <c r="F7" s="31">
        <v>3.0119255327780947</v>
      </c>
      <c r="G7" s="32">
        <v>15.089070080340212</v>
      </c>
      <c r="H7" s="33">
        <v>0.33696481721878047</v>
      </c>
      <c r="I7" s="32">
        <v>2.2343390664830804E-3</v>
      </c>
      <c r="J7" s="34">
        <v>1.7883425441487626E-2</v>
      </c>
      <c r="K7" s="33">
        <v>11.718271335093792</v>
      </c>
      <c r="L7" s="32">
        <v>3.0000507975911521</v>
      </c>
      <c r="M7" s="33">
        <v>0.79616896745798582</v>
      </c>
      <c r="N7" s="32">
        <v>0.20383103254201415</v>
      </c>
      <c r="O7" s="34">
        <v>3.0597976068104575</v>
      </c>
      <c r="P7" s="33">
        <v>0.114456205078125</v>
      </c>
      <c r="Q7" s="31">
        <v>0</v>
      </c>
      <c r="R7" s="32">
        <v>0</v>
      </c>
      <c r="S7" s="33">
        <v>0.16956773848995255</v>
      </c>
      <c r="T7" s="31">
        <v>11.627144856477582</v>
      </c>
      <c r="U7" s="32">
        <v>2.9767210711292376</v>
      </c>
    </row>
    <row r="8" spans="1:21" x14ac:dyDescent="0.25">
      <c r="A8" s="4">
        <v>42157</v>
      </c>
      <c r="B8" s="35">
        <v>0.58407256671142582</v>
      </c>
      <c r="C8" s="36">
        <v>0</v>
      </c>
      <c r="D8" s="37">
        <v>0.58407256671142582</v>
      </c>
      <c r="E8" s="38">
        <v>14.31466032181782</v>
      </c>
      <c r="F8" s="36">
        <v>3.000114376796557</v>
      </c>
      <c r="G8" s="37">
        <v>17.314774698614379</v>
      </c>
      <c r="H8" s="38">
        <v>0.33716620039558409</v>
      </c>
      <c r="I8" s="37">
        <v>1.2581179314740001E-3</v>
      </c>
      <c r="J8" s="39">
        <v>1.7923690448506661E-2</v>
      </c>
      <c r="K8" s="38">
        <v>13.130880725122486</v>
      </c>
      <c r="L8" s="37">
        <v>2.9997364456998872</v>
      </c>
      <c r="M8" s="38">
        <v>0.81403461417918244</v>
      </c>
      <c r="N8" s="37">
        <v>0.18596538582081756</v>
      </c>
      <c r="O8" s="39">
        <v>3.1224407772551546</v>
      </c>
      <c r="P8" s="38">
        <v>0.44760805499267581</v>
      </c>
      <c r="Q8" s="36">
        <v>0.6667161032756711</v>
      </c>
      <c r="R8" s="37">
        <v>0</v>
      </c>
      <c r="S8" s="38">
        <v>0.31439748971865988</v>
      </c>
      <c r="T8" s="36">
        <v>12.766512274773028</v>
      </c>
      <c r="U8" s="37">
        <v>2.9164968410566683</v>
      </c>
    </row>
    <row r="9" spans="1:21" x14ac:dyDescent="0.25">
      <c r="A9" s="4">
        <v>42158</v>
      </c>
      <c r="B9" s="35">
        <v>0.55542315277099608</v>
      </c>
      <c r="C9" s="36">
        <v>0</v>
      </c>
      <c r="D9" s="37">
        <v>0.55542315277099608</v>
      </c>
      <c r="E9" s="38">
        <v>16.688360894720976</v>
      </c>
      <c r="F9" s="36">
        <v>3.0011220830623953</v>
      </c>
      <c r="G9" s="37">
        <v>19.689482977783371</v>
      </c>
      <c r="H9" s="38">
        <v>0.33620361953163147</v>
      </c>
      <c r="I9" s="37">
        <v>2.3437495140326207E-3</v>
      </c>
      <c r="J9" s="39">
        <v>1.7886175914001459E-2</v>
      </c>
      <c r="K9" s="38">
        <v>16.140067682405519</v>
      </c>
      <c r="L9" s="37">
        <v>2.9998967515316104</v>
      </c>
      <c r="M9" s="38">
        <v>0.84326529122423621</v>
      </c>
      <c r="N9" s="37">
        <v>0.15673470877576368</v>
      </c>
      <c r="O9" s="39">
        <v>3.1080767296155143</v>
      </c>
      <c r="P9" s="38">
        <v>0</v>
      </c>
      <c r="Q9" s="36">
        <v>0</v>
      </c>
      <c r="R9" s="37">
        <v>0</v>
      </c>
      <c r="S9" s="38">
        <v>0.39559630907691101</v>
      </c>
      <c r="T9" s="36">
        <v>16.140067682405519</v>
      </c>
      <c r="U9" s="37">
        <v>2.9998967515316104</v>
      </c>
    </row>
    <row r="10" spans="1:21" x14ac:dyDescent="0.25">
      <c r="A10" s="4">
        <v>42159</v>
      </c>
      <c r="B10" s="35">
        <v>0.56421484933471677</v>
      </c>
      <c r="C10" s="36">
        <v>0</v>
      </c>
      <c r="D10" s="37">
        <v>0.56421484933471677</v>
      </c>
      <c r="E10" s="38">
        <v>17.530426457699377</v>
      </c>
      <c r="F10" s="36">
        <v>3.1278576299233771</v>
      </c>
      <c r="G10" s="37">
        <v>20.658284087622754</v>
      </c>
      <c r="H10" s="38">
        <v>0.34291998396682744</v>
      </c>
      <c r="I10" s="37">
        <v>2.2057730024764312E-3</v>
      </c>
      <c r="J10" s="39">
        <v>1.7871791764322909E-2</v>
      </c>
      <c r="K10" s="38">
        <v>16.950218987147146</v>
      </c>
      <c r="L10" s="37">
        <v>2.7351772922360524</v>
      </c>
      <c r="M10" s="38">
        <v>0.86105551275588776</v>
      </c>
      <c r="N10" s="37">
        <v>0.13894448724411221</v>
      </c>
      <c r="O10" s="39">
        <v>3.0863456283103452</v>
      </c>
      <c r="P10" s="38">
        <v>0.15623727075195312</v>
      </c>
      <c r="Q10" s="36">
        <v>0.26438771786046977</v>
      </c>
      <c r="R10" s="37">
        <v>0</v>
      </c>
      <c r="S10" s="38">
        <v>0.41441263042969467</v>
      </c>
      <c r="T10" s="36">
        <v>16.815690023868243</v>
      </c>
      <c r="U10" s="37">
        <v>2.7134689847630029</v>
      </c>
    </row>
    <row r="11" spans="1:21" x14ac:dyDescent="0.25">
      <c r="A11" s="4">
        <v>42160</v>
      </c>
      <c r="B11" s="35">
        <v>0.52228158807373049</v>
      </c>
      <c r="C11" s="36">
        <v>0</v>
      </c>
      <c r="D11" s="37">
        <v>0.52228158807373049</v>
      </c>
      <c r="E11" s="38">
        <v>14.607501744597018</v>
      </c>
      <c r="F11" s="36">
        <v>3.0685589335028589</v>
      </c>
      <c r="G11" s="37">
        <v>17.676060678099876</v>
      </c>
      <c r="H11" s="38">
        <v>0.3410877065811157</v>
      </c>
      <c r="I11" s="37">
        <v>1.1646529924832284E-3</v>
      </c>
      <c r="J11" s="39">
        <v>1.7883895987955742E-2</v>
      </c>
      <c r="K11" s="38">
        <v>14.096480279700078</v>
      </c>
      <c r="L11" s="37">
        <v>1.7019874618706716</v>
      </c>
      <c r="M11" s="38">
        <v>0.89226882697033927</v>
      </c>
      <c r="N11" s="37">
        <v>0.10773117302966072</v>
      </c>
      <c r="O11" s="39">
        <v>3.0854257626685797</v>
      </c>
      <c r="P11" s="38">
        <v>0.16524682336425781</v>
      </c>
      <c r="Q11" s="36">
        <v>1.2953730408376989</v>
      </c>
      <c r="R11" s="37">
        <v>0</v>
      </c>
      <c r="S11" s="38">
        <v>0.37219591879700964</v>
      </c>
      <c r="T11" s="36">
        <v>13.949035690456277</v>
      </c>
      <c r="U11" s="37">
        <v>1.684185227750215</v>
      </c>
    </row>
    <row r="12" spans="1:21" x14ac:dyDescent="0.25">
      <c r="A12" s="4">
        <v>42161</v>
      </c>
      <c r="B12" s="35">
        <v>0.55816697045898434</v>
      </c>
      <c r="C12" s="36">
        <v>0</v>
      </c>
      <c r="D12" s="37">
        <v>0.55816697045898434</v>
      </c>
      <c r="E12" s="38">
        <v>12.514164022832999</v>
      </c>
      <c r="F12" s="36">
        <v>3.0141991739922833</v>
      </c>
      <c r="G12" s="37">
        <v>15.528363196825282</v>
      </c>
      <c r="H12" s="38">
        <v>0.33870814916229247</v>
      </c>
      <c r="I12" s="37">
        <v>2.2933285694140943E-3</v>
      </c>
      <c r="J12" s="39">
        <v>1.7905131280008965E-2</v>
      </c>
      <c r="K12" s="38">
        <v>11.998855124052758</v>
      </c>
      <c r="L12" s="37">
        <v>1.5710931550244243</v>
      </c>
      <c r="M12" s="38">
        <v>0.88422261288594495</v>
      </c>
      <c r="N12" s="37">
        <v>0.11577738711405507</v>
      </c>
      <c r="O12" s="39">
        <v>3.0797530492627727</v>
      </c>
      <c r="P12" s="38">
        <v>0.16101765576171875</v>
      </c>
      <c r="Q12" s="36">
        <v>1.429312334457836</v>
      </c>
      <c r="R12" s="37">
        <v>0</v>
      </c>
      <c r="S12" s="38">
        <v>0.32017477772364877</v>
      </c>
      <c r="T12" s="36">
        <v>11.856479671754361</v>
      </c>
      <c r="U12" s="37">
        <v>1.552450951561102</v>
      </c>
    </row>
    <row r="13" spans="1:21" x14ac:dyDescent="0.25">
      <c r="A13" s="4">
        <v>42162</v>
      </c>
      <c r="B13" s="35">
        <v>0.55708348739624025</v>
      </c>
      <c r="C13" s="36">
        <v>0</v>
      </c>
      <c r="D13" s="37">
        <v>0.55708348739624025</v>
      </c>
      <c r="E13" s="38">
        <v>12.509860069766848</v>
      </c>
      <c r="F13" s="36">
        <v>3.003297643474514</v>
      </c>
      <c r="G13" s="37">
        <v>15.513157713241363</v>
      </c>
      <c r="H13" s="38">
        <v>0.33757568562698365</v>
      </c>
      <c r="I13" s="37">
        <v>2.4002633944619446E-3</v>
      </c>
      <c r="J13" s="39">
        <v>1.7882181353251141E-2</v>
      </c>
      <c r="K13" s="38">
        <v>11.999717450056693</v>
      </c>
      <c r="L13" s="37">
        <v>2.9999738802761686</v>
      </c>
      <c r="M13" s="38">
        <v>0.79999762567050137</v>
      </c>
      <c r="N13" s="37">
        <v>0.20000237432949866</v>
      </c>
      <c r="O13" s="39">
        <v>3.0948672321194439</v>
      </c>
      <c r="P13" s="38">
        <v>0</v>
      </c>
      <c r="Q13" s="36">
        <v>0</v>
      </c>
      <c r="R13" s="37">
        <v>0</v>
      </c>
      <c r="S13" s="38">
        <v>0.33805690181986492</v>
      </c>
      <c r="T13" s="36">
        <v>11.999717450056693</v>
      </c>
      <c r="U13" s="37">
        <v>2.9999738802761686</v>
      </c>
    </row>
    <row r="14" spans="1:21" x14ac:dyDescent="0.25">
      <c r="A14" s="4">
        <v>42163</v>
      </c>
      <c r="B14" s="35">
        <v>0.62228825698852541</v>
      </c>
      <c r="C14" s="36">
        <v>0</v>
      </c>
      <c r="D14" s="37">
        <v>0.62228825698852541</v>
      </c>
      <c r="E14" s="38">
        <v>12.511720501911046</v>
      </c>
      <c r="F14" s="36">
        <v>3.0133950835059973</v>
      </c>
      <c r="G14" s="37">
        <v>15.525115585417044</v>
      </c>
      <c r="H14" s="38">
        <v>0.33902035461807251</v>
      </c>
      <c r="I14" s="37">
        <v>1.6139919909546152E-3</v>
      </c>
      <c r="J14" s="39">
        <v>1.7877414579772925E-2</v>
      </c>
      <c r="K14" s="38">
        <v>11.999125306204734</v>
      </c>
      <c r="L14" s="37">
        <v>2.9994905421856335</v>
      </c>
      <c r="M14" s="38">
        <v>0.80001550993070236</v>
      </c>
      <c r="N14" s="37">
        <v>0.19998449006929764</v>
      </c>
      <c r="O14" s="39">
        <v>3.0600373366475804</v>
      </c>
      <c r="P14" s="38">
        <v>0</v>
      </c>
      <c r="Q14" s="36">
        <v>0</v>
      </c>
      <c r="R14" s="37">
        <v>0</v>
      </c>
      <c r="S14" s="38">
        <v>0.33478998604604193</v>
      </c>
      <c r="T14" s="36">
        <v>11.999125306204734</v>
      </c>
      <c r="U14" s="37">
        <v>2.9994905421856335</v>
      </c>
    </row>
    <row r="15" spans="1:21" x14ac:dyDescent="0.25">
      <c r="A15" s="4">
        <v>42164</v>
      </c>
      <c r="B15" s="35">
        <v>0.69682579537963862</v>
      </c>
      <c r="C15" s="36">
        <v>0</v>
      </c>
      <c r="D15" s="37">
        <v>0.69682579537963862</v>
      </c>
      <c r="E15" s="38">
        <v>18.096887925508845</v>
      </c>
      <c r="F15" s="36">
        <v>0.94706878117401105</v>
      </c>
      <c r="G15" s="37">
        <v>19.043956706682856</v>
      </c>
      <c r="H15" s="38">
        <v>0.33993066272544858</v>
      </c>
      <c r="I15" s="37">
        <v>7.2663636473566297E-3</v>
      </c>
      <c r="J15" s="39">
        <v>1.7863763800303158E-2</v>
      </c>
      <c r="K15" s="38">
        <v>16.800190178791219</v>
      </c>
      <c r="L15" s="37">
        <v>0.89788763112421943</v>
      </c>
      <c r="M15" s="38">
        <v>0.94926637566136285</v>
      </c>
      <c r="N15" s="37">
        <v>5.0733624338637116E-2</v>
      </c>
      <c r="O15" s="39">
        <v>3.0832270974916369</v>
      </c>
      <c r="P15" s="38">
        <v>0.58828688641357418</v>
      </c>
      <c r="Q15" s="36">
        <v>0.83682148484799412</v>
      </c>
      <c r="R15" s="37">
        <v>0</v>
      </c>
      <c r="S15" s="38">
        <v>0.32774189614008264</v>
      </c>
      <c r="T15" s="36">
        <v>16.241749218276297</v>
      </c>
      <c r="U15" s="37">
        <v>0.86804170522556667</v>
      </c>
    </row>
    <row r="16" spans="1:21" x14ac:dyDescent="0.25">
      <c r="A16" s="4">
        <v>42165</v>
      </c>
      <c r="B16" s="35">
        <v>0.68373850659179691</v>
      </c>
      <c r="C16" s="36">
        <v>0</v>
      </c>
      <c r="D16" s="37">
        <v>0.68373850659179691</v>
      </c>
      <c r="E16" s="38">
        <v>17.376889145967791</v>
      </c>
      <c r="F16" s="36">
        <v>0</v>
      </c>
      <c r="G16" s="37">
        <v>17.376889145967791</v>
      </c>
      <c r="H16" s="38">
        <v>0.33885834206771848</v>
      </c>
      <c r="I16" s="37">
        <v>4.5549346273439009E-3</v>
      </c>
      <c r="J16" s="39">
        <v>1.7910543085734053E-2</v>
      </c>
      <c r="K16" s="38">
        <v>17.003318645145502</v>
      </c>
      <c r="L16" s="37">
        <v>0</v>
      </c>
      <c r="M16" s="38">
        <v>1.0073812904507453</v>
      </c>
      <c r="N16" s="37">
        <v>-7.381290450745261E-3</v>
      </c>
      <c r="O16" s="39">
        <v>2.1822146709750636</v>
      </c>
      <c r="P16" s="38">
        <v>0.29987031262207031</v>
      </c>
      <c r="Q16" s="36">
        <v>0</v>
      </c>
      <c r="R16" s="37">
        <v>0.12458682202667712</v>
      </c>
      <c r="S16" s="38">
        <v>0.19389228846488749</v>
      </c>
      <c r="T16" s="36">
        <v>16.701234902648412</v>
      </c>
      <c r="U16" s="37">
        <v>-0.12237339215165784</v>
      </c>
    </row>
    <row r="17" spans="1:21" x14ac:dyDescent="0.25">
      <c r="A17" s="4">
        <v>42166</v>
      </c>
      <c r="B17" s="35">
        <v>0.69354006356811526</v>
      </c>
      <c r="C17" s="36">
        <v>0</v>
      </c>
      <c r="D17" s="37">
        <v>0.69354006356811526</v>
      </c>
      <c r="E17" s="38">
        <v>17.366013200538468</v>
      </c>
      <c r="F17" s="36">
        <v>0</v>
      </c>
      <c r="G17" s="37">
        <v>17.366013200538468</v>
      </c>
      <c r="H17" s="38">
        <v>0.33967789600563048</v>
      </c>
      <c r="I17" s="37">
        <v>4.3038444287050515E-4</v>
      </c>
      <c r="J17" s="39">
        <v>1.7894940527343767E-2</v>
      </c>
      <c r="K17" s="38">
        <v>16.999748443815786</v>
      </c>
      <c r="L17" s="37">
        <v>0</v>
      </c>
      <c r="M17" s="38">
        <v>1</v>
      </c>
      <c r="N17" s="37">
        <v>0</v>
      </c>
      <c r="O17" s="39">
        <v>1.5097104409028725</v>
      </c>
      <c r="P17" s="38">
        <v>0</v>
      </c>
      <c r="Q17" s="36">
        <v>0</v>
      </c>
      <c r="R17" s="37">
        <v>0</v>
      </c>
      <c r="S17" s="38">
        <v>0.18970004791651007</v>
      </c>
      <c r="T17" s="36">
        <v>16.999748443815786</v>
      </c>
      <c r="U17" s="37">
        <v>0</v>
      </c>
    </row>
    <row r="18" spans="1:21" x14ac:dyDescent="0.25">
      <c r="A18" s="4">
        <v>42167</v>
      </c>
      <c r="B18" s="35">
        <v>0.70683128784179683</v>
      </c>
      <c r="C18" s="36">
        <v>0</v>
      </c>
      <c r="D18" s="37">
        <v>0.70683128784179683</v>
      </c>
      <c r="E18" s="38">
        <v>17.375234179475811</v>
      </c>
      <c r="F18" s="36">
        <v>0</v>
      </c>
      <c r="G18" s="37">
        <v>17.375234179475811</v>
      </c>
      <c r="H18" s="38">
        <v>0.34059954067420961</v>
      </c>
      <c r="I18" s="37">
        <v>2.2597984003834426E-5</v>
      </c>
      <c r="J18" s="39">
        <v>1.7885286356353759E-2</v>
      </c>
      <c r="K18" s="38">
        <v>17.002135702511076</v>
      </c>
      <c r="L18" s="37">
        <v>0</v>
      </c>
      <c r="M18" s="38">
        <v>1</v>
      </c>
      <c r="N18" s="37">
        <v>0</v>
      </c>
      <c r="O18" s="39">
        <v>1.5073402679351826</v>
      </c>
      <c r="P18" s="38">
        <v>0</v>
      </c>
      <c r="Q18" s="36">
        <v>0</v>
      </c>
      <c r="R18" s="37">
        <v>0</v>
      </c>
      <c r="S18" s="38">
        <v>0.19313230328386766</v>
      </c>
      <c r="T18" s="36">
        <v>17.002135702511076</v>
      </c>
      <c r="U18" s="37">
        <v>0</v>
      </c>
    </row>
    <row r="19" spans="1:21" x14ac:dyDescent="0.25">
      <c r="A19" s="4">
        <v>42168</v>
      </c>
      <c r="B19" s="35">
        <v>0.6296761061096191</v>
      </c>
      <c r="C19" s="36">
        <v>0</v>
      </c>
      <c r="D19" s="37">
        <v>0.6296761061096191</v>
      </c>
      <c r="E19" s="38">
        <v>15.185868534490695</v>
      </c>
      <c r="F19" s="36">
        <v>0</v>
      </c>
      <c r="G19" s="37">
        <v>15.185868534490695</v>
      </c>
      <c r="H19" s="38">
        <v>0.33644241083145143</v>
      </c>
      <c r="I19" s="37">
        <v>7.4409010683279487E-4</v>
      </c>
      <c r="J19" s="39">
        <v>1.7916954815673857E-2</v>
      </c>
      <c r="K19" s="38">
        <v>14.81874802277995</v>
      </c>
      <c r="L19" s="37">
        <v>0</v>
      </c>
      <c r="M19" s="38">
        <v>1</v>
      </c>
      <c r="N19" s="37">
        <v>0</v>
      </c>
      <c r="O19" s="39">
        <v>1.508443831681296</v>
      </c>
      <c r="P19" s="38">
        <v>0</v>
      </c>
      <c r="Q19" s="36">
        <v>0</v>
      </c>
      <c r="R19" s="37">
        <v>0</v>
      </c>
      <c r="S19" s="38">
        <v>0.18397708965825466</v>
      </c>
      <c r="T19" s="36">
        <v>14.81874802277995</v>
      </c>
      <c r="U19" s="37">
        <v>0</v>
      </c>
    </row>
    <row r="20" spans="1:21" x14ac:dyDescent="0.25">
      <c r="A20" s="4">
        <v>42169</v>
      </c>
      <c r="B20" s="35">
        <v>0.6638967126770019</v>
      </c>
      <c r="C20" s="36">
        <v>0</v>
      </c>
      <c r="D20" s="37">
        <v>0.6638967126770019</v>
      </c>
      <c r="E20" s="38">
        <v>14.871465752055837</v>
      </c>
      <c r="F20" s="36">
        <v>0</v>
      </c>
      <c r="G20" s="37">
        <v>14.871465752055837</v>
      </c>
      <c r="H20" s="38">
        <v>0.33778782948303221</v>
      </c>
      <c r="I20" s="37">
        <v>1.1568903962671756E-3</v>
      </c>
      <c r="J20" s="39">
        <v>1.7914685431925464E-2</v>
      </c>
      <c r="K20" s="38">
        <v>14.499764389509657</v>
      </c>
      <c r="L20" s="37">
        <v>0</v>
      </c>
      <c r="M20" s="38">
        <v>1</v>
      </c>
      <c r="N20" s="37">
        <v>0</v>
      </c>
      <c r="O20" s="39">
        <v>1.5183311972318163</v>
      </c>
      <c r="P20" s="38">
        <v>0</v>
      </c>
      <c r="Q20" s="36">
        <v>0</v>
      </c>
      <c r="R20" s="37">
        <v>0</v>
      </c>
      <c r="S20" s="38">
        <v>0.17919420396484753</v>
      </c>
      <c r="T20" s="36">
        <v>14.499764389509657</v>
      </c>
      <c r="U20" s="37">
        <v>0</v>
      </c>
    </row>
    <row r="21" spans="1:21" x14ac:dyDescent="0.25">
      <c r="A21" s="4">
        <v>42170</v>
      </c>
      <c r="B21" s="35">
        <v>0.6770081518554687</v>
      </c>
      <c r="C21" s="36">
        <v>0</v>
      </c>
      <c r="D21" s="37">
        <v>0.6770081518554687</v>
      </c>
      <c r="E21" s="38">
        <v>14.997199863317945</v>
      </c>
      <c r="F21" s="36">
        <v>0</v>
      </c>
      <c r="G21" s="37">
        <v>14.997199863317945</v>
      </c>
      <c r="H21" s="38">
        <v>0.33970295677566531</v>
      </c>
      <c r="I21" s="37">
        <v>1.9270219827070833E-5</v>
      </c>
      <c r="J21" s="39">
        <v>1.7900887923685691E-2</v>
      </c>
      <c r="K21" s="38">
        <v>14.624633759503318</v>
      </c>
      <c r="L21" s="37">
        <v>0</v>
      </c>
      <c r="M21" s="38">
        <v>1</v>
      </c>
      <c r="N21" s="37">
        <v>0</v>
      </c>
      <c r="O21" s="39">
        <v>2.914821595401909</v>
      </c>
      <c r="P21" s="38">
        <v>0</v>
      </c>
      <c r="Q21" s="36">
        <v>0</v>
      </c>
      <c r="R21" s="37">
        <v>0</v>
      </c>
      <c r="S21" s="38">
        <v>0.1761757199187457</v>
      </c>
      <c r="T21" s="36">
        <v>14.624633759503318</v>
      </c>
      <c r="U21" s="37">
        <v>0</v>
      </c>
    </row>
    <row r="22" spans="1:21" x14ac:dyDescent="0.25">
      <c r="A22" s="4">
        <v>42171</v>
      </c>
      <c r="B22" s="35">
        <v>0.68360324267578121</v>
      </c>
      <c r="C22" s="36">
        <v>0</v>
      </c>
      <c r="D22" s="37">
        <v>0.68360324267578121</v>
      </c>
      <c r="E22" s="38">
        <v>17.648276870975771</v>
      </c>
      <c r="F22" s="36">
        <v>0</v>
      </c>
      <c r="G22" s="37">
        <v>17.648276870975771</v>
      </c>
      <c r="H22" s="38">
        <v>0.34345029702377317</v>
      </c>
      <c r="I22" s="37">
        <v>1.6491371151059866E-5</v>
      </c>
      <c r="J22" s="39">
        <v>1.788751601969402E-2</v>
      </c>
      <c r="K22" s="38">
        <v>16.382173661365478</v>
      </c>
      <c r="L22" s="37">
        <v>0</v>
      </c>
      <c r="M22" s="38">
        <v>1</v>
      </c>
      <c r="N22" s="37">
        <v>0</v>
      </c>
      <c r="O22" s="39">
        <v>2.9985302229647841</v>
      </c>
      <c r="P22" s="38">
        <v>0.56786191447734835</v>
      </c>
      <c r="Q22" s="36">
        <v>0.7489249145558452</v>
      </c>
      <c r="R22" s="37">
        <v>0</v>
      </c>
      <c r="S22" s="38">
        <v>0.33223664449376855</v>
      </c>
      <c r="T22" s="36">
        <v>15.81431174688813</v>
      </c>
      <c r="U22" s="37">
        <v>0</v>
      </c>
    </row>
    <row r="23" spans="1:21" x14ac:dyDescent="0.25">
      <c r="A23" s="4">
        <v>42172</v>
      </c>
      <c r="B23" s="35">
        <v>0.71219204656982427</v>
      </c>
      <c r="C23" s="36">
        <v>0</v>
      </c>
      <c r="D23" s="37">
        <v>0.71219204656982427</v>
      </c>
      <c r="E23" s="38">
        <v>19.25123852848855</v>
      </c>
      <c r="F23" s="36">
        <v>0</v>
      </c>
      <c r="G23" s="37">
        <v>19.25123852848855</v>
      </c>
      <c r="H23" s="38">
        <v>0.34382550247764587</v>
      </c>
      <c r="I23" s="37">
        <v>1.6599443435668947E-5</v>
      </c>
      <c r="J23" s="39">
        <v>1.7871628632609049E-2</v>
      </c>
      <c r="K23" s="38">
        <v>18.327794811121617</v>
      </c>
      <c r="L23" s="37">
        <v>0</v>
      </c>
      <c r="M23" s="38">
        <v>1</v>
      </c>
      <c r="N23" s="37">
        <v>0</v>
      </c>
      <c r="O23" s="39">
        <v>3.0261552234676015</v>
      </c>
      <c r="P23" s="38">
        <v>0</v>
      </c>
      <c r="Q23" s="36">
        <v>0.33296491690092089</v>
      </c>
      <c r="R23" s="37">
        <v>0</v>
      </c>
      <c r="S23" s="38">
        <v>0.41275866893396795</v>
      </c>
      <c r="T23" s="36">
        <v>18.327794811121617</v>
      </c>
      <c r="U23" s="37">
        <v>0</v>
      </c>
    </row>
    <row r="24" spans="1:21" x14ac:dyDescent="0.25">
      <c r="A24" s="4">
        <v>42173</v>
      </c>
      <c r="B24" s="35">
        <v>0.71504579077148434</v>
      </c>
      <c r="C24" s="36">
        <v>0</v>
      </c>
      <c r="D24" s="37">
        <v>0.71504579077148434</v>
      </c>
      <c r="E24" s="38">
        <v>21.825167457036997</v>
      </c>
      <c r="F24" s="36">
        <v>0</v>
      </c>
      <c r="G24" s="37">
        <v>21.825167457036997</v>
      </c>
      <c r="H24" s="38">
        <v>0.34301041561317447</v>
      </c>
      <c r="I24" s="37">
        <v>1.6970741271972656E-5</v>
      </c>
      <c r="J24" s="39">
        <v>1.7834800847880066E-2</v>
      </c>
      <c r="K24" s="38">
        <v>21.28728954673177</v>
      </c>
      <c r="L24" s="37">
        <v>0</v>
      </c>
      <c r="M24" s="38">
        <v>1</v>
      </c>
      <c r="N24" s="37">
        <v>0</v>
      </c>
      <c r="O24" s="39">
        <v>2.9858487831479059</v>
      </c>
      <c r="P24" s="38">
        <v>0</v>
      </c>
      <c r="Q24" s="36">
        <v>0</v>
      </c>
      <c r="R24" s="37">
        <v>0</v>
      </c>
      <c r="S24" s="38">
        <v>0.40372092180413333</v>
      </c>
      <c r="T24" s="36">
        <v>21.28728954673177</v>
      </c>
      <c r="U24" s="37">
        <v>0</v>
      </c>
    </row>
    <row r="25" spans="1:21" x14ac:dyDescent="0.25">
      <c r="A25" s="4">
        <v>42174</v>
      </c>
      <c r="B25" s="35">
        <v>0.71006256616210939</v>
      </c>
      <c r="C25" s="36">
        <v>0</v>
      </c>
      <c r="D25" s="37">
        <v>0.71006256616210939</v>
      </c>
      <c r="E25" s="38">
        <v>22.538697921516313</v>
      </c>
      <c r="F25" s="36">
        <v>0</v>
      </c>
      <c r="G25" s="37">
        <v>22.538697921516313</v>
      </c>
      <c r="H25" s="38">
        <v>0.34190383872985841</v>
      </c>
      <c r="I25" s="37">
        <v>1.6980371475219725E-5</v>
      </c>
      <c r="J25" s="39">
        <v>1.785409552103677E-2</v>
      </c>
      <c r="K25" s="38">
        <v>21.999501461172038</v>
      </c>
      <c r="L25" s="37">
        <v>0</v>
      </c>
      <c r="M25" s="38">
        <v>1</v>
      </c>
      <c r="N25" s="37">
        <v>0</v>
      </c>
      <c r="O25" s="39">
        <v>2.9559296908770305</v>
      </c>
      <c r="P25" s="38">
        <v>0</v>
      </c>
      <c r="Q25" s="36">
        <v>0</v>
      </c>
      <c r="R25" s="37">
        <v>0</v>
      </c>
      <c r="S25" s="38">
        <v>0.40869473909280885</v>
      </c>
      <c r="T25" s="36">
        <v>21.999501461172038</v>
      </c>
      <c r="U25" s="37">
        <v>0</v>
      </c>
    </row>
    <row r="26" spans="1:21" x14ac:dyDescent="0.25">
      <c r="A26" s="4">
        <v>42175</v>
      </c>
      <c r="B26" s="35">
        <v>0.68529731417846684</v>
      </c>
      <c r="C26" s="36">
        <v>0</v>
      </c>
      <c r="D26" s="37">
        <v>0.68529731417846684</v>
      </c>
      <c r="E26" s="38">
        <v>20.713257078870225</v>
      </c>
      <c r="F26" s="36">
        <v>0</v>
      </c>
      <c r="G26" s="37">
        <v>20.713257078870225</v>
      </c>
      <c r="H26" s="38">
        <v>0.34300334828567502</v>
      </c>
      <c r="I26" s="37">
        <v>1.7953022003173828E-5</v>
      </c>
      <c r="J26" s="39">
        <v>1.7870861229451484E-2</v>
      </c>
      <c r="K26" s="38">
        <v>20.180330412632081</v>
      </c>
      <c r="L26" s="37">
        <v>0</v>
      </c>
      <c r="M26" s="38">
        <v>1</v>
      </c>
      <c r="N26" s="37">
        <v>0</v>
      </c>
      <c r="O26" s="39">
        <v>3.0065823185280953</v>
      </c>
      <c r="P26" s="38">
        <v>0</v>
      </c>
      <c r="Q26" s="36">
        <v>0</v>
      </c>
      <c r="R26" s="37">
        <v>0</v>
      </c>
      <c r="S26" s="38">
        <v>0.3994188020171201</v>
      </c>
      <c r="T26" s="36">
        <v>20.180330412632081</v>
      </c>
      <c r="U26" s="37">
        <v>0</v>
      </c>
    </row>
    <row r="27" spans="1:21" x14ac:dyDescent="0.25">
      <c r="A27" s="4">
        <v>42176</v>
      </c>
      <c r="B27" s="35">
        <v>0.70943384542846677</v>
      </c>
      <c r="C27" s="36">
        <v>0</v>
      </c>
      <c r="D27" s="37">
        <v>0.70943384542846677</v>
      </c>
      <c r="E27" s="38">
        <v>20.532634328736673</v>
      </c>
      <c r="F27" s="36">
        <v>0</v>
      </c>
      <c r="G27" s="37">
        <v>20.532634328736673</v>
      </c>
      <c r="H27" s="38">
        <v>0.34266202155685427</v>
      </c>
      <c r="I27" s="37">
        <v>1.8148836137726903E-5</v>
      </c>
      <c r="J27" s="39">
        <v>1.7880150487263994E-2</v>
      </c>
      <c r="K27" s="38">
        <v>19.997980852754409</v>
      </c>
      <c r="L27" s="37">
        <v>0</v>
      </c>
      <c r="M27" s="38">
        <v>1</v>
      </c>
      <c r="N27" s="37">
        <v>0</v>
      </c>
      <c r="O27" s="39">
        <v>3.0062901258462507</v>
      </c>
      <c r="P27" s="38">
        <v>0</v>
      </c>
      <c r="Q27" s="36">
        <v>0</v>
      </c>
      <c r="R27" s="37">
        <v>0</v>
      </c>
      <c r="S27" s="38">
        <v>0.39299593121000953</v>
      </c>
      <c r="T27" s="36">
        <v>19.997980852754409</v>
      </c>
      <c r="U27" s="37">
        <v>0</v>
      </c>
    </row>
    <row r="28" spans="1:21" x14ac:dyDescent="0.25">
      <c r="A28" s="4">
        <v>42177</v>
      </c>
      <c r="B28" s="35">
        <v>0.67895887594604487</v>
      </c>
      <c r="C28" s="36">
        <v>0</v>
      </c>
      <c r="D28" s="37">
        <v>0.67895887594604487</v>
      </c>
      <c r="E28" s="38">
        <v>20.794000075939262</v>
      </c>
      <c r="F28" s="36">
        <v>0</v>
      </c>
      <c r="G28" s="37">
        <v>20.794000075939262</v>
      </c>
      <c r="H28" s="38">
        <v>0.34331947341156011</v>
      </c>
      <c r="I28" s="37">
        <v>7.2703259296808388E-4</v>
      </c>
      <c r="J28" s="39">
        <v>1.7881686674499506E-2</v>
      </c>
      <c r="K28" s="38">
        <v>20.006043662184034</v>
      </c>
      <c r="L28" s="37">
        <v>0</v>
      </c>
      <c r="M28" s="38">
        <v>1</v>
      </c>
      <c r="N28" s="37">
        <v>0</v>
      </c>
      <c r="O28" s="39">
        <v>2.963349687367173</v>
      </c>
      <c r="P28" s="38">
        <v>0.31637345971679687</v>
      </c>
      <c r="Q28" s="36">
        <v>0.34813995968404765</v>
      </c>
      <c r="R28" s="37">
        <v>0</v>
      </c>
      <c r="S28" s="38">
        <v>0.29358751244007664</v>
      </c>
      <c r="T28" s="36">
        <v>19.689670202467237</v>
      </c>
      <c r="U28" s="37">
        <v>0</v>
      </c>
    </row>
    <row r="29" spans="1:21" x14ac:dyDescent="0.25">
      <c r="A29" s="4">
        <v>42178</v>
      </c>
      <c r="B29" s="35">
        <v>0.64340771139526365</v>
      </c>
      <c r="C29" s="36">
        <v>0</v>
      </c>
      <c r="D29" s="37">
        <v>0.64340771139526365</v>
      </c>
      <c r="E29" s="38">
        <v>22.903713178467257</v>
      </c>
      <c r="F29" s="36">
        <v>0</v>
      </c>
      <c r="G29" s="37">
        <v>22.903713178467257</v>
      </c>
      <c r="H29" s="38">
        <v>0.34487573661231996</v>
      </c>
      <c r="I29" s="37">
        <v>2.1394312313757838E-5</v>
      </c>
      <c r="J29" s="39">
        <v>1.7860017379760749E-2</v>
      </c>
      <c r="K29" s="38">
        <v>22.1888968834004</v>
      </c>
      <c r="L29" s="37">
        <v>0</v>
      </c>
      <c r="M29" s="38">
        <v>1</v>
      </c>
      <c r="N29" s="37">
        <v>0</v>
      </c>
      <c r="O29" s="39">
        <v>3.0235927211187543</v>
      </c>
      <c r="P29" s="38">
        <v>0.19108783813476563</v>
      </c>
      <c r="Q29" s="36">
        <v>0.24058388889515883</v>
      </c>
      <c r="R29" s="37">
        <v>0</v>
      </c>
      <c r="S29" s="38">
        <v>0.33316803764915903</v>
      </c>
      <c r="T29" s="36">
        <v>21.997809045265633</v>
      </c>
      <c r="U29" s="37">
        <v>0</v>
      </c>
    </row>
    <row r="30" spans="1:21" x14ac:dyDescent="0.25">
      <c r="A30" s="4">
        <v>42179</v>
      </c>
      <c r="B30" s="35">
        <v>0.63567622314453121</v>
      </c>
      <c r="C30" s="36">
        <v>0</v>
      </c>
      <c r="D30" s="37">
        <v>0.63567622314453121</v>
      </c>
      <c r="E30" s="38">
        <v>23.024316491814989</v>
      </c>
      <c r="F30" s="36">
        <v>0</v>
      </c>
      <c r="G30" s="37">
        <v>23.024316491814989</v>
      </c>
      <c r="H30" s="38">
        <v>0.34175051886367797</v>
      </c>
      <c r="I30" s="37">
        <v>2.0700937662273647E-5</v>
      </c>
      <c r="J30" s="39">
        <v>1.7837178907775881E-2</v>
      </c>
      <c r="K30" s="38">
        <v>22.266083436805342</v>
      </c>
      <c r="L30" s="37">
        <v>0</v>
      </c>
      <c r="M30" s="38">
        <v>1</v>
      </c>
      <c r="N30" s="37">
        <v>0</v>
      </c>
      <c r="O30" s="39">
        <v>2.9808721074674911</v>
      </c>
      <c r="P30" s="38">
        <v>0.1967322471923828</v>
      </c>
      <c r="Q30" s="36">
        <v>0.23277861938764577</v>
      </c>
      <c r="R30" s="37">
        <v>0</v>
      </c>
      <c r="S30" s="38">
        <v>0.39734001628598037</v>
      </c>
      <c r="T30" s="36">
        <v>22.069351189612959</v>
      </c>
      <c r="U30" s="37">
        <v>0</v>
      </c>
    </row>
    <row r="31" spans="1:21" x14ac:dyDescent="0.25">
      <c r="A31" s="4">
        <v>42180</v>
      </c>
      <c r="B31" s="35">
        <v>0.64304266589355463</v>
      </c>
      <c r="C31" s="36">
        <v>0</v>
      </c>
      <c r="D31" s="37">
        <v>0.64304266589355463</v>
      </c>
      <c r="E31" s="38">
        <v>20.960559071170856</v>
      </c>
      <c r="F31" s="36">
        <v>0</v>
      </c>
      <c r="G31" s="37">
        <v>20.960559071170856</v>
      </c>
      <c r="H31" s="38">
        <v>0.3426984582824707</v>
      </c>
      <c r="I31" s="37">
        <v>2.1975334636867047E-5</v>
      </c>
      <c r="J31" s="39">
        <v>1.7866424324544262E-2</v>
      </c>
      <c r="K31" s="38">
        <v>20.432439015148255</v>
      </c>
      <c r="L31" s="37">
        <v>0</v>
      </c>
      <c r="M31" s="38">
        <v>1</v>
      </c>
      <c r="N31" s="37">
        <v>0</v>
      </c>
      <c r="O31" s="39">
        <v>2.9894111097610438</v>
      </c>
      <c r="P31" s="38">
        <v>0</v>
      </c>
      <c r="Q31" s="36">
        <v>0</v>
      </c>
      <c r="R31" s="37">
        <v>0</v>
      </c>
      <c r="S31" s="38">
        <v>0.41942363662373694</v>
      </c>
      <c r="T31" s="36">
        <v>20.432439015148255</v>
      </c>
      <c r="U31" s="37">
        <v>0</v>
      </c>
    </row>
    <row r="32" spans="1:21" x14ac:dyDescent="0.25">
      <c r="A32" s="4">
        <v>42181</v>
      </c>
      <c r="B32" s="35">
        <v>0.63214855288696292</v>
      </c>
      <c r="C32" s="36">
        <v>0</v>
      </c>
      <c r="D32" s="37">
        <v>0.63214855288696292</v>
      </c>
      <c r="E32" s="38">
        <v>18.303578432305219</v>
      </c>
      <c r="F32" s="36">
        <v>0</v>
      </c>
      <c r="G32" s="37">
        <v>18.303578432305219</v>
      </c>
      <c r="H32" s="38">
        <v>0.34148065641784664</v>
      </c>
      <c r="I32" s="37">
        <v>0.15346973062817473</v>
      </c>
      <c r="J32" s="39">
        <v>1.7880054243469234E-2</v>
      </c>
      <c r="K32" s="38">
        <v>17.680197257433495</v>
      </c>
      <c r="L32" s="37">
        <v>0</v>
      </c>
      <c r="M32" s="38">
        <v>1</v>
      </c>
      <c r="N32" s="37">
        <v>0</v>
      </c>
      <c r="O32" s="39">
        <v>3.0167277067125031</v>
      </c>
      <c r="P32" s="38">
        <v>0</v>
      </c>
      <c r="Q32" s="36">
        <v>0.10457456719130515</v>
      </c>
      <c r="R32" s="37">
        <v>0</v>
      </c>
      <c r="S32" s="38">
        <v>0.36651651663828133</v>
      </c>
      <c r="T32" s="36">
        <v>17.680197257433495</v>
      </c>
      <c r="U32" s="37">
        <v>0</v>
      </c>
    </row>
    <row r="33" spans="1:21" x14ac:dyDescent="0.25">
      <c r="A33" s="4">
        <v>42182</v>
      </c>
      <c r="B33" s="35">
        <v>0.7041456820373535</v>
      </c>
      <c r="C33" s="36">
        <v>0</v>
      </c>
      <c r="D33" s="37">
        <v>0.7041456820373535</v>
      </c>
      <c r="E33" s="38">
        <v>21.239291931518057</v>
      </c>
      <c r="F33" s="36">
        <v>0</v>
      </c>
      <c r="G33" s="37">
        <v>21.239291931518057</v>
      </c>
      <c r="H33" s="38">
        <v>0.34569620600509643</v>
      </c>
      <c r="I33" s="37">
        <v>2.4987264310941101E-5</v>
      </c>
      <c r="J33" s="39">
        <v>1.7864635579427073E-2</v>
      </c>
      <c r="K33" s="38">
        <v>20.705520392802232</v>
      </c>
      <c r="L33" s="37">
        <v>0</v>
      </c>
      <c r="M33" s="38">
        <v>1</v>
      </c>
      <c r="N33" s="37">
        <v>0</v>
      </c>
      <c r="O33" s="39">
        <v>2.971064248623279</v>
      </c>
      <c r="P33" s="38">
        <v>0</v>
      </c>
      <c r="Q33" s="36">
        <v>0</v>
      </c>
      <c r="R33" s="37">
        <v>0</v>
      </c>
      <c r="S33" s="38">
        <v>0.39974262845493769</v>
      </c>
      <c r="T33" s="36">
        <v>20.705520392802232</v>
      </c>
      <c r="U33" s="37">
        <v>0</v>
      </c>
    </row>
    <row r="34" spans="1:21" x14ac:dyDescent="0.25">
      <c r="A34" s="4">
        <v>42183</v>
      </c>
      <c r="B34" s="35">
        <v>0.70987491201782227</v>
      </c>
      <c r="C34" s="36">
        <v>0</v>
      </c>
      <c r="D34" s="37">
        <v>0.70987491201782227</v>
      </c>
      <c r="E34" s="38">
        <v>21.401966640626561</v>
      </c>
      <c r="F34" s="36">
        <v>0</v>
      </c>
      <c r="G34" s="37">
        <v>21.401966640626561</v>
      </c>
      <c r="H34" s="38">
        <v>0.35097116337966916</v>
      </c>
      <c r="I34" s="37">
        <v>2.8098889375105501E-5</v>
      </c>
      <c r="J34" s="39">
        <v>1.7857005708312956E-2</v>
      </c>
      <c r="K34" s="38">
        <v>20.8710859668175</v>
      </c>
      <c r="L34" s="37">
        <v>0</v>
      </c>
      <c r="M34" s="38">
        <v>1</v>
      </c>
      <c r="N34" s="37">
        <v>0</v>
      </c>
      <c r="O34" s="39">
        <v>2.9907896523949802</v>
      </c>
      <c r="P34" s="38">
        <v>0</v>
      </c>
      <c r="Q34" s="36">
        <v>0</v>
      </c>
      <c r="R34" s="37">
        <v>0</v>
      </c>
      <c r="S34" s="38">
        <v>0.41128766153395091</v>
      </c>
      <c r="T34" s="36">
        <v>20.8710859668175</v>
      </c>
      <c r="U34" s="37">
        <v>0</v>
      </c>
    </row>
    <row r="35" spans="1:21" x14ac:dyDescent="0.25">
      <c r="A35" s="4">
        <v>42184</v>
      </c>
      <c r="B35" s="35">
        <v>0.67107430471801754</v>
      </c>
      <c r="C35" s="36">
        <v>0</v>
      </c>
      <c r="D35" s="37">
        <v>0.67107430471801754</v>
      </c>
      <c r="E35" s="38">
        <v>23.461610823093203</v>
      </c>
      <c r="F35" s="36">
        <v>0</v>
      </c>
      <c r="G35" s="37">
        <v>23.461610823093203</v>
      </c>
      <c r="H35" s="38">
        <v>0.34029159540557863</v>
      </c>
      <c r="I35" s="37">
        <v>2.0481399536132811E-5</v>
      </c>
      <c r="J35" s="39">
        <v>1.7851707667541489E-2</v>
      </c>
      <c r="K35" s="38">
        <v>22.323719847145558</v>
      </c>
      <c r="L35" s="37">
        <v>0</v>
      </c>
      <c r="M35" s="38">
        <v>1</v>
      </c>
      <c r="N35" s="37">
        <v>0</v>
      </c>
      <c r="O35" s="39">
        <v>2.9846876995492471</v>
      </c>
      <c r="P35" s="38">
        <v>0.53730579119873045</v>
      </c>
      <c r="Q35" s="36">
        <v>0.68195388848656657</v>
      </c>
      <c r="R35" s="37">
        <v>0</v>
      </c>
      <c r="S35" s="38">
        <v>0.32968156974511231</v>
      </c>
      <c r="T35" s="36">
        <v>21.786414055946828</v>
      </c>
      <c r="U35" s="37">
        <v>0</v>
      </c>
    </row>
    <row r="36" spans="1:21" ht="15.75" thickBot="1" x14ac:dyDescent="0.3">
      <c r="A36" s="5">
        <v>42185</v>
      </c>
      <c r="B36" s="40">
        <v>0.63296184552001955</v>
      </c>
      <c r="C36" s="41">
        <v>0</v>
      </c>
      <c r="D36" s="42">
        <v>0.63296184552001955</v>
      </c>
      <c r="E36" s="43">
        <v>24.810726556244404</v>
      </c>
      <c r="F36" s="41">
        <v>0.38853680162432674</v>
      </c>
      <c r="G36" s="42">
        <v>25.19926335786873</v>
      </c>
      <c r="H36" s="43">
        <v>0.33803139336776733</v>
      </c>
      <c r="I36" s="42">
        <v>0.16392225665685442</v>
      </c>
      <c r="J36" s="44">
        <v>1.7832001884969081E-2</v>
      </c>
      <c r="K36" s="43">
        <v>24.388171072865859</v>
      </c>
      <c r="L36" s="42">
        <v>0</v>
      </c>
      <c r="M36" s="43">
        <v>1</v>
      </c>
      <c r="N36" s="42">
        <v>0</v>
      </c>
      <c r="O36" s="44">
        <v>2.9806015976576643</v>
      </c>
      <c r="P36" s="43">
        <v>0</v>
      </c>
      <c r="Q36" s="41">
        <v>0</v>
      </c>
      <c r="R36" s="42">
        <v>0</v>
      </c>
      <c r="S36" s="43">
        <v>0.28481198542778685</v>
      </c>
      <c r="T36" s="41">
        <v>24.388171072865859</v>
      </c>
      <c r="U36" s="42">
        <v>0</v>
      </c>
    </row>
    <row r="37" spans="1:21" ht="15.75" thickTop="1" x14ac:dyDescent="0.25">
      <c r="A37" s="26" t="s">
        <v>30</v>
      </c>
      <c r="B37" s="45">
        <f t="shared" ref="B37:U37" si="0">IF(SUM(B7:B36)&gt;0, AVERAGE(B7:B36), "")</f>
        <v>0.64863432246398922</v>
      </c>
      <c r="C37" s="45" t="str">
        <f t="shared" si="0"/>
        <v/>
      </c>
      <c r="D37" s="45">
        <f t="shared" si="0"/>
        <v>0.64863432246398922</v>
      </c>
      <c r="E37" s="45">
        <f t="shared" si="0"/>
        <v>18.247747751635597</v>
      </c>
      <c r="F37" s="45">
        <f t="shared" si="0"/>
        <v>0.85253586799448056</v>
      </c>
      <c r="G37" s="45">
        <f t="shared" si="0"/>
        <v>19.10028361963008</v>
      </c>
      <c r="H37" s="45">
        <f t="shared" si="0"/>
        <v>0.34098722603658033</v>
      </c>
      <c r="I37" s="45">
        <f t="shared" si="0"/>
        <v>1.1602284989586301E-2</v>
      </c>
      <c r="J37" s="45">
        <f t="shared" si="0"/>
        <v>1.787768446061876E-2</v>
      </c>
      <c r="K37" s="45">
        <f t="shared" si="0"/>
        <v>17.627312810407322</v>
      </c>
      <c r="L37" s="45">
        <f t="shared" si="0"/>
        <v>0.7301764652513274</v>
      </c>
      <c r="M37" s="45">
        <f t="shared" si="0"/>
        <v>0.95492255423956296</v>
      </c>
      <c r="N37" s="45">
        <f t="shared" si="0"/>
        <v>4.5077445760437047E-2</v>
      </c>
      <c r="O37" s="45">
        <f t="shared" si="0"/>
        <v>2.7933755373264479</v>
      </c>
      <c r="P37" s="45">
        <f t="shared" si="0"/>
        <v>0.1247361486568133</v>
      </c>
      <c r="Q37" s="45">
        <f t="shared" si="0"/>
        <v>0.23941771454603866</v>
      </c>
      <c r="R37" s="45">
        <f t="shared" si="0"/>
        <v>4.1528940675559043E-3</v>
      </c>
      <c r="S37" s="45">
        <f t="shared" si="0"/>
        <v>0.32294635245999365</v>
      </c>
      <c r="T37" s="45">
        <f t="shared" si="0"/>
        <v>17.508988480823362</v>
      </c>
      <c r="U37" s="46">
        <f t="shared" si="0"/>
        <v>0.71961175211091821</v>
      </c>
    </row>
    <row r="38" spans="1:21" ht="15.75" thickBot="1" x14ac:dyDescent="0.3">
      <c r="A38" s="27" t="s">
        <v>29</v>
      </c>
      <c r="B38" s="28">
        <f>SUM(B7:B36)</f>
        <v>19.459029673919677</v>
      </c>
      <c r="C38" s="28">
        <f t="shared" ref="C38:U38" si="1">SUM(C7:C36)</f>
        <v>0</v>
      </c>
      <c r="D38" s="28">
        <f t="shared" si="1"/>
        <v>19.459029673919677</v>
      </c>
      <c r="E38" s="28">
        <f t="shared" si="1"/>
        <v>547.43243254906793</v>
      </c>
      <c r="F38" s="28">
        <f t="shared" si="1"/>
        <v>25.576076039834415</v>
      </c>
      <c r="G38" s="28">
        <f t="shared" si="1"/>
        <v>573.00850858890237</v>
      </c>
      <c r="H38" s="28">
        <f t="shared" si="1"/>
        <v>10.229616781097409</v>
      </c>
      <c r="I38" s="28">
        <f t="shared" si="1"/>
        <v>0.34806854968758905</v>
      </c>
      <c r="J38" s="28">
        <f t="shared" si="1"/>
        <v>0.53633053381856277</v>
      </c>
      <c r="K38" s="28">
        <f t="shared" si="1"/>
        <v>528.81938431221965</v>
      </c>
      <c r="L38" s="28">
        <f t="shared" si="1"/>
        <v>21.905293957539822</v>
      </c>
      <c r="M38" s="28">
        <f t="shared" si="1"/>
        <v>28.64767662718689</v>
      </c>
      <c r="N38" s="28">
        <f t="shared" si="1"/>
        <v>1.3523233728131114</v>
      </c>
      <c r="O38" s="28">
        <f t="shared" si="1"/>
        <v>83.801266119793439</v>
      </c>
      <c r="P38" s="28">
        <f t="shared" si="1"/>
        <v>3.7420844597043992</v>
      </c>
      <c r="Q38" s="28">
        <f t="shared" si="1"/>
        <v>7.1825314363811597</v>
      </c>
      <c r="R38" s="28">
        <f t="shared" si="1"/>
        <v>0.12458682202667712</v>
      </c>
      <c r="S38" s="28">
        <f t="shared" si="1"/>
        <v>9.6883905737998095</v>
      </c>
      <c r="T38" s="28">
        <f t="shared" si="1"/>
        <v>525.26965442470089</v>
      </c>
      <c r="U38" s="29">
        <f t="shared" si="1"/>
        <v>21.588352563327547</v>
      </c>
    </row>
    <row r="39" spans="1:21" ht="15.75" thickTop="1" x14ac:dyDescent="0.25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43"/>
  <sheetViews>
    <sheetView topLeftCell="L1" zoomScale="80" zoomScaleNormal="80" workbookViewId="0">
      <selection activeCell="U41" sqref="U41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June!$A$4+31</f>
        <v>42191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42186</v>
      </c>
      <c r="B7" s="30">
        <v>0.63638936138916014</v>
      </c>
      <c r="C7" s="31">
        <v>0</v>
      </c>
      <c r="D7" s="32">
        <v>0.63638936138916014</v>
      </c>
      <c r="E7" s="33">
        <v>24.984152457741654</v>
      </c>
      <c r="F7" s="31">
        <v>0</v>
      </c>
      <c r="G7" s="32">
        <v>24.984152457741654</v>
      </c>
      <c r="H7" s="33">
        <v>0.34483154712104802</v>
      </c>
      <c r="I7" s="32">
        <v>2.4845443529002368E-2</v>
      </c>
      <c r="J7" s="34">
        <v>1.7864546616109225E-2</v>
      </c>
      <c r="K7" s="33">
        <v>24.088655055590728</v>
      </c>
      <c r="L7" s="32">
        <v>0</v>
      </c>
      <c r="M7" s="33">
        <v>1</v>
      </c>
      <c r="N7" s="32">
        <v>0</v>
      </c>
      <c r="O7" s="34">
        <v>2.9650351409623799</v>
      </c>
      <c r="P7" s="33">
        <v>0.53874361865234377</v>
      </c>
      <c r="Q7" s="31">
        <v>0.42676215627605446</v>
      </c>
      <c r="R7" s="32">
        <v>0</v>
      </c>
      <c r="S7" s="33">
        <v>0.33442585517653356</v>
      </c>
      <c r="T7" s="31">
        <v>23.549911436938384</v>
      </c>
      <c r="U7" s="32">
        <v>0</v>
      </c>
    </row>
    <row r="8" spans="1:21" x14ac:dyDescent="0.25">
      <c r="A8" s="4">
        <v>42187</v>
      </c>
      <c r="B8" s="35">
        <v>0.65198314105224608</v>
      </c>
      <c r="C8" s="36">
        <v>0</v>
      </c>
      <c r="D8" s="37">
        <v>0.65198314105224608</v>
      </c>
      <c r="E8" s="38">
        <v>24.883468766335945</v>
      </c>
      <c r="F8" s="36">
        <v>0</v>
      </c>
      <c r="G8" s="37">
        <v>24.883468766335945</v>
      </c>
      <c r="H8" s="38">
        <v>0.34211280602645877</v>
      </c>
      <c r="I8" s="37">
        <v>3.4837251466285961E-2</v>
      </c>
      <c r="J8" s="39">
        <v>1.7856424963887535E-2</v>
      </c>
      <c r="K8" s="38">
        <v>24.407344595134337</v>
      </c>
      <c r="L8" s="37">
        <v>0</v>
      </c>
      <c r="M8" s="38">
        <v>1</v>
      </c>
      <c r="N8" s="37">
        <v>0</v>
      </c>
      <c r="O8" s="39">
        <v>2.989967435589953</v>
      </c>
      <c r="P8" s="38">
        <v>0</v>
      </c>
      <c r="Q8" s="36">
        <v>2.3039350810146334E-3</v>
      </c>
      <c r="R8" s="37">
        <v>0</v>
      </c>
      <c r="S8" s="38">
        <v>0.41564760849862381</v>
      </c>
      <c r="T8" s="36">
        <v>24.407344595134337</v>
      </c>
      <c r="U8" s="37">
        <v>0</v>
      </c>
    </row>
    <row r="9" spans="1:21" x14ac:dyDescent="0.25">
      <c r="A9" s="4">
        <v>42188</v>
      </c>
      <c r="B9" s="35">
        <v>0.65666228103637692</v>
      </c>
      <c r="C9" s="36">
        <v>0</v>
      </c>
      <c r="D9" s="37">
        <v>0.65666228103637692</v>
      </c>
      <c r="E9" s="38">
        <v>21.755180788675535</v>
      </c>
      <c r="F9" s="36">
        <v>0</v>
      </c>
      <c r="G9" s="37">
        <v>21.755180788675535</v>
      </c>
      <c r="H9" s="38">
        <v>0.3402267315979004</v>
      </c>
      <c r="I9" s="37">
        <v>3.0348381044343114E-5</v>
      </c>
      <c r="J9" s="39">
        <v>1.7920202784220369E-2</v>
      </c>
      <c r="K9" s="38">
        <v>20.765329542286082</v>
      </c>
      <c r="L9" s="37">
        <v>0</v>
      </c>
      <c r="M9" s="38">
        <v>1</v>
      </c>
      <c r="N9" s="37">
        <v>0</v>
      </c>
      <c r="O9" s="39">
        <v>2.9760121029933075</v>
      </c>
      <c r="P9" s="38">
        <v>0.33349354470062254</v>
      </c>
      <c r="Q9" s="36">
        <v>0.49806113722756873</v>
      </c>
      <c r="R9" s="37">
        <v>0</v>
      </c>
      <c r="S9" s="38">
        <v>0.34061932350133617</v>
      </c>
      <c r="T9" s="36">
        <v>20.431835997585459</v>
      </c>
      <c r="U9" s="37">
        <v>0</v>
      </c>
    </row>
    <row r="10" spans="1:21" x14ac:dyDescent="0.25">
      <c r="A10" s="4">
        <v>42189</v>
      </c>
      <c r="B10" s="35">
        <v>0.64474357977294927</v>
      </c>
      <c r="C10" s="36">
        <v>0</v>
      </c>
      <c r="D10" s="37">
        <v>0.64474357977294927</v>
      </c>
      <c r="E10" s="38">
        <v>23.506881616184188</v>
      </c>
      <c r="F10" s="36">
        <v>0</v>
      </c>
      <c r="G10" s="37">
        <v>23.506881616184188</v>
      </c>
      <c r="H10" s="38">
        <v>0.34321847756195067</v>
      </c>
      <c r="I10" s="37">
        <v>3.0606256617233158E-5</v>
      </c>
      <c r="J10" s="39">
        <v>1.789462761281331E-2</v>
      </c>
      <c r="K10" s="38">
        <v>22.5</v>
      </c>
      <c r="L10" s="37">
        <v>0</v>
      </c>
      <c r="M10" s="38">
        <v>1</v>
      </c>
      <c r="N10" s="37">
        <v>0</v>
      </c>
      <c r="O10" s="39">
        <v>2.9601231168673876</v>
      </c>
      <c r="P10" s="38">
        <v>0.58775150061035153</v>
      </c>
      <c r="Q10" s="36">
        <v>0.45246933794998179</v>
      </c>
      <c r="R10" s="37">
        <v>0</v>
      </c>
      <c r="S10" s="38">
        <v>0.41636543591540942</v>
      </c>
      <c r="T10" s="36">
        <v>21.91</v>
      </c>
      <c r="U10" s="37">
        <v>0</v>
      </c>
    </row>
    <row r="11" spans="1:21" x14ac:dyDescent="0.25">
      <c r="A11" s="4">
        <v>42190</v>
      </c>
      <c r="B11" s="35">
        <v>0.6409863060302734</v>
      </c>
      <c r="C11" s="36">
        <v>0</v>
      </c>
      <c r="D11" s="37">
        <v>0.6409863060302734</v>
      </c>
      <c r="E11" s="38">
        <v>24.565151164909665</v>
      </c>
      <c r="F11" s="36">
        <v>0</v>
      </c>
      <c r="G11" s="37">
        <v>24.565151164909665</v>
      </c>
      <c r="H11" s="38">
        <v>0.34366706239700318</v>
      </c>
      <c r="I11" s="37">
        <v>3.0218908244743944E-5</v>
      </c>
      <c r="J11" s="39">
        <v>1.7877629371134442E-2</v>
      </c>
      <c r="K11" s="38">
        <v>24</v>
      </c>
      <c r="L11" s="37">
        <v>0</v>
      </c>
      <c r="M11" s="38">
        <v>1</v>
      </c>
      <c r="N11" s="37">
        <v>0</v>
      </c>
      <c r="O11" s="39">
        <v>2.9948253590475082</v>
      </c>
      <c r="P11" s="38">
        <v>0.14462548193359376</v>
      </c>
      <c r="Q11" s="36">
        <v>0</v>
      </c>
      <c r="R11" s="37">
        <v>0</v>
      </c>
      <c r="S11" s="38">
        <v>0.45794347908826438</v>
      </c>
      <c r="T11" s="36">
        <v>23.85</v>
      </c>
      <c r="U11" s="37">
        <v>0</v>
      </c>
    </row>
    <row r="12" spans="1:21" x14ac:dyDescent="0.25">
      <c r="A12" s="4">
        <v>42191</v>
      </c>
      <c r="B12" s="35">
        <v>0.64563958029174806</v>
      </c>
      <c r="C12" s="36">
        <v>0</v>
      </c>
      <c r="D12" s="37">
        <v>0.64563958029174806</v>
      </c>
      <c r="E12" s="38">
        <v>21.21332805848467</v>
      </c>
      <c r="F12" s="36">
        <v>0</v>
      </c>
      <c r="G12" s="37">
        <v>21.21332805848467</v>
      </c>
      <c r="H12" s="38">
        <v>0.34086624678039551</v>
      </c>
      <c r="I12" s="37">
        <v>3.0799930589273569E-5</v>
      </c>
      <c r="J12" s="39">
        <v>1.7920888648986822E-2</v>
      </c>
      <c r="K12" s="38">
        <v>20.7</v>
      </c>
      <c r="L12" s="37">
        <v>0</v>
      </c>
      <c r="M12" s="38">
        <v>1</v>
      </c>
      <c r="N12" s="37">
        <v>0</v>
      </c>
      <c r="O12" s="39">
        <v>3.0027191667145399</v>
      </c>
      <c r="P12" s="38">
        <v>0.35610532800292971</v>
      </c>
      <c r="Q12" s="36">
        <v>0</v>
      </c>
      <c r="R12" s="37">
        <v>0</v>
      </c>
      <c r="S12" s="38">
        <v>0.3848737069842656</v>
      </c>
      <c r="T12" s="36">
        <v>20.34</v>
      </c>
      <c r="U12" s="37">
        <v>0</v>
      </c>
    </row>
    <row r="13" spans="1:21" x14ac:dyDescent="0.25">
      <c r="A13" s="4">
        <v>42192</v>
      </c>
      <c r="B13" s="35">
        <v>0.45368198443603514</v>
      </c>
      <c r="C13" s="36">
        <v>0</v>
      </c>
      <c r="D13" s="37">
        <v>0.45368198443603514</v>
      </c>
      <c r="E13" s="38">
        <v>11.827759876913843</v>
      </c>
      <c r="F13" s="36">
        <v>0</v>
      </c>
      <c r="G13" s="37">
        <v>11.827759876913843</v>
      </c>
      <c r="H13" s="38">
        <v>0.34288761734771728</v>
      </c>
      <c r="I13" s="37">
        <v>2.8683425681665538E-5</v>
      </c>
      <c r="J13" s="39">
        <v>1.8025397677612316E-2</v>
      </c>
      <c r="K13" s="38">
        <v>10.72</v>
      </c>
      <c r="L13" s="37">
        <v>0</v>
      </c>
      <c r="M13" s="38">
        <v>1</v>
      </c>
      <c r="N13" s="37">
        <v>0</v>
      </c>
      <c r="O13" s="39">
        <v>1.5835900014312456</v>
      </c>
      <c r="P13" s="38">
        <v>0</v>
      </c>
      <c r="Q13" s="36">
        <v>0.75453491649498938</v>
      </c>
      <c r="R13" s="37">
        <v>9.313211672544482E-3</v>
      </c>
      <c r="S13" s="38">
        <v>0.29851600222909269</v>
      </c>
      <c r="T13" s="36">
        <v>10.71</v>
      </c>
      <c r="U13" s="37">
        <v>0</v>
      </c>
    </row>
    <row r="14" spans="1:21" x14ac:dyDescent="0.25">
      <c r="A14" s="4">
        <v>42193</v>
      </c>
      <c r="B14" s="35">
        <v>0.7246672043151855</v>
      </c>
      <c r="C14" s="36">
        <v>0</v>
      </c>
      <c r="D14" s="35">
        <v>0.7246672043151855</v>
      </c>
      <c r="E14" s="38">
        <v>18.867688010095041</v>
      </c>
      <c r="F14" s="36">
        <v>0</v>
      </c>
      <c r="G14" s="37">
        <v>18.867688010095041</v>
      </c>
      <c r="H14" s="38">
        <v>0.34282159828948977</v>
      </c>
      <c r="I14" s="37">
        <v>3.1377742866054174E-5</v>
      </c>
      <c r="J14" s="39">
        <v>1.7960749031066908E-2</v>
      </c>
      <c r="K14" s="38">
        <v>18.498430649444757</v>
      </c>
      <c r="L14" s="37">
        <v>0</v>
      </c>
      <c r="M14" s="38">
        <v>1</v>
      </c>
      <c r="N14" s="37">
        <v>0</v>
      </c>
      <c r="O14" s="39">
        <v>2.973221148761787</v>
      </c>
      <c r="P14" s="38">
        <v>0.19573007080078125</v>
      </c>
      <c r="Q14" s="36">
        <v>0</v>
      </c>
      <c r="R14" s="37">
        <v>0</v>
      </c>
      <c r="S14" s="38">
        <v>0.27021033286308693</v>
      </c>
      <c r="T14" s="36">
        <v>18.302700578643975</v>
      </c>
      <c r="U14" s="37">
        <v>0</v>
      </c>
    </row>
    <row r="15" spans="1:21" x14ac:dyDescent="0.25">
      <c r="A15" s="4">
        <v>42194</v>
      </c>
      <c r="B15" s="35">
        <v>0.71441603741455073</v>
      </c>
      <c r="C15" s="36">
        <v>0</v>
      </c>
      <c r="D15" s="35">
        <v>0.71441603741455073</v>
      </c>
      <c r="E15" s="38">
        <v>18.88760341981704</v>
      </c>
      <c r="F15" s="36">
        <v>0</v>
      </c>
      <c r="G15" s="37">
        <v>18.88760341981704</v>
      </c>
      <c r="H15" s="38">
        <v>0.3403090698051453</v>
      </c>
      <c r="I15" s="37">
        <v>3.4810375142842531E-5</v>
      </c>
      <c r="J15" s="39">
        <v>1.7959261790466332E-2</v>
      </c>
      <c r="K15" s="38">
        <v>18.500724530114383</v>
      </c>
      <c r="L15" s="37">
        <v>0</v>
      </c>
      <c r="M15" s="38">
        <v>1</v>
      </c>
      <c r="N15" s="37">
        <v>0</v>
      </c>
      <c r="O15" s="39">
        <v>2.9742707670899136</v>
      </c>
      <c r="P15" s="38">
        <v>0.15119609252929689</v>
      </c>
      <c r="Q15" s="36">
        <v>0</v>
      </c>
      <c r="R15" s="37">
        <v>0</v>
      </c>
      <c r="S15" s="38">
        <v>0.25123994509664271</v>
      </c>
      <c r="T15" s="36">
        <v>18.349528437585086</v>
      </c>
      <c r="U15" s="37">
        <v>0</v>
      </c>
    </row>
    <row r="16" spans="1:21" x14ac:dyDescent="0.25">
      <c r="A16" s="4">
        <v>42195</v>
      </c>
      <c r="B16" s="35">
        <v>0.71364640237426757</v>
      </c>
      <c r="C16" s="36">
        <v>0</v>
      </c>
      <c r="D16" s="35">
        <v>0.71364640237426757</v>
      </c>
      <c r="E16" s="38">
        <v>18.976945151808586</v>
      </c>
      <c r="F16" s="36">
        <v>0</v>
      </c>
      <c r="G16" s="37">
        <v>18.976945151808586</v>
      </c>
      <c r="H16" s="38">
        <v>0.3439913089694977</v>
      </c>
      <c r="I16" s="37">
        <v>7.9818232049762156E-3</v>
      </c>
      <c r="J16" s="39">
        <v>1.7954673661295585E-2</v>
      </c>
      <c r="K16" s="38">
        <v>18.02</v>
      </c>
      <c r="L16" s="37">
        <v>0</v>
      </c>
      <c r="M16" s="38">
        <v>1</v>
      </c>
      <c r="N16" s="37">
        <v>0</v>
      </c>
      <c r="O16" s="39">
        <v>2.9677025653581852</v>
      </c>
      <c r="P16" s="38">
        <v>0</v>
      </c>
      <c r="Q16" s="36">
        <v>0.60364434084235663</v>
      </c>
      <c r="R16" s="37">
        <v>0</v>
      </c>
      <c r="S16" s="38">
        <v>0.25022896017682683</v>
      </c>
      <c r="T16" s="36">
        <v>18.02</v>
      </c>
      <c r="U16" s="37">
        <v>0</v>
      </c>
    </row>
    <row r="17" spans="1:21" x14ac:dyDescent="0.25">
      <c r="A17" s="4">
        <v>42196</v>
      </c>
      <c r="B17" s="35">
        <v>0.72989220071411132</v>
      </c>
      <c r="C17" s="36">
        <v>0</v>
      </c>
      <c r="D17" s="35">
        <v>0.72989220071411132</v>
      </c>
      <c r="E17" s="38">
        <v>21.69526187306213</v>
      </c>
      <c r="F17" s="36">
        <v>0</v>
      </c>
      <c r="G17" s="37">
        <v>21.69526187306213</v>
      </c>
      <c r="H17" s="38">
        <v>0.34448346259498597</v>
      </c>
      <c r="I17" s="37">
        <v>3.9644239135086538E-5</v>
      </c>
      <c r="J17" s="39">
        <v>1.7936800358581549E-2</v>
      </c>
      <c r="K17" s="38">
        <v>21.28</v>
      </c>
      <c r="L17" s="37">
        <v>0</v>
      </c>
      <c r="M17" s="38">
        <v>1</v>
      </c>
      <c r="N17" s="37">
        <v>0</v>
      </c>
      <c r="O17" s="39">
        <v>2.9775776049954104</v>
      </c>
      <c r="P17" s="38">
        <v>0.19755839135742187</v>
      </c>
      <c r="Q17" s="36">
        <v>0</v>
      </c>
      <c r="R17" s="37">
        <v>0</v>
      </c>
      <c r="S17" s="38">
        <v>0.25753155864608956</v>
      </c>
      <c r="T17" s="36">
        <v>21.08</v>
      </c>
      <c r="U17" s="37">
        <v>0</v>
      </c>
    </row>
    <row r="18" spans="1:21" x14ac:dyDescent="0.25">
      <c r="A18" s="4">
        <v>42197</v>
      </c>
      <c r="B18" s="35">
        <v>0.73392309069824224</v>
      </c>
      <c r="C18" s="36">
        <v>0</v>
      </c>
      <c r="D18" s="35">
        <v>0.73392309069824224</v>
      </c>
      <c r="E18" s="38">
        <v>23.055546756899453</v>
      </c>
      <c r="F18" s="36">
        <v>0</v>
      </c>
      <c r="G18" s="37">
        <v>23.055546756899453</v>
      </c>
      <c r="H18" s="38">
        <v>0.33975601914978026</v>
      </c>
      <c r="I18" s="37">
        <v>4.1654810993000868E-5</v>
      </c>
      <c r="J18" s="39">
        <v>1.7901664864095054E-2</v>
      </c>
      <c r="K18" s="38">
        <v>22.32</v>
      </c>
      <c r="L18" s="37">
        <v>0</v>
      </c>
      <c r="M18" s="38">
        <v>1</v>
      </c>
      <c r="N18" s="37">
        <v>0</v>
      </c>
      <c r="O18" s="39">
        <v>2.9618228181994679</v>
      </c>
      <c r="P18" s="38">
        <v>0.35435502221679688</v>
      </c>
      <c r="Q18" s="36">
        <v>0.36314980701626298</v>
      </c>
      <c r="R18" s="37">
        <v>0</v>
      </c>
      <c r="S18" s="38">
        <v>0.24690156258442286</v>
      </c>
      <c r="T18" s="36">
        <v>21.97</v>
      </c>
      <c r="U18" s="37">
        <v>0</v>
      </c>
    </row>
    <row r="19" spans="1:21" x14ac:dyDescent="0.25">
      <c r="A19" s="4">
        <v>42198</v>
      </c>
      <c r="B19" s="35">
        <v>0.73620992672729491</v>
      </c>
      <c r="C19" s="36">
        <v>0</v>
      </c>
      <c r="D19" s="35">
        <v>0.73620992672729491</v>
      </c>
      <c r="E19" s="38">
        <v>25.445694376756041</v>
      </c>
      <c r="F19" s="36">
        <v>0</v>
      </c>
      <c r="G19" s="37">
        <v>25.445694376756041</v>
      </c>
      <c r="H19" s="38">
        <v>0.34633959651947022</v>
      </c>
      <c r="I19" s="37">
        <v>4.2396336713805796E-5</v>
      </c>
      <c r="J19" s="39">
        <v>1.7879133108520493E-2</v>
      </c>
      <c r="K19" s="38">
        <v>25.08</v>
      </c>
      <c r="L19" s="37">
        <v>0</v>
      </c>
      <c r="M19" s="38">
        <v>1</v>
      </c>
      <c r="N19" s="37">
        <v>0</v>
      </c>
      <c r="O19" s="39">
        <v>2.9646070795344839</v>
      </c>
      <c r="P19" s="38">
        <v>0</v>
      </c>
      <c r="Q19" s="36">
        <v>0</v>
      </c>
      <c r="R19" s="37">
        <v>0</v>
      </c>
      <c r="S19" s="38">
        <v>0.25539154858177682</v>
      </c>
      <c r="T19" s="36">
        <v>25.08</v>
      </c>
      <c r="U19" s="37">
        <v>0</v>
      </c>
    </row>
    <row r="20" spans="1:21" x14ac:dyDescent="0.25">
      <c r="A20" s="4">
        <v>42199</v>
      </c>
      <c r="B20" s="35">
        <v>0.71468657000732427</v>
      </c>
      <c r="C20" s="36">
        <v>0</v>
      </c>
      <c r="D20" s="35">
        <v>0.71468657000732427</v>
      </c>
      <c r="E20" s="38">
        <v>25.868201089022762</v>
      </c>
      <c r="F20" s="36">
        <v>0</v>
      </c>
      <c r="G20" s="37">
        <v>25.868201089022762</v>
      </c>
      <c r="H20" s="38">
        <v>0.33854323132514952</v>
      </c>
      <c r="I20" s="37">
        <v>4.1824944736436012E-5</v>
      </c>
      <c r="J20" s="39">
        <v>1.7826337868754059E-2</v>
      </c>
      <c r="K20" s="38">
        <v>25.15</v>
      </c>
      <c r="L20" s="37">
        <v>0</v>
      </c>
      <c r="M20" s="38">
        <v>1</v>
      </c>
      <c r="N20" s="37">
        <v>0</v>
      </c>
      <c r="O20" s="39">
        <v>2.9602519678736967</v>
      </c>
      <c r="P20" s="38">
        <v>0.35262023519897462</v>
      </c>
      <c r="Q20" s="36">
        <v>0.34334869978694926</v>
      </c>
      <c r="R20" s="37">
        <v>0</v>
      </c>
      <c r="S20" s="38">
        <v>0.2515603829711317</v>
      </c>
      <c r="T20" s="36">
        <v>24.8</v>
      </c>
      <c r="U20" s="37">
        <v>0</v>
      </c>
    </row>
    <row r="21" spans="1:21" x14ac:dyDescent="0.25">
      <c r="A21" s="4">
        <v>42200</v>
      </c>
      <c r="B21" s="35">
        <v>0.71355394216918944</v>
      </c>
      <c r="C21" s="36">
        <v>0</v>
      </c>
      <c r="D21" s="37">
        <v>0.71355394216918944</v>
      </c>
      <c r="E21" s="38">
        <v>23.938470353599872</v>
      </c>
      <c r="F21" s="36">
        <v>0</v>
      </c>
      <c r="G21" s="37">
        <v>23.938470353599872</v>
      </c>
      <c r="H21" s="38">
        <v>0.34441375857162476</v>
      </c>
      <c r="I21" s="37">
        <v>4.4735406450927254E-5</v>
      </c>
      <c r="J21" s="39">
        <v>1.7812946695454905E-2</v>
      </c>
      <c r="K21" s="38">
        <v>23.59</v>
      </c>
      <c r="L21" s="37">
        <v>0</v>
      </c>
      <c r="M21" s="38">
        <v>1</v>
      </c>
      <c r="N21" s="37">
        <v>0</v>
      </c>
      <c r="O21" s="39">
        <v>2.9558475143136391</v>
      </c>
      <c r="P21" s="38">
        <v>0</v>
      </c>
      <c r="Q21" s="36">
        <v>0</v>
      </c>
      <c r="R21" s="37">
        <v>0</v>
      </c>
      <c r="S21" s="38">
        <v>0.24215953337982299</v>
      </c>
      <c r="T21" s="36">
        <v>23.59</v>
      </c>
      <c r="U21" s="37">
        <v>0</v>
      </c>
    </row>
    <row r="22" spans="1:21" x14ac:dyDescent="0.25">
      <c r="A22" s="4">
        <v>42201</v>
      </c>
      <c r="B22" s="35">
        <v>0.71818684170532232</v>
      </c>
      <c r="C22" s="36">
        <v>0</v>
      </c>
      <c r="D22" s="37">
        <v>0.71818684170532232</v>
      </c>
      <c r="E22" s="38">
        <v>24.906324973114547</v>
      </c>
      <c r="F22" s="36">
        <v>0</v>
      </c>
      <c r="G22" s="37">
        <v>24.906324973114547</v>
      </c>
      <c r="H22" s="38">
        <v>0.33276857793235781</v>
      </c>
      <c r="I22" s="37">
        <v>4.2536509724333882E-5</v>
      </c>
      <c r="J22" s="39">
        <v>1.7835834050496425E-2</v>
      </c>
      <c r="K22" s="38">
        <v>24.19</v>
      </c>
      <c r="L22" s="37">
        <v>0</v>
      </c>
      <c r="M22" s="38">
        <v>1</v>
      </c>
      <c r="N22" s="37">
        <v>0</v>
      </c>
      <c r="O22" s="39">
        <v>2.9733721581496821</v>
      </c>
      <c r="P22" s="38">
        <v>0.36232611457824709</v>
      </c>
      <c r="Q22" s="36">
        <v>0.31585829034656537</v>
      </c>
      <c r="R22" s="37">
        <v>0</v>
      </c>
      <c r="S22" s="38">
        <v>0.30647106903658639</v>
      </c>
      <c r="T22" s="36">
        <v>23.82</v>
      </c>
      <c r="U22" s="37">
        <v>0</v>
      </c>
    </row>
    <row r="23" spans="1:21" x14ac:dyDescent="0.25">
      <c r="A23" s="4">
        <v>42202</v>
      </c>
      <c r="B23" s="35">
        <v>0.71758757232666015</v>
      </c>
      <c r="C23" s="36">
        <v>0</v>
      </c>
      <c r="D23" s="37">
        <v>0.71758757232666015</v>
      </c>
      <c r="E23" s="38">
        <v>25.047556586088742</v>
      </c>
      <c r="F23" s="36">
        <v>0</v>
      </c>
      <c r="G23" s="37">
        <v>25.047556586088742</v>
      </c>
      <c r="H23" s="38">
        <v>0.34256134172058106</v>
      </c>
      <c r="I23" s="37">
        <v>4.3233094459399583E-5</v>
      </c>
      <c r="J23" s="39">
        <v>1.7843695736440037E-2</v>
      </c>
      <c r="K23" s="38">
        <v>24.22</v>
      </c>
      <c r="L23" s="37">
        <v>0</v>
      </c>
      <c r="M23" s="38">
        <v>1</v>
      </c>
      <c r="N23" s="37">
        <v>0</v>
      </c>
      <c r="O23" s="39">
        <v>2.9727773445234194</v>
      </c>
      <c r="P23" s="38">
        <v>0.15180510595703126</v>
      </c>
      <c r="Q23" s="36">
        <v>0.28077717201107022</v>
      </c>
      <c r="R23" s="37">
        <v>0</v>
      </c>
      <c r="S23" s="38">
        <v>0.4219019690201371</v>
      </c>
      <c r="T23" s="36">
        <v>24.07</v>
      </c>
      <c r="U23" s="37">
        <v>0</v>
      </c>
    </row>
    <row r="24" spans="1:21" x14ac:dyDescent="0.25">
      <c r="A24" s="4">
        <v>42203</v>
      </c>
      <c r="B24" s="35">
        <v>0.71860445571899412</v>
      </c>
      <c r="C24" s="36">
        <v>0</v>
      </c>
      <c r="D24" s="37">
        <v>0.71860445571899412</v>
      </c>
      <c r="E24" s="38">
        <v>25.060033984509111</v>
      </c>
      <c r="F24" s="36">
        <v>0</v>
      </c>
      <c r="G24" s="37">
        <v>25.060033984509111</v>
      </c>
      <c r="H24" s="38">
        <v>0.33829431199073789</v>
      </c>
      <c r="I24" s="37">
        <v>4.3302645873278383E-5</v>
      </c>
      <c r="J24" s="39">
        <v>1.785920765736897E-2</v>
      </c>
      <c r="K24" s="38">
        <v>24.5</v>
      </c>
      <c r="L24" s="37">
        <v>0</v>
      </c>
      <c r="M24" s="38">
        <v>1</v>
      </c>
      <c r="N24" s="37">
        <v>0</v>
      </c>
      <c r="O24" s="39">
        <v>2.9652378610222971</v>
      </c>
      <c r="P24" s="38">
        <v>0.195913068359375</v>
      </c>
      <c r="Q24" s="36">
        <v>0</v>
      </c>
      <c r="R24" s="37">
        <v>0</v>
      </c>
      <c r="S24" s="38">
        <v>0.47022265487098736</v>
      </c>
      <c r="T24" s="36">
        <v>24.3</v>
      </c>
      <c r="U24" s="37">
        <v>0</v>
      </c>
    </row>
    <row r="25" spans="1:21" x14ac:dyDescent="0.25">
      <c r="A25" s="4">
        <v>42204</v>
      </c>
      <c r="B25" s="35">
        <v>0.7435701987304687</v>
      </c>
      <c r="C25" s="36">
        <v>0</v>
      </c>
      <c r="D25" s="37">
        <v>0.7435701987304687</v>
      </c>
      <c r="E25" s="38">
        <v>19.941910572474058</v>
      </c>
      <c r="F25" s="36">
        <v>0</v>
      </c>
      <c r="G25" s="37">
        <v>19.941910572474058</v>
      </c>
      <c r="H25" s="38">
        <v>0.34114368666458128</v>
      </c>
      <c r="I25" s="37">
        <v>4.2968798795714977E-5</v>
      </c>
      <c r="J25" s="39">
        <v>1.7880295900472024E-2</v>
      </c>
      <c r="K25" s="38">
        <v>19.420000000000002</v>
      </c>
      <c r="L25" s="37">
        <v>0</v>
      </c>
      <c r="M25" s="38">
        <v>1</v>
      </c>
      <c r="N25" s="37">
        <v>0</v>
      </c>
      <c r="O25" s="39">
        <v>3.5826810369280837</v>
      </c>
      <c r="P25" s="38">
        <v>0</v>
      </c>
      <c r="Q25" s="36">
        <v>0</v>
      </c>
      <c r="R25" s="37">
        <v>0</v>
      </c>
      <c r="S25" s="38">
        <v>0.41291041821342489</v>
      </c>
      <c r="T25" s="36">
        <v>17.420000000000002</v>
      </c>
      <c r="U25" s="37">
        <v>0</v>
      </c>
    </row>
    <row r="26" spans="1:21" x14ac:dyDescent="0.25">
      <c r="A26" s="4">
        <v>42205</v>
      </c>
      <c r="B26" s="35">
        <v>0.71984545712280279</v>
      </c>
      <c r="C26" s="36">
        <v>0</v>
      </c>
      <c r="D26" s="37">
        <v>0.71984545712280279</v>
      </c>
      <c r="E26" s="38">
        <v>22.349754942844402</v>
      </c>
      <c r="F26" s="36">
        <v>0</v>
      </c>
      <c r="G26" s="37">
        <v>22.349754942844402</v>
      </c>
      <c r="H26" s="38">
        <v>0.34234456346893311</v>
      </c>
      <c r="I26" s="37">
        <v>4.1100539417937397E-5</v>
      </c>
      <c r="J26" s="39">
        <v>1.7850574879709896E-2</v>
      </c>
      <c r="K26" s="38">
        <v>21.7</v>
      </c>
      <c r="L26" s="37">
        <v>0</v>
      </c>
      <c r="M26" s="38">
        <v>1</v>
      </c>
      <c r="N26" s="37">
        <v>0</v>
      </c>
      <c r="O26" s="39">
        <v>4.5696964089406551</v>
      </c>
      <c r="P26" s="38">
        <v>0.13830966394042968</v>
      </c>
      <c r="Q26" s="36">
        <v>0.1185812586292648</v>
      </c>
      <c r="R26" s="37">
        <v>1.8550653081035616E-2</v>
      </c>
      <c r="S26" s="38">
        <v>0.40755758223806282</v>
      </c>
      <c r="T26" s="36">
        <v>21.54</v>
      </c>
      <c r="U26" s="37">
        <v>0</v>
      </c>
    </row>
    <row r="27" spans="1:21" x14ac:dyDescent="0.25">
      <c r="A27" s="4">
        <v>42206</v>
      </c>
      <c r="B27" s="35">
        <v>0.74569847030639647</v>
      </c>
      <c r="C27" s="36">
        <v>0</v>
      </c>
      <c r="D27" s="37">
        <v>0.74569847030639647</v>
      </c>
      <c r="E27" s="38">
        <v>24.531345480932707</v>
      </c>
      <c r="F27" s="36">
        <v>0</v>
      </c>
      <c r="G27" s="37">
        <v>24.531345480932707</v>
      </c>
      <c r="H27" s="38">
        <v>0.34096575007629393</v>
      </c>
      <c r="I27" s="37">
        <v>4.1683701703324915E-5</v>
      </c>
      <c r="J27" s="39">
        <v>1.783871326700846E-2</v>
      </c>
      <c r="K27" s="38">
        <v>23.68</v>
      </c>
      <c r="L27" s="37">
        <v>0</v>
      </c>
      <c r="M27" s="38">
        <v>1</v>
      </c>
      <c r="N27" s="37">
        <v>0</v>
      </c>
      <c r="O27" s="39">
        <v>5.0093292320128473</v>
      </c>
      <c r="P27" s="38">
        <v>0.14460140014648437</v>
      </c>
      <c r="Q27" s="36">
        <v>0.27712764734092715</v>
      </c>
      <c r="R27" s="37">
        <v>0</v>
      </c>
      <c r="S27" s="38">
        <v>0.43756421323467976</v>
      </c>
      <c r="T27" s="36">
        <v>23.54</v>
      </c>
      <c r="U27" s="37">
        <v>0</v>
      </c>
    </row>
    <row r="28" spans="1:21" x14ac:dyDescent="0.25">
      <c r="A28" s="4">
        <v>42207</v>
      </c>
      <c r="B28" s="35">
        <v>0.77043617019653321</v>
      </c>
      <c r="C28" s="36">
        <v>0</v>
      </c>
      <c r="D28" s="37">
        <v>0.77043617019653321</v>
      </c>
      <c r="E28" s="38">
        <v>25.77684115859622</v>
      </c>
      <c r="F28" s="36">
        <v>0</v>
      </c>
      <c r="G28" s="37">
        <v>25.77684115859622</v>
      </c>
      <c r="H28" s="38">
        <v>0.34094885469818115</v>
      </c>
      <c r="I28" s="37">
        <v>4.2078539980575444E-5</v>
      </c>
      <c r="J28" s="39">
        <v>1.7831094482930507E-2</v>
      </c>
      <c r="K28" s="38">
        <v>24.95</v>
      </c>
      <c r="L28" s="37">
        <v>0</v>
      </c>
      <c r="M28" s="38">
        <v>1</v>
      </c>
      <c r="N28" s="37">
        <v>0</v>
      </c>
      <c r="O28" s="39">
        <v>4.9875337321092186</v>
      </c>
      <c r="P28" s="38">
        <v>0</v>
      </c>
      <c r="Q28" s="36">
        <v>0.26565452303106307</v>
      </c>
      <c r="R28" s="37">
        <v>0</v>
      </c>
      <c r="S28" s="38">
        <v>0.50028194971413242</v>
      </c>
      <c r="T28" s="36">
        <v>24.95</v>
      </c>
      <c r="U28" s="37">
        <v>0</v>
      </c>
    </row>
    <row r="29" spans="1:21" x14ac:dyDescent="0.25">
      <c r="A29" s="4">
        <v>42208</v>
      </c>
      <c r="B29" s="35">
        <v>0.72029371368408202</v>
      </c>
      <c r="C29" s="36">
        <v>0</v>
      </c>
      <c r="D29" s="37">
        <v>0.72029371368408202</v>
      </c>
      <c r="E29" s="38">
        <v>27.621591404088967</v>
      </c>
      <c r="F29" s="36">
        <v>0</v>
      </c>
      <c r="G29" s="37">
        <v>27.621591404088967</v>
      </c>
      <c r="H29" s="38">
        <v>0.33596307802009584</v>
      </c>
      <c r="I29" s="37">
        <v>4.3326186481863261E-5</v>
      </c>
      <c r="J29" s="39">
        <v>1.7825879032897944E-2</v>
      </c>
      <c r="K29" s="38">
        <v>26.24</v>
      </c>
      <c r="L29" s="37">
        <v>0</v>
      </c>
      <c r="M29" s="38">
        <v>1</v>
      </c>
      <c r="N29" s="37">
        <v>0</v>
      </c>
      <c r="O29" s="39">
        <v>5.0002261728862987</v>
      </c>
      <c r="P29" s="38">
        <v>0.70676935278320308</v>
      </c>
      <c r="Q29" s="36">
        <v>0.9184317420032504</v>
      </c>
      <c r="R29" s="37">
        <v>0</v>
      </c>
      <c r="S29" s="38">
        <v>0.35971061255893133</v>
      </c>
      <c r="T29" s="36">
        <v>25.53</v>
      </c>
      <c r="U29" s="37">
        <v>0</v>
      </c>
    </row>
    <row r="30" spans="1:21" x14ac:dyDescent="0.25">
      <c r="A30" s="4">
        <v>42209</v>
      </c>
      <c r="B30" s="35">
        <v>0.71975915661621093</v>
      </c>
      <c r="C30" s="36">
        <v>0</v>
      </c>
      <c r="D30" s="37">
        <v>0.71975915661621093</v>
      </c>
      <c r="E30" s="38">
        <v>28.483632796115</v>
      </c>
      <c r="F30" s="36">
        <v>0</v>
      </c>
      <c r="G30" s="37">
        <v>28.483632796115</v>
      </c>
      <c r="H30" s="38">
        <v>0.40641835929489134</v>
      </c>
      <c r="I30" s="37">
        <v>4.4684045376256105E-5</v>
      </c>
      <c r="J30" s="39">
        <v>1.7810657893371572E-2</v>
      </c>
      <c r="K30" s="38">
        <v>27.68</v>
      </c>
      <c r="L30" s="37">
        <v>0</v>
      </c>
      <c r="M30" s="38">
        <v>1</v>
      </c>
      <c r="N30" s="37">
        <v>0</v>
      </c>
      <c r="O30" s="39">
        <v>4.9813281931798619</v>
      </c>
      <c r="P30" s="38">
        <v>0.20935135101318358</v>
      </c>
      <c r="Q30" s="36">
        <v>0.34737263509417537</v>
      </c>
      <c r="R30" s="37">
        <v>0</v>
      </c>
      <c r="S30" s="38">
        <v>0.29374755960179755</v>
      </c>
      <c r="T30" s="36">
        <v>27.47</v>
      </c>
      <c r="U30" s="37">
        <v>0</v>
      </c>
    </row>
    <row r="31" spans="1:21" x14ac:dyDescent="0.25">
      <c r="A31" s="4">
        <v>42210</v>
      </c>
      <c r="B31" s="35">
        <v>0.71579674816894534</v>
      </c>
      <c r="C31" s="36">
        <v>0</v>
      </c>
      <c r="D31" s="37">
        <v>0.71579674816894534</v>
      </c>
      <c r="E31" s="38">
        <v>27.104034364243343</v>
      </c>
      <c r="F31" s="36">
        <v>0</v>
      </c>
      <c r="G31" s="37">
        <v>27.104034364243343</v>
      </c>
      <c r="H31" s="38">
        <v>0.48776431401062015</v>
      </c>
      <c r="I31" s="37">
        <v>4.4821008233353496E-5</v>
      </c>
      <c r="J31" s="39">
        <v>1.7822271884155284E-2</v>
      </c>
      <c r="K31" s="38">
        <v>26.25</v>
      </c>
      <c r="L31" s="37">
        <v>0</v>
      </c>
      <c r="M31" s="38">
        <v>1</v>
      </c>
      <c r="N31" s="37">
        <v>0</v>
      </c>
      <c r="O31" s="39">
        <v>5.0110701073077442</v>
      </c>
      <c r="P31" s="38">
        <v>0.16031575952148439</v>
      </c>
      <c r="Q31" s="36">
        <v>0.28653984497251511</v>
      </c>
      <c r="R31" s="37">
        <v>0</v>
      </c>
      <c r="S31" s="38">
        <v>0.3179215333259684</v>
      </c>
      <c r="T31" s="36">
        <v>26.09</v>
      </c>
      <c r="U31" s="37">
        <v>0</v>
      </c>
    </row>
    <row r="32" spans="1:21" x14ac:dyDescent="0.25">
      <c r="A32" s="4">
        <v>42211</v>
      </c>
      <c r="B32" s="35">
        <v>0.76206652673339847</v>
      </c>
      <c r="C32" s="36">
        <v>0</v>
      </c>
      <c r="D32" s="37">
        <v>0.76206652673339847</v>
      </c>
      <c r="E32" s="38">
        <v>25.66011392015254</v>
      </c>
      <c r="F32" s="36">
        <v>0</v>
      </c>
      <c r="G32" s="37">
        <v>25.66011392015254</v>
      </c>
      <c r="H32" s="38">
        <v>0.49358449294281004</v>
      </c>
      <c r="I32" s="37">
        <v>4.6219528062269089E-5</v>
      </c>
      <c r="J32" s="39">
        <v>1.7817808485921231E-2</v>
      </c>
      <c r="K32" s="38">
        <v>24.9</v>
      </c>
      <c r="L32" s="37">
        <v>0</v>
      </c>
      <c r="M32" s="38">
        <v>1</v>
      </c>
      <c r="N32" s="37">
        <v>0</v>
      </c>
      <c r="O32" s="39">
        <v>5.0067424963917695</v>
      </c>
      <c r="P32" s="38">
        <v>0</v>
      </c>
      <c r="Q32" s="36">
        <v>0.21454399688572873</v>
      </c>
      <c r="R32" s="37">
        <v>0</v>
      </c>
      <c r="S32" s="38">
        <v>0.27681085278496198</v>
      </c>
      <c r="T32" s="36">
        <v>24.9</v>
      </c>
      <c r="U32" s="37">
        <v>0</v>
      </c>
    </row>
    <row r="33" spans="1:21" x14ac:dyDescent="0.25">
      <c r="A33" s="4">
        <v>42212</v>
      </c>
      <c r="B33" s="35">
        <v>0.74693006997680667</v>
      </c>
      <c r="C33" s="36">
        <v>0</v>
      </c>
      <c r="D33" s="37">
        <v>0.74693006997680667</v>
      </c>
      <c r="E33" s="38">
        <v>30.052052659356704</v>
      </c>
      <c r="F33" s="36">
        <v>0</v>
      </c>
      <c r="G33" s="37">
        <v>30.052052659356704</v>
      </c>
      <c r="H33" s="38">
        <v>0.48884015164566041</v>
      </c>
      <c r="I33" s="37">
        <v>4.6370401274412873E-5</v>
      </c>
      <c r="J33" s="39">
        <v>1.7778171059672054E-2</v>
      </c>
      <c r="K33" s="38">
        <v>28.86</v>
      </c>
      <c r="L33" s="37">
        <v>0</v>
      </c>
      <c r="M33" s="38">
        <v>1</v>
      </c>
      <c r="N33" s="37">
        <v>0</v>
      </c>
      <c r="O33" s="39">
        <v>5.9472830941364476</v>
      </c>
      <c r="P33" s="38">
        <v>0.52972807208251949</v>
      </c>
      <c r="Q33" s="36">
        <v>0.46852371299231532</v>
      </c>
      <c r="R33" s="37">
        <v>0</v>
      </c>
      <c r="S33" s="38">
        <v>0.44419457422273823</v>
      </c>
      <c r="T33" s="36">
        <v>28.33</v>
      </c>
      <c r="U33" s="37">
        <v>0</v>
      </c>
    </row>
    <row r="34" spans="1:21" x14ac:dyDescent="0.25">
      <c r="A34" s="4">
        <v>42213</v>
      </c>
      <c r="B34" s="35">
        <v>0.6780935133972168</v>
      </c>
      <c r="C34" s="36">
        <v>0</v>
      </c>
      <c r="D34" s="37">
        <v>0.6780935133972168</v>
      </c>
      <c r="E34" s="38">
        <v>30.944612068009583</v>
      </c>
      <c r="F34" s="36">
        <v>0</v>
      </c>
      <c r="G34" s="37">
        <v>30.944612068009583</v>
      </c>
      <c r="H34" s="38">
        <v>0.48730644850158689</v>
      </c>
      <c r="I34" s="37">
        <v>4.5204076452180744E-5</v>
      </c>
      <c r="J34" s="39">
        <v>1.7770343293253579E-2</v>
      </c>
      <c r="K34" s="38">
        <v>29.76</v>
      </c>
      <c r="L34" s="37">
        <v>0</v>
      </c>
      <c r="M34" s="38">
        <v>1</v>
      </c>
      <c r="N34" s="37">
        <v>0</v>
      </c>
      <c r="O34" s="39">
        <v>7.0010816142821994</v>
      </c>
      <c r="P34" s="38">
        <v>0.41437691418457029</v>
      </c>
      <c r="Q34" s="36">
        <v>0.4536992225014258</v>
      </c>
      <c r="R34" s="37">
        <v>0</v>
      </c>
      <c r="S34" s="38">
        <v>0.49972413762461088</v>
      </c>
      <c r="T34" s="36">
        <v>29.34</v>
      </c>
      <c r="U34" s="37">
        <v>0</v>
      </c>
    </row>
    <row r="35" spans="1:21" x14ac:dyDescent="0.25">
      <c r="A35" s="4">
        <v>42214</v>
      </c>
      <c r="B35" s="35">
        <v>0.72229220715332032</v>
      </c>
      <c r="C35" s="36">
        <v>0</v>
      </c>
      <c r="D35" s="37">
        <v>0.72229220715332032</v>
      </c>
      <c r="E35" s="38">
        <v>29.435468439981431</v>
      </c>
      <c r="F35" s="36">
        <v>0</v>
      </c>
      <c r="G35" s="37">
        <v>29.435468439981431</v>
      </c>
      <c r="H35" s="38">
        <v>0.49092341060447697</v>
      </c>
      <c r="I35" s="37">
        <v>4.4458270534873007E-5</v>
      </c>
      <c r="J35" s="39">
        <v>1.7819040167744968E-2</v>
      </c>
      <c r="K35" s="38">
        <v>28.57</v>
      </c>
      <c r="L35" s="37">
        <v>0</v>
      </c>
      <c r="M35" s="38">
        <v>1</v>
      </c>
      <c r="N35" s="37">
        <v>0</v>
      </c>
      <c r="O35" s="39">
        <v>9.8312529266509081</v>
      </c>
      <c r="P35" s="38">
        <v>0.28554584167480468</v>
      </c>
      <c r="Q35" s="36">
        <v>0.10759602203647617</v>
      </c>
      <c r="R35" s="37">
        <v>0.44988599472211366</v>
      </c>
      <c r="S35" s="38">
        <v>0.50138086231850565</v>
      </c>
      <c r="T35" s="36">
        <v>27.84</v>
      </c>
      <c r="U35" s="37">
        <v>0</v>
      </c>
    </row>
    <row r="36" spans="1:21" x14ac:dyDescent="0.25">
      <c r="A36" s="4">
        <v>42215</v>
      </c>
      <c r="B36" s="35">
        <v>0.73786921588134768</v>
      </c>
      <c r="C36" s="36">
        <v>0</v>
      </c>
      <c r="D36" s="37">
        <v>0.73786921588134768</v>
      </c>
      <c r="E36" s="38">
        <v>29.144505943861958</v>
      </c>
      <c r="F36" s="36">
        <v>0</v>
      </c>
      <c r="G36" s="37">
        <v>29.144505943861958</v>
      </c>
      <c r="H36" s="38">
        <v>0.4876795552787781</v>
      </c>
      <c r="I36" s="37">
        <v>4.3203133730217817E-5</v>
      </c>
      <c r="J36" s="39">
        <v>1.7786742478942887E-2</v>
      </c>
      <c r="K36" s="38">
        <v>28.2</v>
      </c>
      <c r="L36" s="37">
        <v>0</v>
      </c>
      <c r="M36" s="38">
        <v>1</v>
      </c>
      <c r="N36" s="37">
        <v>0</v>
      </c>
      <c r="O36" s="39">
        <v>18.877844388089457</v>
      </c>
      <c r="P36" s="38">
        <v>0.37039800938987733</v>
      </c>
      <c r="Q36" s="36">
        <v>0.28397363937767028</v>
      </c>
      <c r="R36" s="37">
        <v>0.24844521058301916</v>
      </c>
      <c r="S36" s="38">
        <v>0.41189830327913057</v>
      </c>
      <c r="T36" s="36">
        <v>27.58</v>
      </c>
      <c r="U36" s="37">
        <v>0</v>
      </c>
    </row>
    <row r="37" spans="1:21" ht="15.75" thickBot="1" x14ac:dyDescent="0.3">
      <c r="A37" s="5">
        <v>42216</v>
      </c>
      <c r="B37" s="40">
        <v>0.89225608300781245</v>
      </c>
      <c r="C37" s="41">
        <v>0</v>
      </c>
      <c r="D37" s="42">
        <v>0.89225608300781245</v>
      </c>
      <c r="E37" s="43">
        <v>32.316471202826598</v>
      </c>
      <c r="F37" s="41">
        <v>0</v>
      </c>
      <c r="G37" s="42">
        <v>32.316471202826598</v>
      </c>
      <c r="H37" s="43">
        <v>0.48588580328750614</v>
      </c>
      <c r="I37" s="42">
        <v>4.4300977176055309E-5</v>
      </c>
      <c r="J37" s="44">
        <v>1.7773041082763664E-2</v>
      </c>
      <c r="K37" s="43">
        <v>30.86</v>
      </c>
      <c r="L37" s="42">
        <v>0</v>
      </c>
      <c r="M37" s="43">
        <v>1</v>
      </c>
      <c r="N37" s="42">
        <v>0</v>
      </c>
      <c r="O37" s="44">
        <v>21.007886345707647</v>
      </c>
      <c r="P37" s="43">
        <v>0.92032804586791994</v>
      </c>
      <c r="Q37" s="41">
        <v>0.8430455647596502</v>
      </c>
      <c r="R37" s="42">
        <v>0</v>
      </c>
      <c r="S37" s="43">
        <v>0.36141782489771046</v>
      </c>
      <c r="T37" s="41">
        <v>29.94</v>
      </c>
      <c r="U37" s="42">
        <v>0</v>
      </c>
    </row>
    <row r="38" spans="1:21" ht="15.75" thickTop="1" x14ac:dyDescent="0.25">
      <c r="A38" s="26" t="s">
        <v>30</v>
      </c>
      <c r="B38" s="45">
        <f t="shared" ref="B38:U38" si="0">IF(SUM(B7:B37)&gt;0, AVERAGE(B7:B37), "")</f>
        <v>0.70775380674694421</v>
      </c>
      <c r="C38" s="45" t="str">
        <f t="shared" si="0"/>
        <v/>
      </c>
      <c r="D38" s="45">
        <f t="shared" si="0"/>
        <v>0.70775380674694421</v>
      </c>
      <c r="E38" s="45">
        <f t="shared" si="0"/>
        <v>24.446696266371042</v>
      </c>
      <c r="F38" s="45" t="str">
        <f t="shared" si="0"/>
        <v/>
      </c>
      <c r="G38" s="45">
        <f t="shared" si="0"/>
        <v>24.446696266371042</v>
      </c>
      <c r="H38" s="45">
        <f t="shared" si="0"/>
        <v>0.3768342333611519</v>
      </c>
      <c r="I38" s="45">
        <f t="shared" si="0"/>
        <v>2.2190680779276134E-3</v>
      </c>
      <c r="J38" s="45">
        <f t="shared" si="0"/>
        <v>1.7862408271166075E-2</v>
      </c>
      <c r="K38" s="45">
        <f t="shared" si="0"/>
        <v>23.664531753953877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>
        <f t="shared" si="0"/>
        <v>4.9333199000661763</v>
      </c>
      <c r="P38" s="45">
        <f t="shared" si="0"/>
        <v>0.2516757414678143</v>
      </c>
      <c r="Q38" s="45">
        <f t="shared" si="0"/>
        <v>0.27825805169862178</v>
      </c>
      <c r="R38" s="45">
        <f t="shared" si="0"/>
        <v>2.3425647421248804E-2</v>
      </c>
      <c r="S38" s="45">
        <f t="shared" si="0"/>
        <v>0.35797843073018359</v>
      </c>
      <c r="T38" s="45">
        <f t="shared" si="0"/>
        <v>23.324236162770568</v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21.940368009155272</v>
      </c>
      <c r="C39" s="28">
        <f t="shared" ref="C39:U39" si="1">SUM(C7:C37)</f>
        <v>0</v>
      </c>
      <c r="D39" s="28">
        <f t="shared" si="1"/>
        <v>21.940368009155272</v>
      </c>
      <c r="E39" s="28">
        <f t="shared" si="1"/>
        <v>757.84758425750226</v>
      </c>
      <c r="F39" s="28">
        <f t="shared" si="1"/>
        <v>0</v>
      </c>
      <c r="G39" s="28">
        <f t="shared" si="1"/>
        <v>757.84758425750226</v>
      </c>
      <c r="H39" s="28">
        <f t="shared" si="1"/>
        <v>11.68186123419571</v>
      </c>
      <c r="I39" s="28">
        <f t="shared" si="1"/>
        <v>6.8791110415756015E-2</v>
      </c>
      <c r="J39" s="28">
        <f t="shared" si="1"/>
        <v>0.55373465640614838</v>
      </c>
      <c r="K39" s="28">
        <f t="shared" si="1"/>
        <v>733.60048437257024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152.93291690205146</v>
      </c>
      <c r="P39" s="28">
        <f t="shared" si="1"/>
        <v>7.8019479855022436</v>
      </c>
      <c r="Q39" s="28">
        <f t="shared" si="1"/>
        <v>8.6259996026572754</v>
      </c>
      <c r="R39" s="28">
        <f t="shared" si="1"/>
        <v>0.72619507005871298</v>
      </c>
      <c r="S39" s="28">
        <f t="shared" si="1"/>
        <v>11.097331352635692</v>
      </c>
      <c r="T39" s="28">
        <f t="shared" si="1"/>
        <v>723.05132104588756</v>
      </c>
      <c r="U39" s="29">
        <f t="shared" si="1"/>
        <v>0</v>
      </c>
    </row>
    <row r="40" spans="1:21" ht="15.75" thickTop="1" x14ac:dyDescent="0.25"/>
    <row r="41" spans="1:21" x14ac:dyDescent="0.25">
      <c r="D41" s="89"/>
    </row>
    <row r="43" spans="1:21" x14ac:dyDescent="0.25">
      <c r="D43" s="89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U42"/>
  <sheetViews>
    <sheetView zoomScale="90" zoomScaleNormal="90" workbookViewId="0">
      <selection activeCell="W38" sqref="W38"/>
    </sheetView>
  </sheetViews>
  <sheetFormatPr defaultRowHeight="15" x14ac:dyDescent="0.25"/>
  <cols>
    <col min="1" max="1" width="12.7109375" bestFit="1" customWidth="1"/>
    <col min="2" max="21" width="27.42578125" customWidth="1"/>
  </cols>
  <sheetData>
    <row r="3" spans="1:21" ht="15.75" thickBot="1" x14ac:dyDescent="0.3"/>
    <row r="4" spans="1:21" ht="28.5" customHeight="1" thickTop="1" thickBot="1" x14ac:dyDescent="0.3">
      <c r="A4" s="129">
        <f>July!$A$4+31</f>
        <v>42222</v>
      </c>
      <c r="B4" s="130"/>
      <c r="C4" s="105" t="s">
        <v>32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</row>
    <row r="5" spans="1:21" ht="31.5" customHeight="1" thickTop="1" thickBot="1" x14ac:dyDescent="0.3">
      <c r="B5" s="131" t="s">
        <v>2</v>
      </c>
      <c r="C5" s="132"/>
      <c r="D5" s="133"/>
      <c r="E5" s="134" t="s">
        <v>3</v>
      </c>
      <c r="F5" s="135"/>
      <c r="G5" s="136"/>
      <c r="H5" s="137" t="s">
        <v>4</v>
      </c>
      <c r="I5" s="138"/>
      <c r="J5" s="47" t="s">
        <v>5</v>
      </c>
      <c r="K5" s="139" t="s">
        <v>7</v>
      </c>
      <c r="L5" s="140"/>
      <c r="M5" s="141" t="s">
        <v>6</v>
      </c>
      <c r="N5" s="142"/>
      <c r="O5" s="48" t="s">
        <v>8</v>
      </c>
      <c r="P5" s="143" t="s">
        <v>25</v>
      </c>
      <c r="Q5" s="144"/>
      <c r="R5" s="145"/>
      <c r="S5" s="146" t="s">
        <v>9</v>
      </c>
      <c r="T5" s="147"/>
      <c r="U5" s="148"/>
    </row>
    <row r="6" spans="1:21" s="1" customFormat="1" ht="16.5" thickTop="1" thickBot="1" x14ac:dyDescent="0.3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25">
      <c r="A7" s="3">
        <v>42217</v>
      </c>
      <c r="B7" s="30">
        <v>0.99632548583984371</v>
      </c>
      <c r="C7" s="31">
        <v>0</v>
      </c>
      <c r="D7" s="32">
        <v>0.99632548583984371</v>
      </c>
      <c r="E7" s="33">
        <v>28.703792110215399</v>
      </c>
      <c r="F7" s="31">
        <v>0</v>
      </c>
      <c r="G7" s="32">
        <v>28.703792110215399</v>
      </c>
      <c r="H7" s="33">
        <v>0.58359383642959595</v>
      </c>
      <c r="I7" s="32">
        <v>4.4114793211221693E-5</v>
      </c>
      <c r="J7" s="34">
        <v>1.7780075928751651E-2</v>
      </c>
      <c r="K7" s="33">
        <v>27.59</v>
      </c>
      <c r="L7" s="32">
        <v>0</v>
      </c>
      <c r="M7" s="33">
        <v>1</v>
      </c>
      <c r="N7" s="32">
        <v>0</v>
      </c>
      <c r="O7" s="34">
        <v>19.361817294336262</v>
      </c>
      <c r="P7" s="33">
        <v>0.2071430303955078</v>
      </c>
      <c r="Q7" s="31">
        <v>0.32406392450534827</v>
      </c>
      <c r="R7" s="32">
        <v>0</v>
      </c>
      <c r="S7" s="33">
        <v>0.4758651020174689</v>
      </c>
      <c r="T7" s="31">
        <v>27.39</v>
      </c>
      <c r="U7" s="32">
        <v>0</v>
      </c>
    </row>
    <row r="8" spans="1:21" x14ac:dyDescent="0.25">
      <c r="A8" s="4">
        <v>42218</v>
      </c>
      <c r="B8" s="35">
        <v>0.99852276263427731</v>
      </c>
      <c r="C8" s="36">
        <v>0</v>
      </c>
      <c r="D8" s="37">
        <v>0.99852276263427731</v>
      </c>
      <c r="E8" s="38">
        <v>25.806665188651365</v>
      </c>
      <c r="F8" s="36">
        <v>0</v>
      </c>
      <c r="G8" s="37">
        <v>25.806665188651365</v>
      </c>
      <c r="H8" s="38">
        <v>0.63388475526046761</v>
      </c>
      <c r="I8" s="37">
        <v>4.400458092056215E-5</v>
      </c>
      <c r="J8" s="39">
        <v>1.7818554166666677E-2</v>
      </c>
      <c r="K8" s="38">
        <v>25</v>
      </c>
      <c r="L8" s="37">
        <v>0</v>
      </c>
      <c r="M8" s="38">
        <v>1</v>
      </c>
      <c r="N8" s="37">
        <v>0</v>
      </c>
      <c r="O8" s="39">
        <v>15.013077853815474</v>
      </c>
      <c r="P8" s="38">
        <v>0</v>
      </c>
      <c r="Q8" s="36">
        <v>0</v>
      </c>
      <c r="R8" s="37">
        <v>0</v>
      </c>
      <c r="S8" s="38">
        <v>0.41799838742520024</v>
      </c>
      <c r="T8" s="36">
        <v>25</v>
      </c>
      <c r="U8" s="37">
        <v>0</v>
      </c>
    </row>
    <row r="9" spans="1:21" x14ac:dyDescent="0.25">
      <c r="A9" s="4">
        <v>42219</v>
      </c>
      <c r="B9" s="35">
        <v>0.9936766973266602</v>
      </c>
      <c r="C9" s="36">
        <v>0</v>
      </c>
      <c r="D9" s="37">
        <v>0.9936766973266602</v>
      </c>
      <c r="E9" s="38">
        <v>25.805941774072895</v>
      </c>
      <c r="F9" s="36">
        <v>0</v>
      </c>
      <c r="G9" s="37">
        <v>25.805941774072895</v>
      </c>
      <c r="H9" s="38">
        <v>0.63326564226913451</v>
      </c>
      <c r="I9" s="37">
        <v>4.3926469216123223E-5</v>
      </c>
      <c r="J9" s="39">
        <v>1.7789477755482987E-2</v>
      </c>
      <c r="K9" s="38">
        <v>25</v>
      </c>
      <c r="L9" s="37">
        <v>0</v>
      </c>
      <c r="M9" s="38">
        <v>1</v>
      </c>
      <c r="N9" s="37">
        <v>0</v>
      </c>
      <c r="O9" s="39">
        <v>15.006932640029866</v>
      </c>
      <c r="P9" s="38">
        <v>0</v>
      </c>
      <c r="Q9" s="36">
        <v>0</v>
      </c>
      <c r="R9" s="37">
        <v>0</v>
      </c>
      <c r="S9" s="38">
        <v>0.41263136969683245</v>
      </c>
      <c r="T9" s="36">
        <v>25</v>
      </c>
      <c r="U9" s="37">
        <v>0</v>
      </c>
    </row>
    <row r="10" spans="1:21" x14ac:dyDescent="0.25">
      <c r="A10" s="4">
        <v>42220</v>
      </c>
      <c r="B10" s="35">
        <v>1.0497047153320314</v>
      </c>
      <c r="C10" s="36">
        <v>0</v>
      </c>
      <c r="D10" s="37">
        <v>1.0497047153320314</v>
      </c>
      <c r="E10" s="38">
        <v>27.160899492984921</v>
      </c>
      <c r="F10" s="36">
        <v>0</v>
      </c>
      <c r="G10" s="37">
        <v>27.160899492984921</v>
      </c>
      <c r="H10" s="38">
        <v>0.63032521591949464</v>
      </c>
      <c r="I10" s="37">
        <v>4.214702151156962E-5</v>
      </c>
      <c r="J10" s="39">
        <v>1.7786804785664863E-2</v>
      </c>
      <c r="K10" s="38">
        <v>25.89</v>
      </c>
      <c r="L10" s="37">
        <v>0</v>
      </c>
      <c r="M10" s="38">
        <v>1</v>
      </c>
      <c r="N10" s="37">
        <v>0</v>
      </c>
      <c r="O10" s="39">
        <v>14.9834823261026</v>
      </c>
      <c r="P10" s="38">
        <v>0.41900587365722658</v>
      </c>
      <c r="Q10" s="36">
        <v>0.44380234593172074</v>
      </c>
      <c r="R10" s="37">
        <v>0</v>
      </c>
      <c r="S10" s="38">
        <v>0.43057176266588115</v>
      </c>
      <c r="T10" s="36">
        <v>25.47</v>
      </c>
      <c r="U10" s="37">
        <v>0</v>
      </c>
    </row>
    <row r="11" spans="1:21" x14ac:dyDescent="0.25">
      <c r="A11" s="4">
        <v>42221</v>
      </c>
      <c r="B11" s="35">
        <v>1.0526238708496094</v>
      </c>
      <c r="C11" s="36">
        <v>0</v>
      </c>
      <c r="D11" s="37">
        <v>1.0526238708496094</v>
      </c>
      <c r="E11" s="38">
        <v>27.249444158279516</v>
      </c>
      <c r="F11" s="36">
        <v>0</v>
      </c>
      <c r="G11" s="37">
        <v>27.249444158279516</v>
      </c>
      <c r="H11" s="38">
        <v>0.62971426873397829</v>
      </c>
      <c r="I11" s="37">
        <v>4.5322848936542866E-5</v>
      </c>
      <c r="J11" s="39">
        <v>1.7794107549031556E-2</v>
      </c>
      <c r="K11" s="38">
        <v>25.99</v>
      </c>
      <c r="L11" s="37">
        <v>0</v>
      </c>
      <c r="M11" s="38">
        <v>1</v>
      </c>
      <c r="N11" s="37">
        <v>0</v>
      </c>
      <c r="O11" s="39">
        <v>17.424861814708279</v>
      </c>
      <c r="P11" s="38">
        <v>0.40033945889282224</v>
      </c>
      <c r="Q11" s="36">
        <v>0.51728210357900628</v>
      </c>
      <c r="R11" s="37">
        <v>0</v>
      </c>
      <c r="S11" s="38">
        <v>0.34074553996187973</v>
      </c>
      <c r="T11" s="36">
        <v>25.59</v>
      </c>
      <c r="U11" s="37">
        <v>0</v>
      </c>
    </row>
    <row r="12" spans="1:21" x14ac:dyDescent="0.25">
      <c r="A12" s="4">
        <v>42222</v>
      </c>
      <c r="B12" s="35">
        <v>0.9963242922973633</v>
      </c>
      <c r="C12" s="36">
        <v>0</v>
      </c>
      <c r="D12" s="37">
        <v>0.9963242922973633</v>
      </c>
      <c r="E12" s="38">
        <v>28.818154996185076</v>
      </c>
      <c r="F12" s="36">
        <v>0</v>
      </c>
      <c r="G12" s="37">
        <v>28.818154996185076</v>
      </c>
      <c r="H12" s="38">
        <v>0.62729819725799563</v>
      </c>
      <c r="I12" s="37">
        <v>4.601301368884742E-5</v>
      </c>
      <c r="J12" s="39">
        <v>1.7766247579447437E-2</v>
      </c>
      <c r="K12" s="38">
        <v>27.67</v>
      </c>
      <c r="L12" s="37">
        <v>0</v>
      </c>
      <c r="M12" s="38">
        <v>1</v>
      </c>
      <c r="N12" s="37">
        <v>0</v>
      </c>
      <c r="O12" s="39">
        <v>20.475900809800521</v>
      </c>
      <c r="P12" s="38">
        <v>0.21289350054931641</v>
      </c>
      <c r="Q12" s="36">
        <v>0.30617467886576416</v>
      </c>
      <c r="R12" s="37">
        <v>0</v>
      </c>
      <c r="S12" s="38">
        <v>0.45337791521533433</v>
      </c>
      <c r="T12" s="36">
        <v>27.45</v>
      </c>
      <c r="U12" s="37">
        <v>0</v>
      </c>
    </row>
    <row r="13" spans="1:21" x14ac:dyDescent="0.25">
      <c r="A13" s="4">
        <v>42223</v>
      </c>
      <c r="B13" s="35">
        <v>1.0652557091674804</v>
      </c>
      <c r="C13" s="36">
        <v>0</v>
      </c>
      <c r="D13" s="37">
        <v>1.0652557091674804</v>
      </c>
      <c r="E13" s="38">
        <v>27.505557820767173</v>
      </c>
      <c r="F13" s="36">
        <v>0</v>
      </c>
      <c r="G13" s="37">
        <v>27.505557820767173</v>
      </c>
      <c r="H13" s="38">
        <v>0.71036650856781014</v>
      </c>
      <c r="I13" s="37">
        <v>4.6081495132297279E-5</v>
      </c>
      <c r="J13" s="39">
        <v>1.7778859384663892E-2</v>
      </c>
      <c r="K13" s="38">
        <v>25.54</v>
      </c>
      <c r="L13" s="37">
        <v>0</v>
      </c>
      <c r="M13" s="38">
        <v>1</v>
      </c>
      <c r="N13" s="37">
        <v>0</v>
      </c>
      <c r="O13" s="39">
        <v>21.377961242018763</v>
      </c>
      <c r="P13" s="38">
        <v>0.81518649172973634</v>
      </c>
      <c r="Q13" s="36">
        <v>1.1187878020621063</v>
      </c>
      <c r="R13" s="37">
        <v>0.1246048022321892</v>
      </c>
      <c r="S13" s="38">
        <v>0.36579732773159179</v>
      </c>
      <c r="T13" s="36">
        <v>24.6</v>
      </c>
      <c r="U13" s="37">
        <v>0</v>
      </c>
    </row>
    <row r="14" spans="1:21" x14ac:dyDescent="0.25">
      <c r="A14" s="4">
        <v>42224</v>
      </c>
      <c r="B14" s="35">
        <v>1.109240195678711</v>
      </c>
      <c r="C14" s="36">
        <v>0</v>
      </c>
      <c r="D14" s="37">
        <v>1.109240195678711</v>
      </c>
      <c r="E14" s="38">
        <v>28.017885058581506</v>
      </c>
      <c r="F14" s="36">
        <v>0</v>
      </c>
      <c r="G14" s="37">
        <v>28.017885058581506</v>
      </c>
      <c r="H14" s="38">
        <v>0.70612198711013796</v>
      </c>
      <c r="I14" s="37">
        <v>4.606223475933075E-5</v>
      </c>
      <c r="J14" s="39">
        <v>1.7769302450052891E-2</v>
      </c>
      <c r="K14" s="38">
        <v>26.26</v>
      </c>
      <c r="L14" s="37">
        <v>0</v>
      </c>
      <c r="M14" s="38">
        <v>1</v>
      </c>
      <c r="N14" s="37">
        <v>0</v>
      </c>
      <c r="O14" s="39">
        <v>23.671064382645415</v>
      </c>
      <c r="P14" s="38">
        <v>0.61275781351089476</v>
      </c>
      <c r="Q14" s="36">
        <v>0.90949228035387053</v>
      </c>
      <c r="R14" s="37">
        <v>0</v>
      </c>
      <c r="S14" s="38">
        <v>0.35011045825540776</v>
      </c>
      <c r="T14" s="36">
        <v>25.65</v>
      </c>
      <c r="U14" s="37">
        <v>0</v>
      </c>
    </row>
    <row r="15" spans="1:21" x14ac:dyDescent="0.25">
      <c r="A15" s="4">
        <v>42225</v>
      </c>
      <c r="B15" s="35">
        <v>1.1077769403686524</v>
      </c>
      <c r="C15" s="36">
        <v>0</v>
      </c>
      <c r="D15" s="37">
        <v>1.1077769403686524</v>
      </c>
      <c r="E15" s="38">
        <v>27.868652652804009</v>
      </c>
      <c r="F15" s="36">
        <v>0</v>
      </c>
      <c r="G15" s="37">
        <v>27.868652652804009</v>
      </c>
      <c r="H15" s="38">
        <v>0.74020447103881837</v>
      </c>
      <c r="I15" s="37">
        <v>4.5160205546766519E-5</v>
      </c>
      <c r="J15" s="39">
        <v>1.7794040153503412E-2</v>
      </c>
      <c r="K15" s="38">
        <v>26.17</v>
      </c>
      <c r="L15" s="37">
        <v>0</v>
      </c>
      <c r="M15" s="38">
        <v>1</v>
      </c>
      <c r="N15" s="37">
        <v>0</v>
      </c>
      <c r="O15" s="39">
        <v>22.628039627967695</v>
      </c>
      <c r="P15" s="38">
        <v>1.5253827186565398</v>
      </c>
      <c r="Q15" s="36">
        <v>0.8309126181919958</v>
      </c>
      <c r="R15" s="37">
        <v>0</v>
      </c>
      <c r="S15" s="38">
        <v>0.3660740423740485</v>
      </c>
      <c r="T15" s="36">
        <v>24.64</v>
      </c>
      <c r="U15" s="37">
        <v>0</v>
      </c>
    </row>
    <row r="16" spans="1:21" x14ac:dyDescent="0.25">
      <c r="A16" s="4">
        <v>42226</v>
      </c>
      <c r="B16" s="35">
        <v>1.1089845684204103</v>
      </c>
      <c r="C16" s="36">
        <v>0</v>
      </c>
      <c r="D16" s="37">
        <v>1.1089845684204103</v>
      </c>
      <c r="E16" s="38">
        <v>27.868314486009915</v>
      </c>
      <c r="F16" s="36">
        <v>0</v>
      </c>
      <c r="G16" s="37">
        <v>27.868314486009915</v>
      </c>
      <c r="H16" s="38">
        <v>0.74497104932403557</v>
      </c>
      <c r="I16" s="37">
        <v>4.3936070825904611E-5</v>
      </c>
      <c r="J16" s="39">
        <v>1.7768080092875147E-2</v>
      </c>
      <c r="K16" s="38">
        <v>25.94</v>
      </c>
      <c r="L16" s="37">
        <v>0</v>
      </c>
      <c r="M16" s="38">
        <v>1</v>
      </c>
      <c r="N16" s="37">
        <v>0</v>
      </c>
      <c r="O16" s="39">
        <v>22.870660844723155</v>
      </c>
      <c r="P16" s="38">
        <v>1.4114244465866088</v>
      </c>
      <c r="Q16" s="36">
        <v>1.039458256180072</v>
      </c>
      <c r="R16" s="37">
        <v>0</v>
      </c>
      <c r="S16" s="38">
        <v>0.40135865927715386</v>
      </c>
      <c r="T16" s="36">
        <v>24.53</v>
      </c>
      <c r="U16" s="37">
        <v>0</v>
      </c>
    </row>
    <row r="17" spans="1:21" x14ac:dyDescent="0.25">
      <c r="A17" s="4">
        <v>42227</v>
      </c>
      <c r="B17" s="35">
        <v>1.1335344182128906</v>
      </c>
      <c r="C17" s="36">
        <v>0</v>
      </c>
      <c r="D17" s="37">
        <v>1.1335344182128906</v>
      </c>
      <c r="E17" s="38">
        <v>24.350330031557341</v>
      </c>
      <c r="F17" s="36">
        <v>0</v>
      </c>
      <c r="G17" s="37">
        <v>24.350330031557341</v>
      </c>
      <c r="H17" s="38">
        <v>0.73189280413818358</v>
      </c>
      <c r="I17" s="37">
        <v>4.1003167405724523E-5</v>
      </c>
      <c r="J17" s="39">
        <v>1.7795530055236822E-2</v>
      </c>
      <c r="K17" s="38">
        <v>22.63</v>
      </c>
      <c r="L17" s="37">
        <v>0</v>
      </c>
      <c r="M17" s="38">
        <v>1</v>
      </c>
      <c r="N17" s="37">
        <v>0</v>
      </c>
      <c r="O17" s="39">
        <v>19.649725907174666</v>
      </c>
      <c r="P17" s="38">
        <v>1.3662655108108521</v>
      </c>
      <c r="Q17" s="36">
        <v>0.8480700327112769</v>
      </c>
      <c r="R17" s="37">
        <v>0</v>
      </c>
      <c r="S17" s="38">
        <v>0.40446557450083276</v>
      </c>
      <c r="T17" s="36">
        <v>21.26</v>
      </c>
      <c r="U17" s="37">
        <v>0</v>
      </c>
    </row>
    <row r="18" spans="1:21" x14ac:dyDescent="0.25">
      <c r="A18" s="4">
        <v>42228</v>
      </c>
      <c r="B18" s="35">
        <v>1.1490593787841796</v>
      </c>
      <c r="C18" s="36">
        <v>0</v>
      </c>
      <c r="D18" s="37">
        <v>1.1490593787841796</v>
      </c>
      <c r="E18" s="38">
        <v>21.37374823055162</v>
      </c>
      <c r="F18" s="36">
        <v>0</v>
      </c>
      <c r="G18" s="37">
        <v>21.37374823055162</v>
      </c>
      <c r="H18" s="38">
        <v>0.74300781978607178</v>
      </c>
      <c r="I18" s="37">
        <v>4.0793442996218803E-5</v>
      </c>
      <c r="J18" s="39">
        <v>1.7851969980875675E-2</v>
      </c>
      <c r="K18" s="38">
        <v>19.54</v>
      </c>
      <c r="L18" s="37">
        <v>0</v>
      </c>
      <c r="M18" s="38">
        <v>1</v>
      </c>
      <c r="N18" s="37">
        <v>0</v>
      </c>
      <c r="O18" s="39">
        <v>16.401944026454245</v>
      </c>
      <c r="P18" s="38">
        <v>0.90871913925361636</v>
      </c>
      <c r="Q18" s="36">
        <v>0.89740789776706686</v>
      </c>
      <c r="R18" s="37">
        <v>0</v>
      </c>
      <c r="S18" s="38">
        <v>0.28244111226595336</v>
      </c>
      <c r="T18" s="36">
        <v>18.63</v>
      </c>
      <c r="U18" s="37">
        <v>0</v>
      </c>
    </row>
    <row r="19" spans="1:21" x14ac:dyDescent="0.25">
      <c r="A19" s="4">
        <v>42229</v>
      </c>
      <c r="B19" s="35">
        <v>1.1584797990722657</v>
      </c>
      <c r="C19" s="36">
        <v>0</v>
      </c>
      <c r="D19" s="37">
        <v>1.1584797990722657</v>
      </c>
      <c r="E19" s="38">
        <v>23.775705385149966</v>
      </c>
      <c r="F19" s="36">
        <v>0</v>
      </c>
      <c r="G19" s="37">
        <v>23.775705385149966</v>
      </c>
      <c r="H19" s="38">
        <v>0.74202750752639768</v>
      </c>
      <c r="I19" s="37">
        <v>4.2106360770761965E-5</v>
      </c>
      <c r="J19" s="39">
        <v>1.7801454004923497E-2</v>
      </c>
      <c r="K19" s="38">
        <v>23.05</v>
      </c>
      <c r="L19" s="37">
        <v>0</v>
      </c>
      <c r="M19" s="38">
        <v>1</v>
      </c>
      <c r="N19" s="37">
        <v>0</v>
      </c>
      <c r="O19" s="39">
        <v>20.033320396632057</v>
      </c>
      <c r="P19" s="38">
        <v>0</v>
      </c>
      <c r="Q19" s="36">
        <v>0</v>
      </c>
      <c r="R19" s="37">
        <v>0</v>
      </c>
      <c r="S19" s="38">
        <v>0.37814158895250571</v>
      </c>
      <c r="T19" s="36">
        <v>23.05</v>
      </c>
      <c r="U19" s="37">
        <v>0</v>
      </c>
    </row>
    <row r="20" spans="1:21" x14ac:dyDescent="0.25">
      <c r="A20" s="4">
        <v>42230</v>
      </c>
      <c r="B20" s="35">
        <v>1.1706010652465821</v>
      </c>
      <c r="C20" s="36">
        <v>0</v>
      </c>
      <c r="D20" s="37">
        <v>1.1706010652465821</v>
      </c>
      <c r="E20" s="38">
        <v>22.031269017787338</v>
      </c>
      <c r="F20" s="36">
        <v>0</v>
      </c>
      <c r="G20" s="37">
        <v>22.031269017787338</v>
      </c>
      <c r="H20" s="38">
        <v>0.73903888618469238</v>
      </c>
      <c r="I20" s="37">
        <v>4.3497390121221542E-5</v>
      </c>
      <c r="J20" s="39">
        <v>1.7842527833048509E-2</v>
      </c>
      <c r="K20" s="38">
        <v>20.14</v>
      </c>
      <c r="L20" s="37">
        <v>0</v>
      </c>
      <c r="M20" s="38">
        <v>1</v>
      </c>
      <c r="N20" s="37">
        <v>0</v>
      </c>
      <c r="O20" s="39">
        <v>16.96871037455022</v>
      </c>
      <c r="P20" s="38">
        <v>1.1916038668327331</v>
      </c>
      <c r="Q20" s="36">
        <v>1.0484481530530356</v>
      </c>
      <c r="R20" s="37">
        <v>0</v>
      </c>
      <c r="S20" s="38">
        <v>0.33119898729211883</v>
      </c>
      <c r="T20" s="36">
        <v>18.95</v>
      </c>
      <c r="U20" s="37">
        <v>0</v>
      </c>
    </row>
    <row r="21" spans="1:21" x14ac:dyDescent="0.25">
      <c r="A21" s="4">
        <v>42231</v>
      </c>
      <c r="B21" s="35">
        <v>1.1391722122802734</v>
      </c>
      <c r="C21" s="36">
        <v>0</v>
      </c>
      <c r="D21" s="37">
        <v>1.1391722122802734</v>
      </c>
      <c r="E21" s="38">
        <v>23.292699116541645</v>
      </c>
      <c r="F21" s="36">
        <v>0</v>
      </c>
      <c r="G21" s="37">
        <v>23.292699116541645</v>
      </c>
      <c r="H21" s="38">
        <v>0.78139035954284664</v>
      </c>
      <c r="I21" s="37">
        <v>4.5302518572658299E-5</v>
      </c>
      <c r="J21" s="39">
        <v>1.7815318865966823E-2</v>
      </c>
      <c r="K21" s="38">
        <v>22.06</v>
      </c>
      <c r="L21" s="37">
        <v>0</v>
      </c>
      <c r="M21" s="38">
        <v>1</v>
      </c>
      <c r="N21" s="37">
        <v>0</v>
      </c>
      <c r="O21" s="39">
        <v>18.273446748119881</v>
      </c>
      <c r="P21" s="38">
        <v>0.22694487255859375</v>
      </c>
      <c r="Q21" s="36">
        <v>0.32998033689551348</v>
      </c>
      <c r="R21" s="37">
        <v>0</v>
      </c>
      <c r="S21" s="38">
        <v>0.362003703626808</v>
      </c>
      <c r="T21" s="36">
        <v>21.83</v>
      </c>
      <c r="U21" s="37">
        <v>0</v>
      </c>
    </row>
    <row r="22" spans="1:21" x14ac:dyDescent="0.25">
      <c r="A22" s="4">
        <v>42232</v>
      </c>
      <c r="B22" s="35">
        <v>1.1386342373657226</v>
      </c>
      <c r="C22" s="36">
        <v>0</v>
      </c>
      <c r="D22" s="37">
        <v>1.1386342373657226</v>
      </c>
      <c r="E22" s="38">
        <v>23.421115424903974</v>
      </c>
      <c r="F22" s="36">
        <v>0</v>
      </c>
      <c r="G22" s="37">
        <v>23.421115424903974</v>
      </c>
      <c r="H22" s="38">
        <v>0.80544735882568363</v>
      </c>
      <c r="I22" s="37">
        <v>4.5167695624753834E-5</v>
      </c>
      <c r="J22" s="39">
        <v>1.7804415178934743E-2</v>
      </c>
      <c r="K22" s="38">
        <v>22.25</v>
      </c>
      <c r="L22" s="37">
        <v>0</v>
      </c>
      <c r="M22" s="38">
        <v>1</v>
      </c>
      <c r="N22" s="37">
        <v>0</v>
      </c>
      <c r="O22" s="39">
        <v>18.853117774198029</v>
      </c>
      <c r="P22" s="38">
        <v>0.21962997970581055</v>
      </c>
      <c r="Q22" s="36">
        <v>0.25428015851517682</v>
      </c>
      <c r="R22" s="37">
        <v>0</v>
      </c>
      <c r="S22" s="38">
        <v>0.36524612369449727</v>
      </c>
      <c r="T22" s="36">
        <v>22.03</v>
      </c>
      <c r="U22" s="37">
        <v>0</v>
      </c>
    </row>
    <row r="23" spans="1:21" x14ac:dyDescent="0.25">
      <c r="A23" s="4">
        <v>42233</v>
      </c>
      <c r="B23" s="35">
        <v>1.1397004304199219</v>
      </c>
      <c r="C23" s="36">
        <v>0</v>
      </c>
      <c r="D23" s="37">
        <v>1.1397004304199219</v>
      </c>
      <c r="E23" s="38">
        <v>23.424925586314515</v>
      </c>
      <c r="F23" s="36">
        <v>0</v>
      </c>
      <c r="G23" s="37">
        <v>23.424925586314515</v>
      </c>
      <c r="H23" s="38">
        <v>0.80678277584838864</v>
      </c>
      <c r="I23" s="37">
        <v>4.6174587108194826E-5</v>
      </c>
      <c r="J23" s="39">
        <v>1.779663030344646E-2</v>
      </c>
      <c r="K23" s="38">
        <v>22.33</v>
      </c>
      <c r="L23" s="37">
        <v>0</v>
      </c>
      <c r="M23" s="38">
        <v>1</v>
      </c>
      <c r="N23" s="37">
        <v>0</v>
      </c>
      <c r="O23" s="39">
        <v>19.298283220789166</v>
      </c>
      <c r="P23" s="38">
        <v>0.22707167749023438</v>
      </c>
      <c r="Q23" s="36">
        <v>0.17135828487633703</v>
      </c>
      <c r="R23" s="37">
        <v>0</v>
      </c>
      <c r="S23" s="38">
        <v>0.36299264482704885</v>
      </c>
      <c r="T23" s="36">
        <v>22.1</v>
      </c>
      <c r="U23" s="37">
        <v>0</v>
      </c>
    </row>
    <row r="24" spans="1:21" x14ac:dyDescent="0.25">
      <c r="A24" s="4">
        <v>42234</v>
      </c>
      <c r="B24" s="35">
        <v>1.1435047924804687</v>
      </c>
      <c r="C24" s="36">
        <v>0</v>
      </c>
      <c r="D24" s="37">
        <v>1.1435047924804687</v>
      </c>
      <c r="E24" s="38">
        <v>23.047574209404917</v>
      </c>
      <c r="F24" s="36">
        <v>0</v>
      </c>
      <c r="G24" s="37">
        <v>23.047574209404917</v>
      </c>
      <c r="H24" s="38">
        <v>0.8040802695465088</v>
      </c>
      <c r="I24" s="37">
        <v>4.4740756569430235E-5</v>
      </c>
      <c r="J24" s="39">
        <v>1.7799070698547366E-2</v>
      </c>
      <c r="K24" s="38">
        <v>21.99</v>
      </c>
      <c r="L24" s="37">
        <v>0</v>
      </c>
      <c r="M24" s="38">
        <v>1</v>
      </c>
      <c r="N24" s="37">
        <v>0</v>
      </c>
      <c r="O24" s="39">
        <v>18.982252326761238</v>
      </c>
      <c r="P24" s="38">
        <v>0.21068570520019531</v>
      </c>
      <c r="Q24" s="36">
        <v>0.21862928981500626</v>
      </c>
      <c r="R24" s="37">
        <v>0</v>
      </c>
      <c r="S24" s="38">
        <v>0.27530339416131611</v>
      </c>
      <c r="T24" s="36">
        <v>21.78</v>
      </c>
      <c r="U24" s="37">
        <v>0</v>
      </c>
    </row>
    <row r="25" spans="1:21" x14ac:dyDescent="0.25">
      <c r="A25" s="4">
        <v>42235</v>
      </c>
      <c r="B25" s="35">
        <v>1.1399445949707032</v>
      </c>
      <c r="C25" s="36">
        <v>0</v>
      </c>
      <c r="D25" s="37">
        <v>1.1399445949707032</v>
      </c>
      <c r="E25" s="38">
        <v>21.351702114391674</v>
      </c>
      <c r="F25" s="36">
        <v>0</v>
      </c>
      <c r="G25" s="37">
        <v>21.351702114391674</v>
      </c>
      <c r="H25" s="38">
        <v>0.8059816871261597</v>
      </c>
      <c r="I25" s="37">
        <v>4.3877248203381893E-5</v>
      </c>
      <c r="J25" s="39">
        <v>1.7812644699096693E-2</v>
      </c>
      <c r="K25" s="38">
        <v>20.309999999999999</v>
      </c>
      <c r="L25" s="37">
        <v>0</v>
      </c>
      <c r="M25" s="38">
        <v>1</v>
      </c>
      <c r="N25" s="37">
        <v>0</v>
      </c>
      <c r="O25" s="39">
        <v>17.179762422225547</v>
      </c>
      <c r="P25" s="38">
        <v>0.20716282629394531</v>
      </c>
      <c r="Q25" s="36">
        <v>0.18726503274158479</v>
      </c>
      <c r="R25" s="37">
        <v>0</v>
      </c>
      <c r="S25" s="38">
        <v>0.26545448477373768</v>
      </c>
      <c r="T25" s="36">
        <v>20.100000000000001</v>
      </c>
      <c r="U25" s="37">
        <v>0</v>
      </c>
    </row>
    <row r="26" spans="1:21" x14ac:dyDescent="0.25">
      <c r="A26" s="4">
        <v>42236</v>
      </c>
      <c r="B26" s="35">
        <v>1.0828394264526366</v>
      </c>
      <c r="C26" s="36">
        <v>0</v>
      </c>
      <c r="D26" s="37">
        <v>1.0828394264526366</v>
      </c>
      <c r="E26" s="38">
        <v>21.403441971274013</v>
      </c>
      <c r="F26" s="36">
        <v>0</v>
      </c>
      <c r="G26" s="37">
        <v>21.403441971274013</v>
      </c>
      <c r="H26" s="38">
        <v>0.80537622639465334</v>
      </c>
      <c r="I26" s="37">
        <v>4.1800334259867668E-5</v>
      </c>
      <c r="J26" s="39">
        <v>1.7804188226826986E-2</v>
      </c>
      <c r="K26" s="38">
        <v>20.5</v>
      </c>
      <c r="L26" s="37">
        <v>0</v>
      </c>
      <c r="M26" s="38">
        <v>1</v>
      </c>
      <c r="N26" s="37">
        <v>0</v>
      </c>
      <c r="O26" s="39">
        <v>17.545399907627079</v>
      </c>
      <c r="P26" s="38">
        <v>0</v>
      </c>
      <c r="Q26" s="36">
        <v>0</v>
      </c>
      <c r="R26" s="37">
        <v>0</v>
      </c>
      <c r="S26" s="38">
        <v>0.32563626245238453</v>
      </c>
      <c r="T26" s="36">
        <v>20.5</v>
      </c>
      <c r="U26" s="37">
        <v>0</v>
      </c>
    </row>
    <row r="27" spans="1:21" x14ac:dyDescent="0.25">
      <c r="A27" s="4">
        <v>42237</v>
      </c>
      <c r="B27" s="35">
        <v>0.96946465289306638</v>
      </c>
      <c r="C27" s="36">
        <v>0</v>
      </c>
      <c r="D27" s="37">
        <v>0.96946465289306638</v>
      </c>
      <c r="E27" s="38">
        <v>22.280824618426252</v>
      </c>
      <c r="F27" s="36">
        <v>0</v>
      </c>
      <c r="G27" s="37">
        <v>22.280824618426252</v>
      </c>
      <c r="H27" s="38">
        <v>0.80209914930725101</v>
      </c>
      <c r="I27" s="37">
        <v>4.2155581543222071E-5</v>
      </c>
      <c r="J27" s="39">
        <v>1.7793850949605294E-2</v>
      </c>
      <c r="K27" s="38">
        <v>21.37</v>
      </c>
      <c r="L27" s="37">
        <v>0</v>
      </c>
      <c r="M27" s="38">
        <v>1</v>
      </c>
      <c r="N27" s="37">
        <v>0</v>
      </c>
      <c r="O27" s="39">
        <v>18.429494669164015</v>
      </c>
      <c r="P27" s="38">
        <v>0</v>
      </c>
      <c r="Q27" s="36">
        <v>0</v>
      </c>
      <c r="R27" s="37">
        <v>0</v>
      </c>
      <c r="S27" s="38">
        <v>0.32949458803733123</v>
      </c>
      <c r="T27" s="36">
        <v>21.37</v>
      </c>
      <c r="U27" s="37">
        <v>0</v>
      </c>
    </row>
    <row r="28" spans="1:21" x14ac:dyDescent="0.25">
      <c r="A28" s="4">
        <v>42238</v>
      </c>
      <c r="B28" s="35">
        <v>0.81574127581787115</v>
      </c>
      <c r="C28" s="36">
        <v>0</v>
      </c>
      <c r="D28" s="37">
        <v>0.81574127581787115</v>
      </c>
      <c r="E28" s="38">
        <v>22.906497026366981</v>
      </c>
      <c r="F28" s="36">
        <v>0</v>
      </c>
      <c r="G28" s="37">
        <v>22.906497026366981</v>
      </c>
      <c r="H28" s="38">
        <v>0.80364996321105964</v>
      </c>
      <c r="I28" s="37">
        <v>4.2194102415814995E-5</v>
      </c>
      <c r="J28" s="39">
        <v>1.781455511118572E-2</v>
      </c>
      <c r="K28" s="38">
        <v>22</v>
      </c>
      <c r="L28" s="37">
        <v>0</v>
      </c>
      <c r="M28" s="38">
        <v>1</v>
      </c>
      <c r="N28" s="37">
        <v>0</v>
      </c>
      <c r="O28" s="39">
        <v>19.042024930884487</v>
      </c>
      <c r="P28" s="38">
        <v>0</v>
      </c>
      <c r="Q28" s="36">
        <v>0</v>
      </c>
      <c r="R28" s="37">
        <v>0</v>
      </c>
      <c r="S28" s="38">
        <v>0.33206967422967182</v>
      </c>
      <c r="T28" s="36">
        <v>22</v>
      </c>
      <c r="U28" s="37">
        <v>0</v>
      </c>
    </row>
    <row r="29" spans="1:21" x14ac:dyDescent="0.25">
      <c r="A29" s="4">
        <v>42239</v>
      </c>
      <c r="B29" s="35">
        <v>0.79955539086914063</v>
      </c>
      <c r="C29" s="36">
        <v>0</v>
      </c>
      <c r="D29" s="37">
        <v>0.79955539086914063</v>
      </c>
      <c r="E29" s="38">
        <v>22.906765799652671</v>
      </c>
      <c r="F29" s="36">
        <v>0</v>
      </c>
      <c r="G29" s="37">
        <v>22.906765799652671</v>
      </c>
      <c r="H29" s="38">
        <v>0.80346567606353758</v>
      </c>
      <c r="I29" s="37">
        <v>4.227221407368779E-5</v>
      </c>
      <c r="J29" s="39">
        <v>1.7806913474527983E-2</v>
      </c>
      <c r="K29" s="38">
        <v>22</v>
      </c>
      <c r="L29" s="37">
        <v>0</v>
      </c>
      <c r="M29" s="38">
        <v>1</v>
      </c>
      <c r="N29" s="37">
        <v>0</v>
      </c>
      <c r="O29" s="39">
        <v>19.012210203195124</v>
      </c>
      <c r="P29" s="38">
        <v>0</v>
      </c>
      <c r="Q29" s="36">
        <v>0</v>
      </c>
      <c r="R29" s="37">
        <v>0</v>
      </c>
      <c r="S29" s="38">
        <v>0.32757589062090986</v>
      </c>
      <c r="T29" s="36">
        <v>22</v>
      </c>
      <c r="U29" s="37">
        <v>0</v>
      </c>
    </row>
    <row r="30" spans="1:21" x14ac:dyDescent="0.25">
      <c r="A30" s="4">
        <v>42240</v>
      </c>
      <c r="B30" s="35">
        <v>0.64379004421997066</v>
      </c>
      <c r="C30" s="36">
        <v>0</v>
      </c>
      <c r="D30" s="37">
        <v>0.64379004421997066</v>
      </c>
      <c r="E30" s="38">
        <v>23.690973332723296</v>
      </c>
      <c r="F30" s="36">
        <v>0</v>
      </c>
      <c r="G30" s="37">
        <v>23.690973332723296</v>
      </c>
      <c r="H30" s="38">
        <v>0.80333569724273679</v>
      </c>
      <c r="I30" s="37">
        <v>4.1809964526444674E-5</v>
      </c>
      <c r="J30" s="39">
        <v>1.7787317292785623E-2</v>
      </c>
      <c r="K30" s="38">
        <v>22.78</v>
      </c>
      <c r="L30" s="37">
        <v>0</v>
      </c>
      <c r="M30" s="38">
        <v>1</v>
      </c>
      <c r="N30" s="37">
        <v>0</v>
      </c>
      <c r="O30" s="39">
        <v>19.498927142203961</v>
      </c>
      <c r="P30" s="38">
        <v>0</v>
      </c>
      <c r="Q30" s="36">
        <v>0</v>
      </c>
      <c r="R30" s="37">
        <v>0</v>
      </c>
      <c r="S30" s="38">
        <v>0.33983741040690063</v>
      </c>
      <c r="T30" s="36">
        <v>22.78</v>
      </c>
      <c r="U30" s="37">
        <v>0</v>
      </c>
    </row>
    <row r="31" spans="1:21" x14ac:dyDescent="0.25">
      <c r="A31" s="4">
        <v>42241</v>
      </c>
      <c r="B31" s="35">
        <v>0.58263019555664064</v>
      </c>
      <c r="C31" s="36">
        <v>0</v>
      </c>
      <c r="D31" s="37">
        <v>0.58263019555664064</v>
      </c>
      <c r="E31" s="38">
        <v>26.149821565457366</v>
      </c>
      <c r="F31" s="36">
        <v>0</v>
      </c>
      <c r="G31" s="37">
        <v>26.149821565457366</v>
      </c>
      <c r="H31" s="38">
        <v>0.80196819654083251</v>
      </c>
      <c r="I31" s="37">
        <v>4.284574622288346E-5</v>
      </c>
      <c r="J31" s="39">
        <v>1.7767738591512042E-2</v>
      </c>
      <c r="K31" s="38">
        <v>24.87</v>
      </c>
      <c r="L31" s="37">
        <v>0</v>
      </c>
      <c r="M31" s="38">
        <v>1</v>
      </c>
      <c r="N31" s="37">
        <v>0</v>
      </c>
      <c r="O31" s="39">
        <v>21.67223653904497</v>
      </c>
      <c r="P31" s="38">
        <v>0.5889299300918579</v>
      </c>
      <c r="Q31" s="36">
        <v>0.31962000447904582</v>
      </c>
      <c r="R31" s="37">
        <v>4.7620103797502519E-2</v>
      </c>
      <c r="S31" s="38">
        <v>0.40853068697475337</v>
      </c>
      <c r="T31" s="36">
        <v>24.24</v>
      </c>
      <c r="U31" s="37">
        <v>0</v>
      </c>
    </row>
    <row r="32" spans="1:21" x14ac:dyDescent="0.25">
      <c r="A32" s="4">
        <v>42242</v>
      </c>
      <c r="B32" s="35">
        <v>0.57325515512084957</v>
      </c>
      <c r="C32" s="36">
        <v>0</v>
      </c>
      <c r="D32" s="37">
        <v>0.57325515512084957</v>
      </c>
      <c r="E32" s="38">
        <v>25.990220039788671</v>
      </c>
      <c r="F32" s="36">
        <v>0</v>
      </c>
      <c r="G32" s="37">
        <v>25.990220039788671</v>
      </c>
      <c r="H32" s="38">
        <v>0.80229442616271973</v>
      </c>
      <c r="I32" s="37">
        <v>4.4009930966421959E-5</v>
      </c>
      <c r="J32" s="39">
        <v>1.7798729469807963E-2</v>
      </c>
      <c r="K32" s="38">
        <v>25.000918920942929</v>
      </c>
      <c r="L32" s="37">
        <v>0</v>
      </c>
      <c r="M32" s="38">
        <v>1</v>
      </c>
      <c r="N32" s="37">
        <v>0</v>
      </c>
      <c r="O32" s="39">
        <v>22.000898350991651</v>
      </c>
      <c r="P32" s="38">
        <v>0</v>
      </c>
      <c r="Q32" s="36">
        <v>0</v>
      </c>
      <c r="R32" s="37">
        <v>0</v>
      </c>
      <c r="S32" s="38">
        <v>0.42144713788356825</v>
      </c>
      <c r="T32" s="36">
        <v>25.000918920942929</v>
      </c>
      <c r="U32" s="37">
        <v>0</v>
      </c>
    </row>
    <row r="33" spans="1:21" x14ac:dyDescent="0.25">
      <c r="A33" s="4">
        <v>42243</v>
      </c>
      <c r="B33" s="35">
        <v>0.59210026132202154</v>
      </c>
      <c r="C33" s="36">
        <v>0</v>
      </c>
      <c r="D33" s="37">
        <v>0.59210026132202154</v>
      </c>
      <c r="E33" s="38">
        <v>26.828079600049151</v>
      </c>
      <c r="F33" s="36">
        <v>0</v>
      </c>
      <c r="G33" s="37">
        <v>26.828079600049151</v>
      </c>
      <c r="H33" s="38">
        <v>0.80212496477508544</v>
      </c>
      <c r="I33" s="37">
        <v>4.4949411014094951E-5</v>
      </c>
      <c r="J33" s="39">
        <v>1.7793095610046404E-2</v>
      </c>
      <c r="K33" s="38">
        <v>25.46</v>
      </c>
      <c r="L33" s="37">
        <v>0</v>
      </c>
      <c r="M33" s="38">
        <v>1</v>
      </c>
      <c r="N33" s="37">
        <v>0</v>
      </c>
      <c r="O33" s="39">
        <v>22.581656862814231</v>
      </c>
      <c r="P33" s="38">
        <v>0.57350728591918942</v>
      </c>
      <c r="Q33" s="36">
        <v>0.35262913358499526</v>
      </c>
      <c r="R33" s="37">
        <v>0</v>
      </c>
      <c r="S33" s="38">
        <v>0.44951266063538498</v>
      </c>
      <c r="T33" s="36">
        <v>24.88</v>
      </c>
      <c r="U33" s="37">
        <v>0</v>
      </c>
    </row>
    <row r="34" spans="1:21" x14ac:dyDescent="0.25">
      <c r="A34" s="4">
        <v>42244</v>
      </c>
      <c r="B34" s="35">
        <v>0.58879654296874995</v>
      </c>
      <c r="C34" s="36">
        <v>0</v>
      </c>
      <c r="D34" s="37">
        <v>0.58879654296874995</v>
      </c>
      <c r="E34" s="38">
        <v>24.559228909244212</v>
      </c>
      <c r="F34" s="36">
        <v>0</v>
      </c>
      <c r="G34" s="37">
        <v>24.559228909244212</v>
      </c>
      <c r="H34" s="38">
        <v>0.80253953440093984</v>
      </c>
      <c r="I34" s="37">
        <v>4.445185036584735E-5</v>
      </c>
      <c r="J34" s="39">
        <v>1.7809801708475743E-2</v>
      </c>
      <c r="K34" s="38">
        <v>23.34</v>
      </c>
      <c r="L34" s="37">
        <v>0</v>
      </c>
      <c r="M34" s="38">
        <v>1</v>
      </c>
      <c r="N34" s="37">
        <v>0</v>
      </c>
      <c r="O34" s="39">
        <v>20.551278442855775</v>
      </c>
      <c r="P34" s="38">
        <v>0.16589606433105469</v>
      </c>
      <c r="Q34" s="36">
        <v>0.23942887036142346</v>
      </c>
      <c r="R34" s="37">
        <v>0</v>
      </c>
      <c r="S34" s="38">
        <v>0.4100615529152094</v>
      </c>
      <c r="T34" s="36">
        <v>23.18</v>
      </c>
      <c r="U34" s="37">
        <v>0</v>
      </c>
    </row>
    <row r="35" spans="1:21" x14ac:dyDescent="0.25">
      <c r="A35" s="4">
        <v>42245</v>
      </c>
      <c r="B35" s="35">
        <v>0.57889261312866214</v>
      </c>
      <c r="C35" s="36">
        <v>0</v>
      </c>
      <c r="D35" s="37">
        <v>0.57889261312866214</v>
      </c>
      <c r="E35" s="38">
        <v>25.024426701844124</v>
      </c>
      <c r="F35" s="36">
        <v>0</v>
      </c>
      <c r="G35" s="37">
        <v>25.024426701844124</v>
      </c>
      <c r="H35" s="38">
        <v>0.80304729597473146</v>
      </c>
      <c r="I35" s="37">
        <v>4.3851567609235646E-5</v>
      </c>
      <c r="J35" s="39">
        <v>1.778541636657717E-2</v>
      </c>
      <c r="K35" s="38">
        <v>23.89</v>
      </c>
      <c r="L35" s="37">
        <v>0</v>
      </c>
      <c r="M35" s="38">
        <v>1</v>
      </c>
      <c r="N35" s="37">
        <v>0</v>
      </c>
      <c r="O35" s="39">
        <v>20.85630119139228</v>
      </c>
      <c r="P35" s="38">
        <v>0.55519593946075441</v>
      </c>
      <c r="Q35" s="36">
        <v>0.30232276663641933</v>
      </c>
      <c r="R35" s="37">
        <v>0</v>
      </c>
      <c r="S35" s="38">
        <v>0.24852476568105075</v>
      </c>
      <c r="T35" s="36">
        <v>23.34</v>
      </c>
      <c r="U35" s="37">
        <v>0</v>
      </c>
    </row>
    <row r="36" spans="1:21" x14ac:dyDescent="0.25">
      <c r="A36" s="4">
        <v>42246</v>
      </c>
      <c r="B36" s="35">
        <v>0.57492318917846674</v>
      </c>
      <c r="C36" s="36">
        <v>0</v>
      </c>
      <c r="D36" s="37">
        <v>0.57492318917846674</v>
      </c>
      <c r="E36" s="38">
        <v>25.323070797603663</v>
      </c>
      <c r="F36" s="36">
        <v>0</v>
      </c>
      <c r="G36" s="37">
        <v>25.323070797603663</v>
      </c>
      <c r="H36" s="38">
        <v>0.80012521588897711</v>
      </c>
      <c r="I36" s="37">
        <v>4.3987460460513832E-5</v>
      </c>
      <c r="J36" s="39">
        <v>1.7775880060831695E-2</v>
      </c>
      <c r="K36" s="38">
        <v>24.5</v>
      </c>
      <c r="L36" s="37">
        <v>0</v>
      </c>
      <c r="M36" s="38">
        <v>1</v>
      </c>
      <c r="N36" s="37">
        <v>0</v>
      </c>
      <c r="O36" s="39">
        <v>21.500152396927014</v>
      </c>
      <c r="P36" s="38">
        <v>0</v>
      </c>
      <c r="Q36" s="36">
        <v>0</v>
      </c>
      <c r="R36" s="37">
        <v>0</v>
      </c>
      <c r="S36" s="65">
        <v>0.25167916590508455</v>
      </c>
      <c r="T36" s="36">
        <v>24.5</v>
      </c>
      <c r="U36" s="37">
        <v>0</v>
      </c>
    </row>
    <row r="37" spans="1:21" ht="15.75" thickBot="1" x14ac:dyDescent="0.3">
      <c r="A37" s="5">
        <v>42247</v>
      </c>
      <c r="B37" s="40">
        <v>0.6603200842895508</v>
      </c>
      <c r="C37" s="41">
        <v>0</v>
      </c>
      <c r="D37" s="42">
        <v>0.6603200842895508</v>
      </c>
      <c r="E37" s="43">
        <v>25.322466535677805</v>
      </c>
      <c r="F37" s="41">
        <v>0</v>
      </c>
      <c r="G37" s="42">
        <v>25.322466535677805</v>
      </c>
      <c r="H37" s="43">
        <v>0.80009790375518808</v>
      </c>
      <c r="I37" s="42">
        <v>4.3180663360282778E-5</v>
      </c>
      <c r="J37" s="44">
        <v>1.777933951263428E-2</v>
      </c>
      <c r="K37" s="43">
        <v>24.19</v>
      </c>
      <c r="L37" s="42">
        <v>0</v>
      </c>
      <c r="M37" s="43">
        <v>1</v>
      </c>
      <c r="N37" s="42">
        <v>0</v>
      </c>
      <c r="O37" s="44">
        <v>21.500609413940438</v>
      </c>
      <c r="P37" s="43">
        <v>0.36703887008666991</v>
      </c>
      <c r="Q37" s="41">
        <v>0.31212984499591823</v>
      </c>
      <c r="R37" s="42">
        <v>0</v>
      </c>
      <c r="S37" s="66">
        <v>0.25924901076510309</v>
      </c>
      <c r="T37" s="67">
        <v>23.82</v>
      </c>
      <c r="U37" s="42">
        <v>0</v>
      </c>
    </row>
    <row r="38" spans="1:21" ht="15.75" thickTop="1" x14ac:dyDescent="0.25">
      <c r="A38" s="26" t="s">
        <v>30</v>
      </c>
      <c r="B38" s="45">
        <f t="shared" ref="B38:U38" si="0">IF(SUM(B7:B37)&gt;0, AVERAGE(B7:B37), "")</f>
        <v>0.94365725801824751</v>
      </c>
      <c r="C38" s="45" t="str">
        <f t="shared" si="0"/>
        <v/>
      </c>
      <c r="D38" s="45">
        <f t="shared" si="0"/>
        <v>0.94365725801824751</v>
      </c>
      <c r="E38" s="45">
        <f t="shared" si="0"/>
        <v>24.943877217847195</v>
      </c>
      <c r="F38" s="45" t="str">
        <f t="shared" si="0"/>
        <v/>
      </c>
      <c r="G38" s="45">
        <f t="shared" si="0"/>
        <v>24.943877217847195</v>
      </c>
      <c r="H38" s="45">
        <f t="shared" si="0"/>
        <v>0.74933934355335863</v>
      </c>
      <c r="I38" s="45">
        <f t="shared" si="0"/>
        <v>4.377228154644611E-5</v>
      </c>
      <c r="J38" s="45">
        <f t="shared" si="0"/>
        <v>1.7796191543259166E-2</v>
      </c>
      <c r="K38" s="45">
        <f t="shared" si="0"/>
        <v>23.717771578094936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>
        <f t="shared" si="0"/>
        <v>19.440179099486908</v>
      </c>
      <c r="P38" s="45">
        <f t="shared" si="0"/>
        <v>0.40041241941981165</v>
      </c>
      <c r="Q38" s="45">
        <f t="shared" si="0"/>
        <v>0.35392076826137692</v>
      </c>
      <c r="R38" s="45">
        <f t="shared" si="0"/>
        <v>5.5556421299900547E-3</v>
      </c>
      <c r="S38" s="45">
        <f t="shared" si="0"/>
        <v>0.35952893500719257</v>
      </c>
      <c r="T38" s="45">
        <f t="shared" si="0"/>
        <v>23.311642545836868</v>
      </c>
      <c r="U38" s="46" t="str">
        <f t="shared" si="0"/>
        <v/>
      </c>
    </row>
    <row r="39" spans="1:21" ht="15.75" thickBot="1" x14ac:dyDescent="0.3">
      <c r="A39" s="27" t="s">
        <v>29</v>
      </c>
      <c r="B39" s="28">
        <f>SUM(B7:B37)</f>
        <v>29.253374998565672</v>
      </c>
      <c r="C39" s="28">
        <f t="shared" ref="C39:U39" si="1">SUM(C7:C37)</f>
        <v>0</v>
      </c>
      <c r="D39" s="28">
        <f t="shared" si="1"/>
        <v>29.253374998565672</v>
      </c>
      <c r="E39" s="28">
        <f t="shared" si="1"/>
        <v>773.26019375326302</v>
      </c>
      <c r="F39" s="28">
        <f t="shared" si="1"/>
        <v>0</v>
      </c>
      <c r="G39" s="28">
        <f t="shared" si="1"/>
        <v>773.26019375326302</v>
      </c>
      <c r="H39" s="28">
        <f t="shared" si="1"/>
        <v>23.229519650154117</v>
      </c>
      <c r="I39" s="28">
        <f t="shared" si="1"/>
        <v>1.3569407279398293E-3</v>
      </c>
      <c r="J39" s="28">
        <f t="shared" si="1"/>
        <v>0.55168193784103414</v>
      </c>
      <c r="K39" s="28">
        <f t="shared" si="1"/>
        <v>735.25091892094304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602.64555208409411</v>
      </c>
      <c r="P39" s="28">
        <f t="shared" si="1"/>
        <v>12.412785002014161</v>
      </c>
      <c r="Q39" s="28">
        <f t="shared" si="1"/>
        <v>10.971543816102685</v>
      </c>
      <c r="R39" s="28">
        <f t="shared" si="1"/>
        <v>0.1722249060296917</v>
      </c>
      <c r="S39" s="28">
        <f t="shared" si="1"/>
        <v>11.14539698522297</v>
      </c>
      <c r="T39" s="28">
        <f t="shared" si="1"/>
        <v>722.66091892094289</v>
      </c>
      <c r="U39" s="29">
        <f t="shared" si="1"/>
        <v>0</v>
      </c>
    </row>
    <row r="40" spans="1:21" ht="15.75" thickTop="1" x14ac:dyDescent="0.25"/>
    <row r="41" spans="1:21" x14ac:dyDescent="0.25">
      <c r="D41" s="89"/>
    </row>
    <row r="42" spans="1:21" x14ac:dyDescent="0.25">
      <c r="E42" s="89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mclovela</cp:lastModifiedBy>
  <cp:lastPrinted>2011-08-24T18:20:43Z</cp:lastPrinted>
  <dcterms:created xsi:type="dcterms:W3CDTF">2011-01-21T21:43:20Z</dcterms:created>
  <dcterms:modified xsi:type="dcterms:W3CDTF">2016-01-08T20:57:08Z</dcterms:modified>
</cp:coreProperties>
</file>