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uroragov-my.sharepoint.com/personal/rrodrigu_auroragov_org/Documents/Desktop/DOE Project/"/>
    </mc:Choice>
  </mc:AlternateContent>
  <xr:revisionPtr revIDLastSave="8" documentId="11_70E0BAA520D0A5C21DEFA50C94853B2E49B366BF" xr6:coauthVersionLast="47" xr6:coauthVersionMax="47" xr10:uidLastSave="{6CB0B93B-17C3-47E4-82FA-4607421FD503}"/>
  <workbookProtection workbookAlgorithmName="SHA-512" workbookHashValue="6877Ff02rqMu3jZ1YyPGqe2/gZCLdXGzhQMcMKsYa943Bf682HwsUSH2wDDhvOZUxILS+/GA4A69Vra9zFUnog==" workbookSaltValue="efFACxG7PIlABUwG1VKp1Q==" workbookSpinCount="100000" lockStructure="1"/>
  <bookViews>
    <workbookView xWindow="25080" yWindow="-120" windowWidth="29040" windowHeight="15840" tabRatio="736" activeTab="12" xr2:uid="{00000000-000D-0000-FFFF-FFFF00000000}"/>
  </bookViews>
  <sheets>
    <sheet name="Yearly Summary " sheetId="3" r:id="rId1"/>
    <sheet name="January" sheetId="20" r:id="rId2"/>
    <sheet name="February" sheetId="19" r:id="rId3"/>
    <sheet name="March" sheetId="18" r:id="rId4"/>
    <sheet name="April" sheetId="17" r:id="rId5"/>
    <sheet name="May" sheetId="16" r:id="rId6"/>
    <sheet name="June" sheetId="15" r:id="rId7"/>
    <sheet name="July" sheetId="14" r:id="rId8"/>
    <sheet name="August" sheetId="13" r:id="rId9"/>
    <sheet name="September" sheetId="12" r:id="rId10"/>
    <sheet name="October" sheetId="11" r:id="rId11"/>
    <sheet name="November" sheetId="10" r:id="rId12"/>
    <sheet name="December" sheetId="9" r:id="rId13"/>
    <sheet name="Sheet4" sheetId="4" r:id="rId14"/>
  </sheets>
  <definedNames>
    <definedName name="_xlnm.Print_Area" localSheetId="5">May!$A$1:$U$39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18" l="1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M38" i="20" l="1"/>
  <c r="O4" i="3" s="1"/>
  <c r="U38" i="9"/>
  <c r="K15" i="3" s="1"/>
  <c r="T38" i="9"/>
  <c r="J15" i="3" s="1"/>
  <c r="S38" i="9"/>
  <c r="I15" i="3" s="1"/>
  <c r="R38" i="9"/>
  <c r="N15" i="3" s="1"/>
  <c r="Q38" i="9"/>
  <c r="M15" i="3" s="1"/>
  <c r="P38" i="9"/>
  <c r="L15" i="3" s="1"/>
  <c r="O38" i="9"/>
  <c r="H15" i="3" s="1"/>
  <c r="N38" i="9"/>
  <c r="P15" i="3" s="1"/>
  <c r="M38" i="9"/>
  <c r="O15" i="3" s="1"/>
  <c r="L38" i="9"/>
  <c r="G15" i="3" s="1"/>
  <c r="K38" i="9"/>
  <c r="F15" i="3" s="1"/>
  <c r="J38" i="9"/>
  <c r="V15" i="3" s="1"/>
  <c r="I38" i="9"/>
  <c r="U15" i="3" s="1"/>
  <c r="H38" i="9"/>
  <c r="T15" i="3" s="1"/>
  <c r="G38" i="9"/>
  <c r="E15" i="3" s="1"/>
  <c r="F38" i="9"/>
  <c r="D15" i="3" s="1"/>
  <c r="E38" i="9"/>
  <c r="C15" i="3" s="1"/>
  <c r="D38" i="9"/>
  <c r="S15" i="3" s="1"/>
  <c r="C38" i="9"/>
  <c r="R15" i="3" s="1"/>
  <c r="B38" i="9"/>
  <c r="Q15" i="3" s="1"/>
  <c r="U37" i="10"/>
  <c r="K14" i="3" s="1"/>
  <c r="T37" i="10"/>
  <c r="S37" i="10"/>
  <c r="I14" i="3" s="1"/>
  <c r="R37" i="10"/>
  <c r="N14" i="3" s="1"/>
  <c r="Q37" i="10"/>
  <c r="M14" i="3" s="1"/>
  <c r="P37" i="10"/>
  <c r="O37" i="10"/>
  <c r="H14" i="3" s="1"/>
  <c r="N37" i="10"/>
  <c r="P14" i="3" s="1"/>
  <c r="M37" i="10"/>
  <c r="O14" i="3" s="1"/>
  <c r="L37" i="10"/>
  <c r="G14" i="3" s="1"/>
  <c r="K37" i="10"/>
  <c r="F14" i="3" s="1"/>
  <c r="J37" i="10"/>
  <c r="V14" i="3" s="1"/>
  <c r="I37" i="10"/>
  <c r="U14" i="3" s="1"/>
  <c r="H37" i="10"/>
  <c r="T14" i="3" s="1"/>
  <c r="G37" i="10"/>
  <c r="E14" i="3" s="1"/>
  <c r="F37" i="10"/>
  <c r="D14" i="3" s="1"/>
  <c r="E37" i="10"/>
  <c r="C14" i="3" s="1"/>
  <c r="D37" i="10"/>
  <c r="S14" i="3" s="1"/>
  <c r="C37" i="10"/>
  <c r="R14" i="3" s="1"/>
  <c r="B37" i="10"/>
  <c r="Q14" i="3" s="1"/>
  <c r="U38" i="11"/>
  <c r="K13" i="3" s="1"/>
  <c r="T38" i="11"/>
  <c r="J13" i="3" s="1"/>
  <c r="S38" i="11"/>
  <c r="I13" i="3" s="1"/>
  <c r="R38" i="11"/>
  <c r="N13" i="3" s="1"/>
  <c r="Q38" i="11"/>
  <c r="M13" i="3" s="1"/>
  <c r="P38" i="11"/>
  <c r="L13" i="3" s="1"/>
  <c r="O38" i="11"/>
  <c r="H13" i="3" s="1"/>
  <c r="N38" i="11"/>
  <c r="P13" i="3" s="1"/>
  <c r="M38" i="11"/>
  <c r="O13" i="3" s="1"/>
  <c r="L38" i="11"/>
  <c r="G13" i="3" s="1"/>
  <c r="K38" i="11"/>
  <c r="F13" i="3" s="1"/>
  <c r="J38" i="11"/>
  <c r="V13" i="3" s="1"/>
  <c r="I38" i="11"/>
  <c r="U13" i="3" s="1"/>
  <c r="H38" i="11"/>
  <c r="T13" i="3" s="1"/>
  <c r="G38" i="11"/>
  <c r="E13" i="3" s="1"/>
  <c r="F38" i="11"/>
  <c r="D13" i="3" s="1"/>
  <c r="E38" i="11"/>
  <c r="C13" i="3" s="1"/>
  <c r="D38" i="11"/>
  <c r="S13" i="3" s="1"/>
  <c r="C38" i="11"/>
  <c r="R13" i="3" s="1"/>
  <c r="B38" i="11"/>
  <c r="Q13" i="3" s="1"/>
  <c r="U38" i="12"/>
  <c r="K12" i="3" s="1"/>
  <c r="T38" i="12"/>
  <c r="J12" i="3" s="1"/>
  <c r="S38" i="12"/>
  <c r="R38" i="12"/>
  <c r="Q38" i="12"/>
  <c r="M12" i="3" s="1"/>
  <c r="P38" i="12"/>
  <c r="L12" i="3" s="1"/>
  <c r="O38" i="12"/>
  <c r="H12" i="3" s="1"/>
  <c r="N38" i="12"/>
  <c r="P12" i="3" s="1"/>
  <c r="M38" i="12"/>
  <c r="O12" i="3" s="1"/>
  <c r="L38" i="12"/>
  <c r="G12" i="3" s="1"/>
  <c r="K38" i="12"/>
  <c r="F12" i="3" s="1"/>
  <c r="J38" i="12"/>
  <c r="V12" i="3" s="1"/>
  <c r="I38" i="12"/>
  <c r="U12" i="3" s="1"/>
  <c r="H38" i="12"/>
  <c r="T12" i="3" s="1"/>
  <c r="G38" i="12"/>
  <c r="E12" i="3" s="1"/>
  <c r="F38" i="12"/>
  <c r="D12" i="3" s="1"/>
  <c r="E38" i="12"/>
  <c r="C12" i="3" s="1"/>
  <c r="D38" i="12"/>
  <c r="S12" i="3" s="1"/>
  <c r="C38" i="12"/>
  <c r="R12" i="3" s="1"/>
  <c r="B38" i="12"/>
  <c r="Q12" i="3" s="1"/>
  <c r="U38" i="13"/>
  <c r="K11" i="3" s="1"/>
  <c r="T38" i="13"/>
  <c r="J11" i="3" s="1"/>
  <c r="S38" i="13"/>
  <c r="I11" i="3" s="1"/>
  <c r="R38" i="13"/>
  <c r="N11" i="3" s="1"/>
  <c r="Q38" i="13"/>
  <c r="M11" i="3" s="1"/>
  <c r="P38" i="13"/>
  <c r="L11" i="3" s="1"/>
  <c r="O38" i="13"/>
  <c r="H11" i="3" s="1"/>
  <c r="N38" i="13"/>
  <c r="P11" i="3" s="1"/>
  <c r="M38" i="13"/>
  <c r="O11" i="3" s="1"/>
  <c r="L38" i="13"/>
  <c r="G11" i="3" s="1"/>
  <c r="K38" i="13"/>
  <c r="F11" i="3" s="1"/>
  <c r="J38" i="13"/>
  <c r="V11" i="3" s="1"/>
  <c r="I38" i="13"/>
  <c r="U11" i="3" s="1"/>
  <c r="H38" i="13"/>
  <c r="T11" i="3" s="1"/>
  <c r="G38" i="13"/>
  <c r="E11" i="3" s="1"/>
  <c r="F38" i="13"/>
  <c r="D11" i="3" s="1"/>
  <c r="E38" i="13"/>
  <c r="C11" i="3" s="1"/>
  <c r="D38" i="13"/>
  <c r="S11" i="3" s="1"/>
  <c r="C38" i="13"/>
  <c r="R11" i="3" s="1"/>
  <c r="B38" i="13"/>
  <c r="Q11" i="3" s="1"/>
  <c r="U38" i="14"/>
  <c r="K10" i="3" s="1"/>
  <c r="T38" i="14"/>
  <c r="J10" i="3" s="1"/>
  <c r="S38" i="14"/>
  <c r="I10" i="3" s="1"/>
  <c r="R38" i="14"/>
  <c r="N10" i="3" s="1"/>
  <c r="Q38" i="14"/>
  <c r="M10" i="3" s="1"/>
  <c r="P38" i="14"/>
  <c r="L10" i="3" s="1"/>
  <c r="O38" i="14"/>
  <c r="H10" i="3" s="1"/>
  <c r="N38" i="14"/>
  <c r="P10" i="3" s="1"/>
  <c r="M38" i="14"/>
  <c r="O10" i="3" s="1"/>
  <c r="L38" i="14"/>
  <c r="G10" i="3" s="1"/>
  <c r="K38" i="14"/>
  <c r="F10" i="3" s="1"/>
  <c r="J38" i="14"/>
  <c r="V10" i="3" s="1"/>
  <c r="I38" i="14"/>
  <c r="U10" i="3" s="1"/>
  <c r="H38" i="14"/>
  <c r="T10" i="3" s="1"/>
  <c r="F38" i="14"/>
  <c r="D10" i="3" s="1"/>
  <c r="E38" i="14"/>
  <c r="C10" i="3" s="1"/>
  <c r="D38" i="14"/>
  <c r="S10" i="3" s="1"/>
  <c r="C38" i="14"/>
  <c r="R10" i="3" s="1"/>
  <c r="B38" i="14"/>
  <c r="Q10" i="3" s="1"/>
  <c r="U38" i="15"/>
  <c r="K9" i="3" s="1"/>
  <c r="T38" i="15"/>
  <c r="J9" i="3" s="1"/>
  <c r="S38" i="15"/>
  <c r="I9" i="3" s="1"/>
  <c r="R38" i="15"/>
  <c r="N9" i="3" s="1"/>
  <c r="Q38" i="15"/>
  <c r="M9" i="3" s="1"/>
  <c r="P38" i="15"/>
  <c r="L9" i="3" s="1"/>
  <c r="O38" i="15"/>
  <c r="H9" i="3" s="1"/>
  <c r="N38" i="15"/>
  <c r="P9" i="3" s="1"/>
  <c r="M38" i="15"/>
  <c r="O9" i="3" s="1"/>
  <c r="L38" i="15"/>
  <c r="G9" i="3" s="1"/>
  <c r="K38" i="15"/>
  <c r="F9" i="3" s="1"/>
  <c r="J38" i="15"/>
  <c r="V9" i="3" s="1"/>
  <c r="I38" i="15"/>
  <c r="U9" i="3" s="1"/>
  <c r="H38" i="15"/>
  <c r="T9" i="3" s="1"/>
  <c r="G38" i="15"/>
  <c r="E9" i="3" s="1"/>
  <c r="F38" i="15"/>
  <c r="D9" i="3" s="1"/>
  <c r="E38" i="15"/>
  <c r="C9" i="3" s="1"/>
  <c r="D38" i="15"/>
  <c r="S9" i="3" s="1"/>
  <c r="C38" i="15"/>
  <c r="R9" i="3" s="1"/>
  <c r="B38" i="15"/>
  <c r="Q9" i="3" s="1"/>
  <c r="U38" i="16"/>
  <c r="K8" i="3" s="1"/>
  <c r="T38" i="16"/>
  <c r="J8" i="3" s="1"/>
  <c r="S38" i="16"/>
  <c r="I8" i="3" s="1"/>
  <c r="R38" i="16"/>
  <c r="N8" i="3" s="1"/>
  <c r="Q38" i="16"/>
  <c r="M8" i="3" s="1"/>
  <c r="P38" i="16"/>
  <c r="L8" i="3" s="1"/>
  <c r="O38" i="16"/>
  <c r="H8" i="3" s="1"/>
  <c r="N38" i="16"/>
  <c r="P8" i="3" s="1"/>
  <c r="M38" i="16"/>
  <c r="O8" i="3" s="1"/>
  <c r="L38" i="16"/>
  <c r="G8" i="3" s="1"/>
  <c r="K38" i="16"/>
  <c r="F8" i="3" s="1"/>
  <c r="J38" i="16"/>
  <c r="V8" i="3" s="1"/>
  <c r="I38" i="16"/>
  <c r="U8" i="3" s="1"/>
  <c r="H38" i="16"/>
  <c r="T8" i="3" s="1"/>
  <c r="G38" i="16"/>
  <c r="E8" i="3" s="1"/>
  <c r="F38" i="16"/>
  <c r="D8" i="3" s="1"/>
  <c r="E38" i="16"/>
  <c r="C8" i="3" s="1"/>
  <c r="D38" i="16"/>
  <c r="S8" i="3" s="1"/>
  <c r="C38" i="16"/>
  <c r="R8" i="3" s="1"/>
  <c r="B38" i="16"/>
  <c r="Q8" i="3" s="1"/>
  <c r="U38" i="17"/>
  <c r="T38" i="17"/>
  <c r="J7" i="3" s="1"/>
  <c r="S38" i="17"/>
  <c r="R38" i="17"/>
  <c r="N7" i="3" s="1"/>
  <c r="Q38" i="17"/>
  <c r="M7" i="3" s="1"/>
  <c r="P38" i="17"/>
  <c r="L7" i="3" s="1"/>
  <c r="O38" i="17"/>
  <c r="H7" i="3" s="1"/>
  <c r="N38" i="17"/>
  <c r="P7" i="3" s="1"/>
  <c r="M38" i="17"/>
  <c r="O7" i="3" s="1"/>
  <c r="L38" i="17"/>
  <c r="G7" i="3" s="1"/>
  <c r="K38" i="17"/>
  <c r="F7" i="3" s="1"/>
  <c r="J38" i="17"/>
  <c r="V7" i="3" s="1"/>
  <c r="I38" i="17"/>
  <c r="U7" i="3" s="1"/>
  <c r="H38" i="17"/>
  <c r="T7" i="3" s="1"/>
  <c r="G38" i="17"/>
  <c r="E7" i="3" s="1"/>
  <c r="F38" i="17"/>
  <c r="D7" i="3" s="1"/>
  <c r="E38" i="17"/>
  <c r="C7" i="3" s="1"/>
  <c r="D38" i="17"/>
  <c r="S7" i="3" s="1"/>
  <c r="C38" i="17"/>
  <c r="R7" i="3" s="1"/>
  <c r="B38" i="17"/>
  <c r="Q7" i="3" s="1"/>
  <c r="U38" i="18"/>
  <c r="K6" i="3" s="1"/>
  <c r="T38" i="18"/>
  <c r="J6" i="3" s="1"/>
  <c r="S38" i="18"/>
  <c r="I6" i="3" s="1"/>
  <c r="R38" i="18"/>
  <c r="N6" i="3" s="1"/>
  <c r="Q38" i="18"/>
  <c r="M6" i="3" s="1"/>
  <c r="P38" i="18"/>
  <c r="L6" i="3" s="1"/>
  <c r="O38" i="18"/>
  <c r="H6" i="3" s="1"/>
  <c r="N38" i="18"/>
  <c r="P6" i="3" s="1"/>
  <c r="M38" i="18"/>
  <c r="O6" i="3" s="1"/>
  <c r="L38" i="18"/>
  <c r="G6" i="3" s="1"/>
  <c r="K38" i="18"/>
  <c r="F6" i="3" s="1"/>
  <c r="J38" i="18"/>
  <c r="V6" i="3" s="1"/>
  <c r="I38" i="18"/>
  <c r="U6" i="3" s="1"/>
  <c r="H38" i="18"/>
  <c r="T6" i="3" s="1"/>
  <c r="G38" i="18"/>
  <c r="E6" i="3" s="1"/>
  <c r="F38" i="18"/>
  <c r="D6" i="3" s="1"/>
  <c r="E38" i="18"/>
  <c r="D38" i="18"/>
  <c r="S6" i="3" s="1"/>
  <c r="C38" i="18"/>
  <c r="R6" i="3" s="1"/>
  <c r="B38" i="18"/>
  <c r="Q6" i="3" s="1"/>
  <c r="C38" i="19"/>
  <c r="R5" i="3" s="1"/>
  <c r="D38" i="19"/>
  <c r="S5" i="3" s="1"/>
  <c r="E38" i="19"/>
  <c r="C5" i="3" s="1"/>
  <c r="F38" i="19"/>
  <c r="D5" i="3" s="1"/>
  <c r="G38" i="19"/>
  <c r="E5" i="3" s="1"/>
  <c r="H38" i="19"/>
  <c r="T5" i="3" s="1"/>
  <c r="I38" i="19"/>
  <c r="U5" i="3" s="1"/>
  <c r="J38" i="19"/>
  <c r="V5" i="3" s="1"/>
  <c r="K38" i="19"/>
  <c r="F5" i="3" s="1"/>
  <c r="L38" i="19"/>
  <c r="G5" i="3" s="1"/>
  <c r="M38" i="19"/>
  <c r="O5" i="3" s="1"/>
  <c r="N38" i="19"/>
  <c r="P5" i="3" s="1"/>
  <c r="O38" i="19"/>
  <c r="H5" i="3" s="1"/>
  <c r="P38" i="19"/>
  <c r="L5" i="3" s="1"/>
  <c r="Q38" i="19"/>
  <c r="M5" i="3" s="1"/>
  <c r="R38" i="19"/>
  <c r="N5" i="3" s="1"/>
  <c r="S38" i="19"/>
  <c r="I5" i="3" s="1"/>
  <c r="T38" i="19"/>
  <c r="J5" i="3" s="1"/>
  <c r="U38" i="19"/>
  <c r="K5" i="3" s="1"/>
  <c r="B38" i="19"/>
  <c r="Q5" i="3" s="1"/>
  <c r="C38" i="20"/>
  <c r="R4" i="3" s="1"/>
  <c r="D38" i="20"/>
  <c r="S4" i="3" s="1"/>
  <c r="E38" i="20"/>
  <c r="C4" i="3" s="1"/>
  <c r="F38" i="20"/>
  <c r="D4" i="3" s="1"/>
  <c r="G38" i="20"/>
  <c r="E4" i="3" s="1"/>
  <c r="H38" i="20"/>
  <c r="T4" i="3" s="1"/>
  <c r="I38" i="20"/>
  <c r="U4" i="3" s="1"/>
  <c r="J38" i="20"/>
  <c r="V4" i="3" s="1"/>
  <c r="K38" i="20"/>
  <c r="F4" i="3" s="1"/>
  <c r="L38" i="20"/>
  <c r="G4" i="3" s="1"/>
  <c r="N38" i="20"/>
  <c r="P4" i="3" s="1"/>
  <c r="O38" i="20"/>
  <c r="H4" i="3" s="1"/>
  <c r="P38" i="20"/>
  <c r="L4" i="3" s="1"/>
  <c r="Q38" i="20"/>
  <c r="M4" i="3" s="1"/>
  <c r="R38" i="20"/>
  <c r="N4" i="3" s="1"/>
  <c r="S38" i="20"/>
  <c r="I4" i="3" s="1"/>
  <c r="T38" i="20"/>
  <c r="J4" i="3" s="1"/>
  <c r="U38" i="20"/>
  <c r="K4" i="3" s="1"/>
  <c r="B38" i="20"/>
  <c r="Q4" i="3" s="1"/>
  <c r="K7" i="3"/>
  <c r="J14" i="3"/>
  <c r="I12" i="3"/>
  <c r="I7" i="3"/>
  <c r="N12" i="3"/>
  <c r="L14" i="3"/>
  <c r="C6" i="3"/>
  <c r="A4" i="19"/>
  <c r="A4" i="18" s="1"/>
  <c r="A4" i="17" s="1"/>
  <c r="A4" i="16" s="1"/>
  <c r="A4" i="15" s="1"/>
  <c r="A4" i="14" s="1"/>
  <c r="A4" i="13" s="1"/>
  <c r="A4" i="12" s="1"/>
  <c r="A4" i="11" s="1"/>
  <c r="A4" i="10" s="1"/>
  <c r="A4" i="9" s="1"/>
  <c r="U39" i="20"/>
  <c r="K17" i="3" s="1"/>
  <c r="T39" i="20"/>
  <c r="J17" i="3" s="1"/>
  <c r="S39" i="20"/>
  <c r="I17" i="3" s="1"/>
  <c r="R39" i="20"/>
  <c r="N17" i="3" s="1"/>
  <c r="Q39" i="20"/>
  <c r="M17" i="3" s="1"/>
  <c r="P39" i="20"/>
  <c r="L17" i="3" s="1"/>
  <c r="O39" i="20"/>
  <c r="H17" i="3" s="1"/>
  <c r="N39" i="20"/>
  <c r="M39" i="20"/>
  <c r="L39" i="20"/>
  <c r="G17" i="3" s="1"/>
  <c r="K39" i="20"/>
  <c r="F17" i="3" s="1"/>
  <c r="J39" i="20"/>
  <c r="V17" i="3" s="1"/>
  <c r="I39" i="20"/>
  <c r="U17" i="3" s="1"/>
  <c r="H39" i="20"/>
  <c r="T17" i="3" s="1"/>
  <c r="G39" i="20"/>
  <c r="E17" i="3" s="1"/>
  <c r="F39" i="20"/>
  <c r="D17" i="3" s="1"/>
  <c r="E39" i="20"/>
  <c r="C17" i="3" s="1"/>
  <c r="D39" i="20"/>
  <c r="S17" i="3" s="1"/>
  <c r="C39" i="20"/>
  <c r="R17" i="3" s="1"/>
  <c r="B39" i="20"/>
  <c r="Q17" i="3" s="1"/>
  <c r="U39" i="19"/>
  <c r="K18" i="3" s="1"/>
  <c r="T39" i="19"/>
  <c r="J18" i="3" s="1"/>
  <c r="S39" i="19"/>
  <c r="I18" i="3" s="1"/>
  <c r="R39" i="19"/>
  <c r="N18" i="3" s="1"/>
  <c r="Q39" i="19"/>
  <c r="M18" i="3" s="1"/>
  <c r="P39" i="19"/>
  <c r="L18" i="3" s="1"/>
  <c r="O39" i="19"/>
  <c r="H18" i="3" s="1"/>
  <c r="N39" i="19"/>
  <c r="M39" i="19"/>
  <c r="L39" i="19"/>
  <c r="G18" i="3" s="1"/>
  <c r="K39" i="19"/>
  <c r="F18" i="3" s="1"/>
  <c r="J39" i="19"/>
  <c r="V18" i="3" s="1"/>
  <c r="I39" i="19"/>
  <c r="U18" i="3" s="1"/>
  <c r="H39" i="19"/>
  <c r="T18" i="3" s="1"/>
  <c r="G39" i="19"/>
  <c r="E18" i="3" s="1"/>
  <c r="F39" i="19"/>
  <c r="D18" i="3" s="1"/>
  <c r="E39" i="19"/>
  <c r="C18" i="3" s="1"/>
  <c r="D39" i="19"/>
  <c r="S18" i="3" s="1"/>
  <c r="C39" i="19"/>
  <c r="R18" i="3" s="1"/>
  <c r="B39" i="19"/>
  <c r="Q18" i="3" s="1"/>
  <c r="K19" i="3"/>
  <c r="J19" i="3"/>
  <c r="I19" i="3"/>
  <c r="N19" i="3"/>
  <c r="M19" i="3"/>
  <c r="L19" i="3"/>
  <c r="H19" i="3"/>
  <c r="G19" i="3"/>
  <c r="F19" i="3"/>
  <c r="V19" i="3"/>
  <c r="U19" i="3"/>
  <c r="T19" i="3"/>
  <c r="E19" i="3"/>
  <c r="D19" i="3"/>
  <c r="C19" i="3"/>
  <c r="S19" i="3"/>
  <c r="R19" i="3"/>
  <c r="Q19" i="3"/>
  <c r="U39" i="17"/>
  <c r="K20" i="3" s="1"/>
  <c r="T39" i="17"/>
  <c r="J20" i="3" s="1"/>
  <c r="S39" i="17"/>
  <c r="I20" i="3" s="1"/>
  <c r="R39" i="17"/>
  <c r="N20" i="3" s="1"/>
  <c r="Q39" i="17"/>
  <c r="M20" i="3" s="1"/>
  <c r="P39" i="17"/>
  <c r="L20" i="3" s="1"/>
  <c r="O39" i="17"/>
  <c r="H20" i="3" s="1"/>
  <c r="N39" i="17"/>
  <c r="M39" i="17"/>
  <c r="L39" i="17"/>
  <c r="G20" i="3" s="1"/>
  <c r="K39" i="17"/>
  <c r="F20" i="3" s="1"/>
  <c r="J39" i="17"/>
  <c r="V20" i="3" s="1"/>
  <c r="I39" i="17"/>
  <c r="U20" i="3" s="1"/>
  <c r="H39" i="17"/>
  <c r="T20" i="3" s="1"/>
  <c r="G39" i="17"/>
  <c r="E20" i="3" s="1"/>
  <c r="F39" i="17"/>
  <c r="D20" i="3" s="1"/>
  <c r="E39" i="17"/>
  <c r="C20" i="3" s="1"/>
  <c r="D39" i="17"/>
  <c r="S20" i="3" s="1"/>
  <c r="C39" i="17"/>
  <c r="R20" i="3" s="1"/>
  <c r="B39" i="17"/>
  <c r="Q20" i="3" s="1"/>
  <c r="U39" i="16"/>
  <c r="K21" i="3" s="1"/>
  <c r="T39" i="16"/>
  <c r="J21" i="3" s="1"/>
  <c r="S39" i="16"/>
  <c r="I21" i="3" s="1"/>
  <c r="R39" i="16"/>
  <c r="N21" i="3" s="1"/>
  <c r="Q39" i="16"/>
  <c r="M21" i="3" s="1"/>
  <c r="P39" i="16"/>
  <c r="L21" i="3" s="1"/>
  <c r="O39" i="16"/>
  <c r="H21" i="3" s="1"/>
  <c r="N39" i="16"/>
  <c r="M39" i="16"/>
  <c r="L39" i="16"/>
  <c r="G21" i="3" s="1"/>
  <c r="K39" i="16"/>
  <c r="F21" i="3" s="1"/>
  <c r="J39" i="16"/>
  <c r="V21" i="3" s="1"/>
  <c r="I39" i="16"/>
  <c r="U21" i="3" s="1"/>
  <c r="H39" i="16"/>
  <c r="T21" i="3" s="1"/>
  <c r="G39" i="16"/>
  <c r="E21" i="3" s="1"/>
  <c r="F39" i="16"/>
  <c r="D21" i="3" s="1"/>
  <c r="E39" i="16"/>
  <c r="C21" i="3" s="1"/>
  <c r="D39" i="16"/>
  <c r="S21" i="3" s="1"/>
  <c r="C39" i="16"/>
  <c r="R21" i="3" s="1"/>
  <c r="B39" i="16"/>
  <c r="Q21" i="3" s="1"/>
  <c r="U39" i="15"/>
  <c r="K22" i="3" s="1"/>
  <c r="T39" i="15"/>
  <c r="J22" i="3" s="1"/>
  <c r="S39" i="15"/>
  <c r="I22" i="3" s="1"/>
  <c r="R39" i="15"/>
  <c r="N22" i="3" s="1"/>
  <c r="Q39" i="15"/>
  <c r="M22" i="3" s="1"/>
  <c r="P39" i="15"/>
  <c r="L22" i="3" s="1"/>
  <c r="O39" i="15"/>
  <c r="H22" i="3" s="1"/>
  <c r="N39" i="15"/>
  <c r="M39" i="15"/>
  <c r="L39" i="15"/>
  <c r="G22" i="3" s="1"/>
  <c r="K39" i="15"/>
  <c r="F22" i="3" s="1"/>
  <c r="J39" i="15"/>
  <c r="V22" i="3" s="1"/>
  <c r="I39" i="15"/>
  <c r="U22" i="3" s="1"/>
  <c r="H39" i="15"/>
  <c r="T22" i="3" s="1"/>
  <c r="G39" i="15"/>
  <c r="E22" i="3" s="1"/>
  <c r="F39" i="15"/>
  <c r="D22" i="3" s="1"/>
  <c r="E39" i="15"/>
  <c r="C22" i="3" s="1"/>
  <c r="D39" i="15"/>
  <c r="S22" i="3" s="1"/>
  <c r="C39" i="15"/>
  <c r="R22" i="3" s="1"/>
  <c r="B39" i="15"/>
  <c r="Q22" i="3" s="1"/>
  <c r="U39" i="14"/>
  <c r="K23" i="3" s="1"/>
  <c r="T39" i="14"/>
  <c r="J23" i="3" s="1"/>
  <c r="S39" i="14"/>
  <c r="I23" i="3" s="1"/>
  <c r="R39" i="14"/>
  <c r="N23" i="3" s="1"/>
  <c r="Q39" i="14"/>
  <c r="M23" i="3" s="1"/>
  <c r="P39" i="14"/>
  <c r="L23" i="3" s="1"/>
  <c r="O39" i="14"/>
  <c r="H23" i="3" s="1"/>
  <c r="N39" i="14"/>
  <c r="M39" i="14"/>
  <c r="L39" i="14"/>
  <c r="G23" i="3" s="1"/>
  <c r="K39" i="14"/>
  <c r="F23" i="3" s="1"/>
  <c r="J39" i="14"/>
  <c r="V23" i="3" s="1"/>
  <c r="I39" i="14"/>
  <c r="U23" i="3" s="1"/>
  <c r="H39" i="14"/>
  <c r="T23" i="3" s="1"/>
  <c r="F39" i="14"/>
  <c r="D23" i="3" s="1"/>
  <c r="E39" i="14"/>
  <c r="C23" i="3" s="1"/>
  <c r="D39" i="14"/>
  <c r="S23" i="3" s="1"/>
  <c r="C39" i="14"/>
  <c r="R23" i="3" s="1"/>
  <c r="B39" i="14"/>
  <c r="Q23" i="3" s="1"/>
  <c r="U39" i="13"/>
  <c r="K24" i="3" s="1"/>
  <c r="T39" i="13"/>
  <c r="J24" i="3" s="1"/>
  <c r="S39" i="13"/>
  <c r="I24" i="3" s="1"/>
  <c r="R39" i="13"/>
  <c r="N24" i="3" s="1"/>
  <c r="Q39" i="13"/>
  <c r="M24" i="3" s="1"/>
  <c r="P39" i="13"/>
  <c r="L24" i="3" s="1"/>
  <c r="O39" i="13"/>
  <c r="H24" i="3" s="1"/>
  <c r="N39" i="13"/>
  <c r="M39" i="13"/>
  <c r="L39" i="13"/>
  <c r="G24" i="3" s="1"/>
  <c r="K39" i="13"/>
  <c r="F24" i="3" s="1"/>
  <c r="J39" i="13"/>
  <c r="V24" i="3" s="1"/>
  <c r="I39" i="13"/>
  <c r="U24" i="3" s="1"/>
  <c r="H39" i="13"/>
  <c r="T24" i="3" s="1"/>
  <c r="G39" i="13"/>
  <c r="E24" i="3" s="1"/>
  <c r="F39" i="13"/>
  <c r="D24" i="3" s="1"/>
  <c r="E39" i="13"/>
  <c r="C24" i="3" s="1"/>
  <c r="D39" i="13"/>
  <c r="S24" i="3" s="1"/>
  <c r="C39" i="13"/>
  <c r="R24" i="3" s="1"/>
  <c r="B39" i="13"/>
  <c r="Q24" i="3" s="1"/>
  <c r="U39" i="12"/>
  <c r="K25" i="3" s="1"/>
  <c r="T39" i="12"/>
  <c r="J25" i="3" s="1"/>
  <c r="S39" i="12"/>
  <c r="I25" i="3" s="1"/>
  <c r="R39" i="12"/>
  <c r="N25" i="3" s="1"/>
  <c r="Q39" i="12"/>
  <c r="M25" i="3" s="1"/>
  <c r="P39" i="12"/>
  <c r="L25" i="3" s="1"/>
  <c r="O39" i="12"/>
  <c r="H25" i="3" s="1"/>
  <c r="N39" i="12"/>
  <c r="M39" i="12"/>
  <c r="L39" i="12"/>
  <c r="G25" i="3" s="1"/>
  <c r="K39" i="12"/>
  <c r="F25" i="3" s="1"/>
  <c r="J39" i="12"/>
  <c r="V25" i="3" s="1"/>
  <c r="I39" i="12"/>
  <c r="U25" i="3" s="1"/>
  <c r="H39" i="12"/>
  <c r="T25" i="3" s="1"/>
  <c r="G39" i="12"/>
  <c r="E25" i="3" s="1"/>
  <c r="F39" i="12"/>
  <c r="D25" i="3" s="1"/>
  <c r="E39" i="12"/>
  <c r="C25" i="3" s="1"/>
  <c r="D39" i="12"/>
  <c r="S25" i="3" s="1"/>
  <c r="C39" i="12"/>
  <c r="R25" i="3" s="1"/>
  <c r="B39" i="12"/>
  <c r="Q25" i="3" s="1"/>
  <c r="U39" i="11"/>
  <c r="K26" i="3" s="1"/>
  <c r="T39" i="11"/>
  <c r="J26" i="3" s="1"/>
  <c r="S39" i="11"/>
  <c r="I26" i="3" s="1"/>
  <c r="R39" i="11"/>
  <c r="N26" i="3" s="1"/>
  <c r="Q39" i="11"/>
  <c r="M26" i="3" s="1"/>
  <c r="P39" i="11"/>
  <c r="L26" i="3" s="1"/>
  <c r="O39" i="11"/>
  <c r="H26" i="3" s="1"/>
  <c r="N39" i="11"/>
  <c r="M39" i="11"/>
  <c r="L39" i="11"/>
  <c r="G26" i="3" s="1"/>
  <c r="K39" i="11"/>
  <c r="F26" i="3" s="1"/>
  <c r="J39" i="11"/>
  <c r="V26" i="3" s="1"/>
  <c r="I39" i="11"/>
  <c r="U26" i="3" s="1"/>
  <c r="H39" i="11"/>
  <c r="T26" i="3" s="1"/>
  <c r="G39" i="11"/>
  <c r="E26" i="3" s="1"/>
  <c r="F39" i="11"/>
  <c r="D26" i="3" s="1"/>
  <c r="E39" i="11"/>
  <c r="C26" i="3" s="1"/>
  <c r="D39" i="11"/>
  <c r="S26" i="3" s="1"/>
  <c r="C39" i="11"/>
  <c r="R26" i="3" s="1"/>
  <c r="B39" i="11"/>
  <c r="Q26" i="3" s="1"/>
  <c r="U38" i="10"/>
  <c r="K27" i="3" s="1"/>
  <c r="T38" i="10"/>
  <c r="J27" i="3" s="1"/>
  <c r="S38" i="10"/>
  <c r="I27" i="3" s="1"/>
  <c r="R38" i="10"/>
  <c r="N27" i="3" s="1"/>
  <c r="Q38" i="10"/>
  <c r="M27" i="3" s="1"/>
  <c r="P38" i="10"/>
  <c r="L27" i="3" s="1"/>
  <c r="O38" i="10"/>
  <c r="H27" i="3" s="1"/>
  <c r="N38" i="10"/>
  <c r="M38" i="10"/>
  <c r="L38" i="10"/>
  <c r="G27" i="3" s="1"/>
  <c r="K38" i="10"/>
  <c r="F27" i="3" s="1"/>
  <c r="J38" i="10"/>
  <c r="V27" i="3" s="1"/>
  <c r="I38" i="10"/>
  <c r="U27" i="3" s="1"/>
  <c r="H38" i="10"/>
  <c r="T27" i="3" s="1"/>
  <c r="G38" i="10"/>
  <c r="E27" i="3" s="1"/>
  <c r="F38" i="10"/>
  <c r="D27" i="3" s="1"/>
  <c r="E38" i="10"/>
  <c r="C27" i="3" s="1"/>
  <c r="D38" i="10"/>
  <c r="S27" i="3" s="1"/>
  <c r="C38" i="10"/>
  <c r="R27" i="3" s="1"/>
  <c r="B38" i="10"/>
  <c r="Q27" i="3" s="1"/>
  <c r="U39" i="9"/>
  <c r="K28" i="3" s="1"/>
  <c r="T39" i="9"/>
  <c r="J28" i="3" s="1"/>
  <c r="S39" i="9"/>
  <c r="I28" i="3" s="1"/>
  <c r="R39" i="9"/>
  <c r="N28" i="3" s="1"/>
  <c r="Q39" i="9"/>
  <c r="M28" i="3" s="1"/>
  <c r="P39" i="9"/>
  <c r="L28" i="3" s="1"/>
  <c r="O39" i="9"/>
  <c r="H28" i="3" s="1"/>
  <c r="N39" i="9"/>
  <c r="M39" i="9"/>
  <c r="L39" i="9"/>
  <c r="G28" i="3" s="1"/>
  <c r="K39" i="9"/>
  <c r="F28" i="3" s="1"/>
  <c r="J39" i="9"/>
  <c r="V28" i="3" s="1"/>
  <c r="I39" i="9"/>
  <c r="U28" i="3" s="1"/>
  <c r="H39" i="9"/>
  <c r="T28" i="3" s="1"/>
  <c r="G39" i="9"/>
  <c r="E28" i="3" s="1"/>
  <c r="F39" i="9"/>
  <c r="D28" i="3" s="1"/>
  <c r="E39" i="9"/>
  <c r="C28" i="3" s="1"/>
  <c r="D39" i="9"/>
  <c r="S28" i="3" s="1"/>
  <c r="C39" i="9"/>
  <c r="R28" i="3" s="1"/>
  <c r="B39" i="9"/>
  <c r="Q28" i="3" s="1"/>
  <c r="G38" i="14" l="1"/>
  <c r="E10" i="3" s="1"/>
  <c r="E16" i="3" s="1"/>
  <c r="G39" i="14"/>
  <c r="E23" i="3" s="1"/>
  <c r="E29" i="3" s="1"/>
  <c r="R16" i="3"/>
  <c r="U16" i="3"/>
  <c r="F16" i="3"/>
  <c r="H16" i="3"/>
  <c r="I16" i="3"/>
  <c r="T16" i="3"/>
  <c r="V16" i="3"/>
  <c r="D16" i="3"/>
  <c r="C16" i="3"/>
  <c r="S16" i="3"/>
  <c r="M16" i="3"/>
  <c r="K16" i="3"/>
  <c r="O16" i="3"/>
  <c r="J16" i="3"/>
  <c r="N16" i="3"/>
  <c r="L16" i="3"/>
  <c r="P16" i="3"/>
  <c r="Q16" i="3"/>
  <c r="G16" i="3"/>
  <c r="Q29" i="3"/>
  <c r="S29" i="3"/>
  <c r="D29" i="3"/>
  <c r="T29" i="3"/>
  <c r="V29" i="3"/>
  <c r="G29" i="3"/>
  <c r="L29" i="3"/>
  <c r="N29" i="3"/>
  <c r="J29" i="3"/>
  <c r="R29" i="3"/>
  <c r="C29" i="3"/>
  <c r="U29" i="3"/>
  <c r="F29" i="3"/>
  <c r="H29" i="3"/>
  <c r="M29" i="3"/>
  <c r="I29" i="3"/>
  <c r="K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F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C3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D3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E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I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J3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K3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O3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P3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These are calculated blend percentages derived from finshed water flows.</t>
        </r>
      </text>
    </comment>
    <comment ref="A4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The monthly daily averages for each category are null if there is no measured flow in the month. Null values are not calculated in the average.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C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C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C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C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C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C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Change only this cell when starting a new year. All other tabs will update.</t>
        </r>
      </text>
    </comment>
    <comment ref="K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K5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 in-service filter production flow. Excludes filter to waste flow.</t>
        </r>
      </text>
    </comment>
    <comment ref="E6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F6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Includes Recycle</t>
        </r>
      </text>
    </comment>
    <comment ref="G6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All combined flows to be treated.</t>
        </r>
      </text>
    </comment>
    <comment ref="P6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Includes filter and adsorber backwash flow.</t>
        </r>
      </text>
    </comment>
    <comment ref="S6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Flows resulting from W3 chlorine eductor flow and W1 sodium hydroxide motive flow.</t>
        </r>
      </text>
    </comment>
    <comment ref="T6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  <comment ref="U6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Gross filter flow adjusted for backwash flow consumption.</t>
        </r>
      </text>
    </comment>
  </commentList>
</comments>
</file>

<file path=xl/sharedStrings.xml><?xml version="1.0" encoding="utf-8"?>
<sst xmlns="http://schemas.openxmlformats.org/spreadsheetml/2006/main" count="458" uniqueCount="71">
  <si>
    <t>AR/Total Blend Ratio</t>
  </si>
  <si>
    <t>SP/Total Blend Ratio</t>
  </si>
  <si>
    <t>Recycle Flows</t>
  </si>
  <si>
    <t>Gross Plant Influent Flows</t>
  </si>
  <si>
    <t>Sludge Flows</t>
  </si>
  <si>
    <t>NaOH Motive Water</t>
  </si>
  <si>
    <t>Flow Calculated Blend Ratios</t>
  </si>
  <si>
    <t>Gross Filter Production</t>
  </si>
  <si>
    <t>Adsorber Production</t>
  </si>
  <si>
    <t>Flows to CCB</t>
  </si>
  <si>
    <t>Recycle to AR (MG)</t>
  </si>
  <si>
    <t>Recycle to SP (MG)</t>
  </si>
  <si>
    <t>Total Recycle (MG)</t>
  </si>
  <si>
    <t>Gross AR to Process (MG)</t>
  </si>
  <si>
    <t>Gross SP to Process (MG)</t>
  </si>
  <si>
    <t>Total Gross to Process (MG)</t>
  </si>
  <si>
    <t>Date</t>
  </si>
  <si>
    <t>Floc-Sed Sludge (MG)</t>
  </si>
  <si>
    <t>Softening Sludge (MG)</t>
  </si>
  <si>
    <t>W1, SH Motive Water (MG)</t>
  </si>
  <si>
    <t>AR Filter Effluent Flow (MG)</t>
  </si>
  <si>
    <t>SP Filter Effluent Flow (MG)</t>
  </si>
  <si>
    <t>Adsorber Flow (MG)</t>
  </si>
  <si>
    <t>Total Filter to Waste (MG)</t>
  </si>
  <si>
    <t>Total Adsorber to Waste (MG)</t>
  </si>
  <si>
    <t>Filter Backwash and Waste Flows</t>
  </si>
  <si>
    <t>Eductor &amp; Motive to CCB (MG)</t>
  </si>
  <si>
    <t>AR Net to Distribution (MG)</t>
  </si>
  <si>
    <t>SP Net to Distribution (MG)</t>
  </si>
  <si>
    <t>Month Total</t>
  </si>
  <si>
    <t>Month Avg</t>
  </si>
  <si>
    <t>Total Backwash Flow (MG)</t>
  </si>
  <si>
    <t>BWPF Monthly Static Data Flow Total Report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</si>
  <si>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</si>
  <si>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</si>
  <si>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</si>
  <si>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</si>
  <si>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</si>
  <si>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</si>
  <si>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</si>
  <si>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</si>
  <si>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</si>
  <si>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</si>
  <si>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</si>
  <si>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</si>
  <si>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Recycle to AR</t>
  </si>
  <si>
    <t>Recycle to SP</t>
  </si>
  <si>
    <t>Total Recycle</t>
  </si>
  <si>
    <t>Gross AR to Process</t>
  </si>
  <si>
    <t>Gross SP to Process</t>
  </si>
  <si>
    <t>Total Gross to Process</t>
  </si>
  <si>
    <t>Floc-Sed Sludge</t>
  </si>
  <si>
    <t>Softening Sludge</t>
  </si>
  <si>
    <t>W1, SH Motive Water</t>
  </si>
  <si>
    <t>AR Filter Effluent Flow</t>
  </si>
  <si>
    <t>SP Filter Effluent Flow</t>
  </si>
  <si>
    <t>Adsorber Flow</t>
  </si>
  <si>
    <t>Total Backwash Flow</t>
  </si>
  <si>
    <t>Total Filter to Waste</t>
  </si>
  <si>
    <t>Total Adsorber to Waste</t>
  </si>
  <si>
    <t>Eductor &amp; Motive to CCB</t>
  </si>
  <si>
    <t>AR Net to Distribution</t>
  </si>
  <si>
    <t>SP Net to Distribution</t>
  </si>
  <si>
    <t>BWPF Yearly Summary Static Data Flow Total Report</t>
  </si>
  <si>
    <t>Monthly Daily Averages (MG)</t>
  </si>
  <si>
    <t>Year</t>
  </si>
  <si>
    <t>Daily Avg</t>
  </si>
  <si>
    <t>Monthly Flow Totals (MG)</t>
  </si>
  <si>
    <t>Flow Total</t>
  </si>
  <si>
    <t>bwpfflow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</si>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</sst>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\ h:mm;@"/>
    <numFmt numFmtId="165" formatCode="mm/dd/yy;@"/>
    <numFmt numFmtId="166" formatCode="[$-409]mmmm\-yy;@"/>
    <numFmt numFmtId="167" formatCode="0.0000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  <fill>
      <patternFill patternType="lightTrellis"/>
    </fill>
    <fill>
      <patternFill patternType="lightTrellis">
        <bgColor rgb="FF66CCFF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18" xfId="0" applyNumberFormat="1" applyBorder="1" applyAlignment="1" applyProtection="1">
      <alignment horizontal="center"/>
      <protection locked="0"/>
    </xf>
    <xf numFmtId="165" fontId="0" fillId="0" borderId="14" xfId="0" applyNumberFormat="1" applyBorder="1" applyAlignment="1" applyProtection="1">
      <alignment horizontal="center"/>
      <protection locked="0"/>
    </xf>
    <xf numFmtId="165" fontId="0" fillId="0" borderId="20" xfId="0" applyNumberFormat="1" applyBorder="1" applyAlignment="1" applyProtection="1">
      <alignment horizontal="center"/>
      <protection locked="0"/>
    </xf>
    <xf numFmtId="164" fontId="1" fillId="6" borderId="6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13" borderId="1" xfId="0" applyNumberFormat="1" applyFont="1" applyFill="1" applyBorder="1" applyAlignment="1">
      <alignment horizontal="center" vertical="center"/>
    </xf>
    <xf numFmtId="164" fontId="1" fillId="13" borderId="7" xfId="0" applyNumberFormat="1" applyFont="1" applyFill="1" applyBorder="1" applyAlignment="1">
      <alignment horizontal="center" vertical="center"/>
    </xf>
    <xf numFmtId="164" fontId="1" fillId="14" borderId="15" xfId="0" applyNumberFormat="1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164" fontId="1" fillId="14" borderId="7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  <xf numFmtId="164" fontId="1" fillId="12" borderId="6" xfId="0" applyNumberFormat="1" applyFont="1" applyFill="1" applyBorder="1" applyAlignment="1">
      <alignment horizontal="center" vertical="center"/>
    </xf>
    <xf numFmtId="164" fontId="1" fillId="12" borderId="7" xfId="0" applyNumberFormat="1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/>
    </xf>
    <xf numFmtId="164" fontId="1" fillId="18" borderId="6" xfId="0" applyNumberFormat="1" applyFont="1" applyFill="1" applyBorder="1" applyAlignment="1">
      <alignment horizontal="center"/>
    </xf>
    <xf numFmtId="164" fontId="1" fillId="18" borderId="7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164" fontId="1" fillId="11" borderId="1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20" borderId="26" xfId="0" applyFill="1" applyBorder="1" applyAlignment="1">
      <alignment horizontal="right"/>
    </xf>
    <xf numFmtId="0" fontId="0" fillId="21" borderId="12" xfId="0" applyFill="1" applyBorder="1" applyAlignment="1">
      <alignment horizontal="right"/>
    </xf>
    <xf numFmtId="2" fontId="0" fillId="21" borderId="19" xfId="0" applyNumberFormat="1" applyFill="1" applyBorder="1"/>
    <xf numFmtId="2" fontId="0" fillId="21" borderId="28" xfId="0" applyNumberFormat="1" applyFill="1" applyBorder="1"/>
    <xf numFmtId="2" fontId="0" fillId="0" borderId="1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2" fontId="0" fillId="0" borderId="24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20" borderId="25" xfId="0" applyNumberFormat="1" applyFill="1" applyBorder="1" applyAlignment="1">
      <alignment horizontal="center"/>
    </xf>
    <xf numFmtId="2" fontId="0" fillId="20" borderId="27" xfId="0" applyNumberFormat="1" applyFill="1" applyBorder="1" applyAlignment="1">
      <alignment horizontal="center"/>
    </xf>
    <xf numFmtId="0" fontId="4" fillId="9" borderId="32" xfId="0" applyFont="1" applyFill="1" applyBorder="1" applyAlignment="1">
      <alignment horizontal="center" vertical="center"/>
    </xf>
    <xf numFmtId="0" fontId="4" fillId="19" borderId="33" xfId="0" applyFont="1" applyFill="1" applyBorder="1" applyAlignment="1">
      <alignment horizontal="center" vertical="center"/>
    </xf>
    <xf numFmtId="0" fontId="0" fillId="0" borderId="38" xfId="0" applyBorder="1"/>
    <xf numFmtId="0" fontId="0" fillId="0" borderId="42" xfId="0" applyBorder="1"/>
    <xf numFmtId="0" fontId="6" fillId="19" borderId="54" xfId="0" applyFont="1" applyFill="1" applyBorder="1" applyAlignment="1">
      <alignment horizontal="center" vertical="center" textRotation="90"/>
    </xf>
    <xf numFmtId="164" fontId="1" fillId="14" borderId="55" xfId="0" applyNumberFormat="1" applyFont="1" applyFill="1" applyBorder="1" applyAlignment="1">
      <alignment horizontal="center" textRotation="90"/>
    </xf>
    <xf numFmtId="164" fontId="1" fillId="14" borderId="56" xfId="0" applyNumberFormat="1" applyFont="1" applyFill="1" applyBorder="1" applyAlignment="1">
      <alignment horizontal="center" textRotation="90"/>
    </xf>
    <xf numFmtId="164" fontId="1" fillId="13" borderId="56" xfId="0" applyNumberFormat="1" applyFont="1" applyFill="1" applyBorder="1" applyAlignment="1">
      <alignment horizontal="center" textRotation="90"/>
    </xf>
    <xf numFmtId="164" fontId="1" fillId="12" borderId="56" xfId="0" applyNumberFormat="1" applyFont="1" applyFill="1" applyBorder="1" applyAlignment="1">
      <alignment horizontal="center" textRotation="90"/>
    </xf>
    <xf numFmtId="164" fontId="1" fillId="18" borderId="56" xfId="0" applyNumberFormat="1" applyFont="1" applyFill="1" applyBorder="1" applyAlignment="1">
      <alignment horizontal="center" textRotation="90"/>
    </xf>
    <xf numFmtId="164" fontId="1" fillId="7" borderId="56" xfId="0" applyNumberFormat="1" applyFont="1" applyFill="1" applyBorder="1" applyAlignment="1">
      <alignment horizontal="center" textRotation="90"/>
    </xf>
    <xf numFmtId="164" fontId="1" fillId="11" borderId="56" xfId="0" applyNumberFormat="1" applyFont="1" applyFill="1" applyBorder="1" applyAlignment="1">
      <alignment horizontal="center" textRotation="90"/>
    </xf>
    <xf numFmtId="164" fontId="1" fillId="6" borderId="56" xfId="0" applyNumberFormat="1" applyFont="1" applyFill="1" applyBorder="1" applyAlignment="1">
      <alignment horizontal="center" textRotation="90"/>
    </xf>
    <xf numFmtId="164" fontId="1" fillId="2" borderId="56" xfId="0" applyNumberFormat="1" applyFont="1" applyFill="1" applyBorder="1" applyAlignment="1">
      <alignment horizontal="center" textRotation="90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58" xfId="0" applyNumberFormat="1" applyBorder="1" applyAlignment="1">
      <alignment horizontal="left"/>
    </xf>
    <xf numFmtId="2" fontId="0" fillId="0" borderId="59" xfId="0" applyNumberFormat="1" applyBorder="1" applyAlignment="1">
      <alignment horizontal="left"/>
    </xf>
    <xf numFmtId="2" fontId="0" fillId="0" borderId="48" xfId="0" applyNumberFormat="1" applyBorder="1" applyAlignment="1">
      <alignment horizontal="left"/>
    </xf>
    <xf numFmtId="164" fontId="1" fillId="6" borderId="60" xfId="0" applyNumberFormat="1" applyFont="1" applyFill="1" applyBorder="1" applyAlignment="1">
      <alignment horizontal="center" textRotation="90"/>
    </xf>
    <xf numFmtId="2" fontId="0" fillId="0" borderId="2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9" borderId="61" xfId="0" applyFont="1" applyFill="1" applyBorder="1" applyAlignment="1">
      <alignment horizontal="center" vertical="center" textRotation="90"/>
    </xf>
    <xf numFmtId="0" fontId="1" fillId="10" borderId="57" xfId="0" applyFont="1" applyFill="1" applyBorder="1" applyAlignment="1">
      <alignment horizontal="center" textRotation="90"/>
    </xf>
    <xf numFmtId="0" fontId="0" fillId="0" borderId="62" xfId="0" applyBorder="1"/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22" borderId="48" xfId="0" applyNumberFormat="1" applyFill="1" applyBorder="1" applyAlignment="1">
      <alignment horizontal="center"/>
    </xf>
    <xf numFmtId="2" fontId="0" fillId="22" borderId="49" xfId="0" applyNumberFormat="1" applyFill="1" applyBorder="1" applyAlignment="1">
      <alignment horizontal="center"/>
    </xf>
    <xf numFmtId="0" fontId="1" fillId="22" borderId="65" xfId="0" applyFont="1" applyFill="1" applyBorder="1" applyAlignment="1">
      <alignment horizontal="center" vertical="center"/>
    </xf>
    <xf numFmtId="0" fontId="0" fillId="22" borderId="64" xfId="0" applyFill="1" applyBorder="1"/>
    <xf numFmtId="0" fontId="1" fillId="23" borderId="46" xfId="0" applyFont="1" applyFill="1" applyBorder="1" applyAlignment="1">
      <alignment horizontal="center" vertical="center"/>
    </xf>
    <xf numFmtId="0" fontId="0" fillId="23" borderId="47" xfId="0" applyFill="1" applyBorder="1"/>
    <xf numFmtId="2" fontId="0" fillId="23" borderId="48" xfId="0" applyNumberFormat="1" applyFill="1" applyBorder="1" applyAlignment="1">
      <alignment horizontal="center"/>
    </xf>
    <xf numFmtId="2" fontId="0" fillId="23" borderId="49" xfId="0" applyNumberFormat="1" applyFill="1" applyBorder="1" applyAlignment="1">
      <alignment horizontal="center"/>
    </xf>
    <xf numFmtId="2" fontId="0" fillId="20" borderId="44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center"/>
    </xf>
    <xf numFmtId="2" fontId="0" fillId="24" borderId="5" xfId="0" applyNumberFormat="1" applyFill="1" applyBorder="1" applyAlignment="1">
      <alignment horizontal="center"/>
    </xf>
    <xf numFmtId="2" fontId="0" fillId="24" borderId="22" xfId="0" applyNumberFormat="1" applyFill="1" applyBorder="1" applyAlignment="1">
      <alignment horizontal="center"/>
    </xf>
    <xf numFmtId="2" fontId="0" fillId="25" borderId="48" xfId="0" applyNumberFormat="1" applyFill="1" applyBorder="1" applyAlignment="1">
      <alignment horizontal="center"/>
    </xf>
    <xf numFmtId="2" fontId="0" fillId="0" borderId="0" xfId="0" applyNumberFormat="1"/>
    <xf numFmtId="167" fontId="0" fillId="0" borderId="9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167" fontId="0" fillId="0" borderId="23" xfId="0" applyNumberFormat="1" applyBorder="1" applyAlignment="1">
      <alignment horizontal="left"/>
    </xf>
    <xf numFmtId="168" fontId="0" fillId="0" borderId="9" xfId="0" applyNumberFormat="1" applyBorder="1" applyAlignment="1">
      <alignment horizontal="left"/>
    </xf>
    <xf numFmtId="168" fontId="0" fillId="0" borderId="11" xfId="0" applyNumberFormat="1" applyBorder="1" applyAlignment="1">
      <alignment horizontal="left"/>
    </xf>
    <xf numFmtId="168" fontId="0" fillId="0" borderId="23" xfId="0" applyNumberFormat="1" applyBorder="1" applyAlignment="1">
      <alignment horizontal="left"/>
    </xf>
    <xf numFmtId="0" fontId="7" fillId="0" borderId="41" xfId="0" applyFont="1" applyBorder="1" applyAlignment="1">
      <alignment horizontal="center" vertical="center" textRotation="75"/>
    </xf>
    <xf numFmtId="0" fontId="7" fillId="0" borderId="45" xfId="0" applyFont="1" applyBorder="1" applyAlignment="1">
      <alignment horizontal="center" vertical="center" textRotation="75"/>
    </xf>
    <xf numFmtId="0" fontId="7" fillId="0" borderId="63" xfId="0" applyFont="1" applyBorder="1" applyAlignment="1">
      <alignment horizontal="center" vertical="center" textRotation="75"/>
    </xf>
    <xf numFmtId="1" fontId="5" fillId="0" borderId="35" xfId="0" applyNumberFormat="1" applyFont="1" applyBorder="1" applyAlignment="1">
      <alignment horizontal="center" vertical="center"/>
    </xf>
    <xf numFmtId="1" fontId="5" fillId="0" borderId="37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53" xfId="0" applyFont="1" applyFill="1" applyBorder="1" applyAlignment="1">
      <alignment horizontal="center" vertical="center" textRotation="60"/>
    </xf>
    <xf numFmtId="0" fontId="6" fillId="3" borderId="51" xfId="0" applyFont="1" applyFill="1" applyBorder="1" applyAlignment="1">
      <alignment horizontal="center" vertical="center" textRotation="60"/>
    </xf>
    <xf numFmtId="0" fontId="6" fillId="3" borderId="52" xfId="0" applyFont="1" applyFill="1" applyBorder="1" applyAlignment="1">
      <alignment horizontal="center" vertical="center" textRotation="60"/>
    </xf>
    <xf numFmtId="0" fontId="6" fillId="15" borderId="50" xfId="0" applyFont="1" applyFill="1" applyBorder="1" applyAlignment="1">
      <alignment horizontal="center" vertical="center" textRotation="60"/>
    </xf>
    <xf numFmtId="0" fontId="6" fillId="15" borderId="51" xfId="0" applyFont="1" applyFill="1" applyBorder="1" applyAlignment="1">
      <alignment horizontal="center" vertical="center" textRotation="60"/>
    </xf>
    <xf numFmtId="0" fontId="6" fillId="15" borderId="52" xfId="0" applyFont="1" applyFill="1" applyBorder="1" applyAlignment="1">
      <alignment horizontal="center" vertical="center" textRotation="60"/>
    </xf>
    <xf numFmtId="0" fontId="6" fillId="17" borderId="53" xfId="0" applyFont="1" applyFill="1" applyBorder="1" applyAlignment="1">
      <alignment horizontal="center" vertical="center" textRotation="60"/>
    </xf>
    <xf numFmtId="0" fontId="6" fillId="17" borderId="51" xfId="0" applyFont="1" applyFill="1" applyBorder="1" applyAlignment="1">
      <alignment horizontal="center" vertical="center" textRotation="60"/>
    </xf>
    <xf numFmtId="0" fontId="6" fillId="17" borderId="52" xfId="0" applyFont="1" applyFill="1" applyBorder="1" applyAlignment="1">
      <alignment horizontal="center" vertical="center" textRotation="60"/>
    </xf>
    <xf numFmtId="0" fontId="6" fillId="16" borderId="53" xfId="0" applyFont="1" applyFill="1" applyBorder="1" applyAlignment="1">
      <alignment horizontal="center" vertical="center" textRotation="60"/>
    </xf>
    <xf numFmtId="0" fontId="6" fillId="16" borderId="52" xfId="0" applyFont="1" applyFill="1" applyBorder="1" applyAlignment="1">
      <alignment horizontal="center" vertical="center" textRotation="60"/>
    </xf>
    <xf numFmtId="0" fontId="6" fillId="8" borderId="53" xfId="0" applyFont="1" applyFill="1" applyBorder="1" applyAlignment="1">
      <alignment horizontal="center" vertical="center" textRotation="60"/>
    </xf>
    <xf numFmtId="0" fontId="6" fillId="8" borderId="52" xfId="0" applyFont="1" applyFill="1" applyBorder="1" applyAlignment="1">
      <alignment horizontal="center" vertical="center" textRotation="60"/>
    </xf>
    <xf numFmtId="0" fontId="6" fillId="4" borderId="53" xfId="0" applyFont="1" applyFill="1" applyBorder="1" applyAlignment="1">
      <alignment horizontal="center" vertical="center" textRotation="60"/>
    </xf>
    <xf numFmtId="0" fontId="6" fillId="4" borderId="52" xfId="0" applyFont="1" applyFill="1" applyBorder="1" applyAlignment="1">
      <alignment horizontal="center" vertical="center" textRotation="60"/>
    </xf>
    <xf numFmtId="0" fontId="6" fillId="5" borderId="51" xfId="0" applyFont="1" applyFill="1" applyBorder="1" applyAlignment="1">
      <alignment horizontal="center" vertical="center" textRotation="60"/>
    </xf>
    <xf numFmtId="0" fontId="6" fillId="5" borderId="52" xfId="0" applyFont="1" applyFill="1" applyBorder="1" applyAlignment="1">
      <alignment horizontal="center" vertical="center" textRotation="60"/>
    </xf>
    <xf numFmtId="166" fontId="5" fillId="0" borderId="35" xfId="0" applyNumberFormat="1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4" fillId="15" borderId="30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31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31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0"/>
  <sheetViews>
    <sheetView topLeftCell="A4" zoomScale="80" zoomScaleNormal="80" workbookViewId="0">
      <selection activeCell="A2" sqref="A2:B3"/>
    </sheetView>
  </sheetViews>
  <sheetFormatPr defaultRowHeight="14.5" x14ac:dyDescent="0.35"/>
  <cols>
    <col min="1" max="1" width="10.1796875" customWidth="1"/>
    <col min="2" max="2" width="10.453125" customWidth="1"/>
    <col min="3" max="22" width="8.7265625" customWidth="1"/>
  </cols>
  <sheetData>
    <row r="1" spans="1:22" ht="28.5" customHeight="1" thickTop="1" thickBot="1" x14ac:dyDescent="0.4">
      <c r="A1" s="100">
        <v>2018</v>
      </c>
      <c r="B1" s="101"/>
      <c r="C1" s="102" t="s">
        <v>63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4"/>
    </row>
    <row r="2" spans="1:22" ht="145.5" customHeight="1" thickTop="1" thickBot="1" x14ac:dyDescent="0.4">
      <c r="A2" s="105"/>
      <c r="B2" s="106"/>
      <c r="C2" s="115" t="s">
        <v>3</v>
      </c>
      <c r="D2" s="116"/>
      <c r="E2" s="117"/>
      <c r="F2" s="120" t="s">
        <v>7</v>
      </c>
      <c r="G2" s="121"/>
      <c r="H2" s="51" t="s">
        <v>8</v>
      </c>
      <c r="I2" s="109" t="s">
        <v>9</v>
      </c>
      <c r="J2" s="110"/>
      <c r="K2" s="111"/>
      <c r="L2" s="124" t="s">
        <v>25</v>
      </c>
      <c r="M2" s="124"/>
      <c r="N2" s="125"/>
      <c r="O2" s="122" t="s">
        <v>6</v>
      </c>
      <c r="P2" s="123"/>
      <c r="Q2" s="112" t="s">
        <v>2</v>
      </c>
      <c r="R2" s="113"/>
      <c r="S2" s="114"/>
      <c r="T2" s="118" t="s">
        <v>4</v>
      </c>
      <c r="U2" s="119"/>
      <c r="V2" s="71" t="s">
        <v>5</v>
      </c>
    </row>
    <row r="3" spans="1:22" ht="119.25" customHeight="1" thickBot="1" x14ac:dyDescent="0.4">
      <c r="A3" s="107"/>
      <c r="B3" s="108"/>
      <c r="C3" s="54" t="s">
        <v>48</v>
      </c>
      <c r="D3" s="54" t="s">
        <v>49</v>
      </c>
      <c r="E3" s="54" t="s">
        <v>50</v>
      </c>
      <c r="F3" s="56" t="s">
        <v>54</v>
      </c>
      <c r="G3" s="56" t="s">
        <v>55</v>
      </c>
      <c r="H3" s="58" t="s">
        <v>56</v>
      </c>
      <c r="I3" s="60" t="s">
        <v>60</v>
      </c>
      <c r="J3" s="60" t="s">
        <v>61</v>
      </c>
      <c r="K3" s="60" t="s">
        <v>62</v>
      </c>
      <c r="L3" s="68" t="s">
        <v>57</v>
      </c>
      <c r="M3" s="59" t="s">
        <v>58</v>
      </c>
      <c r="N3" s="59" t="s">
        <v>59</v>
      </c>
      <c r="O3" s="57" t="s">
        <v>0</v>
      </c>
      <c r="P3" s="57" t="s">
        <v>1</v>
      </c>
      <c r="Q3" s="52" t="s">
        <v>45</v>
      </c>
      <c r="R3" s="53" t="s">
        <v>46</v>
      </c>
      <c r="S3" s="53" t="s">
        <v>47</v>
      </c>
      <c r="T3" s="55" t="s">
        <v>51</v>
      </c>
      <c r="U3" s="55" t="s">
        <v>52</v>
      </c>
      <c r="V3" s="72" t="s">
        <v>53</v>
      </c>
    </row>
    <row r="4" spans="1:22" ht="15.75" customHeight="1" thickTop="1" x14ac:dyDescent="0.35">
      <c r="A4" s="97" t="s">
        <v>64</v>
      </c>
      <c r="B4" s="50" t="s">
        <v>33</v>
      </c>
      <c r="C4" s="61">
        <f>January!$E$38</f>
        <v>8.4342882063949869</v>
      </c>
      <c r="D4" s="61">
        <f>January!$F$38</f>
        <v>4.4582301477378072</v>
      </c>
      <c r="E4" s="61">
        <f>January!$G$38</f>
        <v>12.892518354132797</v>
      </c>
      <c r="F4" s="61">
        <f>January!$K$38</f>
        <v>8.018152360509184</v>
      </c>
      <c r="G4" s="61">
        <f>January!$L$38</f>
        <v>4.4937680298701022</v>
      </c>
      <c r="H4" s="61">
        <f>January!$O$38</f>
        <v>4.6000081042020522</v>
      </c>
      <c r="I4" s="61">
        <f>January!$S$38</f>
        <v>0.17043473736013662</v>
      </c>
      <c r="J4" s="61">
        <f>January!$T$38</f>
        <v>7.8829932500051099</v>
      </c>
      <c r="K4" s="61">
        <f>January!$U$38</f>
        <v>4.4182819822424841</v>
      </c>
      <c r="L4" s="69">
        <f>January!$P$38</f>
        <v>0.21064515813169168</v>
      </c>
      <c r="M4" s="61">
        <f>January!$Q$38</f>
        <v>3.8009840558043753E-2</v>
      </c>
      <c r="N4" s="61" t="str">
        <f>January!$R$38</f>
        <v/>
      </c>
      <c r="O4" s="61">
        <f>January!$M$38</f>
        <v>0.64082415212169852</v>
      </c>
      <c r="P4" s="61">
        <f>January!$N$38</f>
        <v>0.35917584787830148</v>
      </c>
      <c r="Q4" s="61" t="str">
        <f>January!$B$38</f>
        <v/>
      </c>
      <c r="R4" s="61">
        <f>January!$C$38</f>
        <v>0.4293913559816423</v>
      </c>
      <c r="S4" s="61">
        <f>January!$D$38</f>
        <v>0.4293913559816423</v>
      </c>
      <c r="T4" s="61">
        <f>January!$H$38</f>
        <v>0.3219786457568754</v>
      </c>
      <c r="U4" s="61">
        <f>January!$I$38</f>
        <v>1.5641008158050824E-2</v>
      </c>
      <c r="V4" s="62">
        <f>January!$J$38</f>
        <v>2.0376202968023161E-2</v>
      </c>
    </row>
    <row r="5" spans="1:22" ht="15.75" customHeight="1" x14ac:dyDescent="0.35">
      <c r="A5" s="98"/>
      <c r="B5" s="49" t="s">
        <v>34</v>
      </c>
      <c r="C5" s="63">
        <f>February!$E$38</f>
        <v>8.5608843297576822</v>
      </c>
      <c r="D5" s="63">
        <f>February!$F$38</f>
        <v>4.4705162426505609</v>
      </c>
      <c r="E5" s="63">
        <f>February!$G$38</f>
        <v>13.031400572408243</v>
      </c>
      <c r="F5" s="63">
        <f>February!$K$38</f>
        <v>8.1567990545291824</v>
      </c>
      <c r="G5" s="63">
        <f>February!$L$38</f>
        <v>4.49760094834049</v>
      </c>
      <c r="H5" s="63">
        <f>February!$O$38</f>
        <v>4.6045742296107059</v>
      </c>
      <c r="I5" s="63">
        <f>February!$S$38</f>
        <v>0.13684202141643123</v>
      </c>
      <c r="J5" s="63">
        <f>February!$T$38</f>
        <v>8.0281704271295631</v>
      </c>
      <c r="K5" s="63">
        <f>February!$U$38</f>
        <v>4.4265578545227466</v>
      </c>
      <c r="L5" s="70">
        <f>February!$P$38</f>
        <v>0.19967172121735982</v>
      </c>
      <c r="M5" s="63">
        <f>February!$Q$38</f>
        <v>5.8633248212124643E-2</v>
      </c>
      <c r="N5" s="63" t="str">
        <f>February!$R$38</f>
        <v/>
      </c>
      <c r="O5" s="63">
        <f>February!$M$38</f>
        <v>0.64434533453279108</v>
      </c>
      <c r="P5" s="63">
        <f>February!$N$38</f>
        <v>0.35565466546720909</v>
      </c>
      <c r="Q5" s="63" t="str">
        <f>February!$B$38</f>
        <v/>
      </c>
      <c r="R5" s="63">
        <f>February!$C$38</f>
        <v>0.49916446301814493</v>
      </c>
      <c r="S5" s="63">
        <f>February!$D$38</f>
        <v>0.49916446301814493</v>
      </c>
      <c r="T5" s="63">
        <f>February!$H$38</f>
        <v>0.31497284349039623</v>
      </c>
      <c r="U5" s="63">
        <f>February!$I$38</f>
        <v>1.5890631413148625E-2</v>
      </c>
      <c r="V5" s="64">
        <f>February!$J$38</f>
        <v>2.0355314898618065E-2</v>
      </c>
    </row>
    <row r="6" spans="1:22" ht="15.75" customHeight="1" x14ac:dyDescent="0.35">
      <c r="A6" s="98"/>
      <c r="B6" s="49" t="s">
        <v>35</v>
      </c>
      <c r="C6" s="63">
        <f>March!$E$38</f>
        <v>7.8569885364854164</v>
      </c>
      <c r="D6" s="63">
        <f>March!$F$38</f>
        <v>6.1792728211674195</v>
      </c>
      <c r="E6" s="63">
        <f>March!$G$38</f>
        <v>14.036261357652835</v>
      </c>
      <c r="F6" s="63">
        <f>March!$K$38</f>
        <v>7.492047501392201</v>
      </c>
      <c r="G6" s="63">
        <f>March!$L$38</f>
        <v>6.1388367866617992</v>
      </c>
      <c r="H6" s="63">
        <f>March!$O$38</f>
        <v>6.2672628642643256</v>
      </c>
      <c r="I6" s="63">
        <f>March!$S$38</f>
        <v>0.16934162905690792</v>
      </c>
      <c r="J6" s="63">
        <f>March!$T$38</f>
        <v>7.345732482118577</v>
      </c>
      <c r="K6" s="63">
        <f>March!$U$38</f>
        <v>6.0004892301264228</v>
      </c>
      <c r="L6" s="70">
        <f>March!$P$38</f>
        <v>0.27074700523020423</v>
      </c>
      <c r="M6" s="63">
        <f>March!$Q$38</f>
        <v>3.6927462783785829E-2</v>
      </c>
      <c r="N6" s="63">
        <f>March!$R$38</f>
        <v>1.3915570578796867E-2</v>
      </c>
      <c r="O6" s="63">
        <f>March!$M$38</f>
        <v>0.55035071988770157</v>
      </c>
      <c r="P6" s="63">
        <f>March!$N$38</f>
        <v>0.44964928011229854</v>
      </c>
      <c r="Q6" s="63" t="str">
        <f>March!$B$38</f>
        <v/>
      </c>
      <c r="R6" s="63">
        <f>March!$C$38</f>
        <v>0.7373811819630941</v>
      </c>
      <c r="S6" s="63">
        <f>March!$D$38</f>
        <v>0.7373811819630941</v>
      </c>
      <c r="T6" s="63">
        <f>March!$H$38</f>
        <v>0.30634522103710171</v>
      </c>
      <c r="U6" s="63">
        <f>March!$I$38</f>
        <v>1.6043248536520279E-2</v>
      </c>
      <c r="V6" s="64">
        <f>March!$J$38</f>
        <v>2.0599956272048952E-2</v>
      </c>
    </row>
    <row r="7" spans="1:22" ht="15.75" customHeight="1" x14ac:dyDescent="0.35">
      <c r="A7" s="98"/>
      <c r="B7" s="49" t="s">
        <v>36</v>
      </c>
      <c r="C7" s="63">
        <f>April!$E$38</f>
        <v>7.9259535056196944</v>
      </c>
      <c r="D7" s="63">
        <f>April!$F$38</f>
        <v>7.4162289554131018</v>
      </c>
      <c r="E7" s="63">
        <f>April!$G$38</f>
        <v>15.342182461032799</v>
      </c>
      <c r="F7" s="63">
        <f>April!$K$38</f>
        <v>7.5506346532987116</v>
      </c>
      <c r="G7" s="63">
        <f>April!$L$38</f>
        <v>7.4352344246587849</v>
      </c>
      <c r="H7" s="63">
        <f>April!$O$38</f>
        <v>7.5324216110280657</v>
      </c>
      <c r="I7" s="63">
        <f>April!$S$38</f>
        <v>0.19232809055078265</v>
      </c>
      <c r="J7" s="63">
        <f>April!$T$38</f>
        <v>7.429173147195054</v>
      </c>
      <c r="K7" s="63">
        <f>April!$U$38</f>
        <v>7.3098251105611167</v>
      </c>
      <c r="L7" s="70">
        <f>April!$P$38</f>
        <v>0.24303107858858108</v>
      </c>
      <c r="M7" s="63">
        <f>April!$Q$38</f>
        <v>5.2810577043994202E-2</v>
      </c>
      <c r="N7" s="63">
        <f>April!$R$38</f>
        <v>3.8397416127448087E-3</v>
      </c>
      <c r="O7" s="63">
        <f>April!$M$38</f>
        <v>0.50216729370321245</v>
      </c>
      <c r="P7" s="63">
        <f>April!$N$38</f>
        <v>0.49783270629678766</v>
      </c>
      <c r="Q7" s="63" t="str">
        <f>April!$B$38</f>
        <v/>
      </c>
      <c r="R7" s="63">
        <f>April!$C$38</f>
        <v>0.6676987634414675</v>
      </c>
      <c r="S7" s="63">
        <f>April!$D$38</f>
        <v>0.6676987634414675</v>
      </c>
      <c r="T7" s="63">
        <f>April!$H$38</f>
        <v>0.27668901304740906</v>
      </c>
      <c r="U7" s="63">
        <f>April!$I$38</f>
        <v>1.2407406549674203E-2</v>
      </c>
      <c r="V7" s="64">
        <f>April!$J$38</f>
        <v>2.0720137974768744E-2</v>
      </c>
    </row>
    <row r="8" spans="1:22" ht="15.75" customHeight="1" x14ac:dyDescent="0.35">
      <c r="A8" s="98"/>
      <c r="B8" s="49" t="s">
        <v>37</v>
      </c>
      <c r="C8" s="63">
        <f>May!$E$38</f>
        <v>16.100862505307624</v>
      </c>
      <c r="D8" s="63">
        <f>May!$F$38</f>
        <v>9.0710922048768126</v>
      </c>
      <c r="E8" s="63">
        <f>May!$G$38</f>
        <v>25.171954710184433</v>
      </c>
      <c r="F8" s="63">
        <f>May!$K$38</f>
        <v>15.648483182674696</v>
      </c>
      <c r="G8" s="63">
        <f>May!$L$38</f>
        <v>9.02349828192337</v>
      </c>
      <c r="H8" s="63">
        <f>May!$O$38</f>
        <v>9.1778875498976387</v>
      </c>
      <c r="I8" s="63">
        <f>May!$S$38</f>
        <v>0.22231381680230611</v>
      </c>
      <c r="J8" s="63">
        <f>May!$T$38</f>
        <v>15.46654416743524</v>
      </c>
      <c r="K8" s="63">
        <f>May!$U$38</f>
        <v>8.9026787590738437</v>
      </c>
      <c r="L8" s="70">
        <f>May!$P$38</f>
        <v>0.29171643877589321</v>
      </c>
      <c r="M8" s="63">
        <f>May!$Q$38</f>
        <v>0.12602333527574092</v>
      </c>
      <c r="N8" s="63">
        <f>May!$R$38</f>
        <v>1.1038873506643154E-2</v>
      </c>
      <c r="O8" s="63">
        <f>May!$M$38</f>
        <v>0.62740106197176448</v>
      </c>
      <c r="P8" s="63">
        <f>May!$N$38</f>
        <v>0.37259893802823546</v>
      </c>
      <c r="Q8" s="63" t="str">
        <f>May!$B$38</f>
        <v/>
      </c>
      <c r="R8" s="63">
        <f>May!$C$38</f>
        <v>0.68168415493429846</v>
      </c>
      <c r="S8" s="63">
        <f>May!$D$38</f>
        <v>0.68168415493429846</v>
      </c>
      <c r="T8" s="63">
        <f>May!$H$38</f>
        <v>0.31394477757306249</v>
      </c>
      <c r="U8" s="63">
        <f>May!$I$38</f>
        <v>1.0820561153053816E-2</v>
      </c>
      <c r="V8" s="64">
        <f>May!$J$38</f>
        <v>2.0471310869393296E-2</v>
      </c>
    </row>
    <row r="9" spans="1:22" ht="15.75" customHeight="1" x14ac:dyDescent="0.35">
      <c r="A9" s="98"/>
      <c r="B9" s="49" t="s">
        <v>38</v>
      </c>
      <c r="C9" s="63">
        <f>June!$E$38</f>
        <v>19.905139369893742</v>
      </c>
      <c r="D9" s="63">
        <f>June!$F$38</f>
        <v>9.6279769363784435</v>
      </c>
      <c r="E9" s="63">
        <f>June!$G$38</f>
        <v>29.533116306272184</v>
      </c>
      <c r="F9" s="63">
        <f>June!$K$38</f>
        <v>19.355723847272767</v>
      </c>
      <c r="G9" s="63">
        <f>June!$L$38</f>
        <v>9.5823306502277994</v>
      </c>
      <c r="H9" s="63">
        <f>June!$O$38</f>
        <v>9.5936227050944698</v>
      </c>
      <c r="I9" s="63">
        <f>June!$S$38</f>
        <v>0.29780703107663131</v>
      </c>
      <c r="J9" s="63">
        <f>June!$T$38</f>
        <v>19.186483168555434</v>
      </c>
      <c r="K9" s="63">
        <f>June!$U$38</f>
        <v>9.4778197687983941</v>
      </c>
      <c r="L9" s="70">
        <f>June!$P$38</f>
        <v>0.25356908393791516</v>
      </c>
      <c r="M9" s="63">
        <f>June!$Q$38</f>
        <v>0.16242953433658933</v>
      </c>
      <c r="N9" s="63">
        <f>June!$R$38</f>
        <v>2.0182476208827498E-2</v>
      </c>
      <c r="O9" s="63">
        <f>June!$M$38</f>
        <v>0.66242056194579069</v>
      </c>
      <c r="P9" s="63">
        <f>June!$N$38</f>
        <v>0.33757943805420931</v>
      </c>
      <c r="Q9" s="63" t="str">
        <f>June!$B$38</f>
        <v/>
      </c>
      <c r="R9" s="63">
        <f>June!$C$38</f>
        <v>0.76071838435211181</v>
      </c>
      <c r="S9" s="63">
        <f>June!$D$38</f>
        <v>0.76071838435211181</v>
      </c>
      <c r="T9" s="63">
        <f>June!$H$38</f>
        <v>0.33071304947299957</v>
      </c>
      <c r="U9" s="63">
        <f>June!$I$38</f>
        <v>8.2458054522463308E-3</v>
      </c>
      <c r="V9" s="64">
        <f>June!$J$38</f>
        <v>2.0359070562277901E-2</v>
      </c>
    </row>
    <row r="10" spans="1:22" ht="15.75" customHeight="1" x14ac:dyDescent="0.35">
      <c r="A10" s="98"/>
      <c r="B10" s="49" t="s">
        <v>39</v>
      </c>
      <c r="C10" s="63">
        <f>July!$E$38</f>
        <v>21.004654961885858</v>
      </c>
      <c r="D10" s="63">
        <f>July!$F$38</f>
        <v>9.6965304843795597</v>
      </c>
      <c r="E10" s="63">
        <f>July!$G$38</f>
        <v>30.701185446265406</v>
      </c>
      <c r="F10" s="63">
        <f>July!$K$38</f>
        <v>20.48548711926157</v>
      </c>
      <c r="G10" s="63">
        <f>July!$L$38</f>
        <v>9.609002989763729</v>
      </c>
      <c r="H10" s="63">
        <f>July!$O$38</f>
        <v>9.756842231314506</v>
      </c>
      <c r="I10" s="63">
        <f>July!$S$38</f>
        <v>0.35593699273406748</v>
      </c>
      <c r="J10" s="63">
        <f>July!$T$38</f>
        <v>20.289048863829105</v>
      </c>
      <c r="K10" s="63">
        <f>July!$U$38</f>
        <v>9.5023090124837495</v>
      </c>
      <c r="L10" s="70">
        <f>July!$P$38</f>
        <v>0.28988053187296475</v>
      </c>
      <c r="M10" s="63">
        <f>July!$Q$38</f>
        <v>0.12663703587208502</v>
      </c>
      <c r="N10" s="63">
        <f>July!$R$38</f>
        <v>1.3251700839474587E-2</v>
      </c>
      <c r="O10" s="63">
        <f>July!$M$38</f>
        <v>0.66623001743215327</v>
      </c>
      <c r="P10" s="63">
        <f>July!$N$38</f>
        <v>0.33376998256784668</v>
      </c>
      <c r="Q10" s="63" t="str">
        <f>July!$B$38</f>
        <v/>
      </c>
      <c r="R10" s="63">
        <f>July!$C$38</f>
        <v>0.72759857125263827</v>
      </c>
      <c r="S10" s="63">
        <f>July!$D$38</f>
        <v>0.72759857125263827</v>
      </c>
      <c r="T10" s="63">
        <f>July!$H$38</f>
        <v>0.32537047307906614</v>
      </c>
      <c r="U10" s="63">
        <f>July!$I$38</f>
        <v>7.6661069697539679E-3</v>
      </c>
      <c r="V10" s="64">
        <f>July!$J$38</f>
        <v>2.0177787822795171E-2</v>
      </c>
    </row>
    <row r="11" spans="1:22" ht="15.75" customHeight="1" x14ac:dyDescent="0.35">
      <c r="A11" s="98"/>
      <c r="B11" s="49" t="s">
        <v>40</v>
      </c>
      <c r="C11" s="63">
        <f>August!$E$38</f>
        <v>16.773426311206467</v>
      </c>
      <c r="D11" s="63">
        <f>August!$F$38</f>
        <v>9.4217379277113746</v>
      </c>
      <c r="E11" s="63">
        <f>August!$G$38</f>
        <v>26.19516423891784</v>
      </c>
      <c r="F11" s="63">
        <f>August!$K$38</f>
        <v>16.358708141450638</v>
      </c>
      <c r="G11" s="63">
        <f>August!$L$38</f>
        <v>9.3486107500148492</v>
      </c>
      <c r="H11" s="63">
        <f>August!$O$38</f>
        <v>9.4721294111021486</v>
      </c>
      <c r="I11" s="63">
        <f>August!$S$38</f>
        <v>0.28016953474679029</v>
      </c>
      <c r="J11" s="63">
        <f>August!$T$38</f>
        <v>16.165032479727753</v>
      </c>
      <c r="K11" s="63">
        <f>August!$U$38</f>
        <v>9.2297891960087703</v>
      </c>
      <c r="L11" s="70">
        <f>August!$P$38</f>
        <v>0.29928208505052134</v>
      </c>
      <c r="M11" s="63">
        <f>August!$Q$38</f>
        <v>7.4592760533631938E-2</v>
      </c>
      <c r="N11" s="63">
        <f>August!$R$38</f>
        <v>1.3215130678439144E-2</v>
      </c>
      <c r="O11" s="63">
        <f>August!$M$38</f>
        <v>0.63401854647357259</v>
      </c>
      <c r="P11" s="63">
        <f>August!$N$38</f>
        <v>0.3659814535264273</v>
      </c>
      <c r="Q11" s="63">
        <f>August!$B$38</f>
        <v>5.2063055188578948E-2</v>
      </c>
      <c r="R11" s="63">
        <f>August!$C$38</f>
        <v>0.60438449824179363</v>
      </c>
      <c r="S11" s="63">
        <f>August!$D$38</f>
        <v>0.65644755343037264</v>
      </c>
      <c r="T11" s="63">
        <f>August!$H$38</f>
        <v>0.32696558562094163</v>
      </c>
      <c r="U11" s="63">
        <f>August!$I$38</f>
        <v>7.4557927769019075E-3</v>
      </c>
      <c r="V11" s="64">
        <f>August!$J$38</f>
        <v>2.0216806255791774E-2</v>
      </c>
    </row>
    <row r="12" spans="1:22" ht="15.75" customHeight="1" x14ac:dyDescent="0.35">
      <c r="A12" s="98"/>
      <c r="B12" s="49" t="s">
        <v>41</v>
      </c>
      <c r="C12" s="63">
        <f>September!$E$38</f>
        <v>20.91475215944293</v>
      </c>
      <c r="D12" s="63">
        <f>September!$F$38</f>
        <v>0.6349334611677786</v>
      </c>
      <c r="E12" s="63">
        <f>September!$G$38</f>
        <v>22.350770811544805</v>
      </c>
      <c r="F12" s="63">
        <f>September!$K$38</f>
        <v>20.449875530493703</v>
      </c>
      <c r="G12" s="63" t="str">
        <f>September!$L$38</f>
        <v/>
      </c>
      <c r="H12" s="63" t="str">
        <f>September!$O$38</f>
        <v/>
      </c>
      <c r="I12" s="63">
        <f>September!$S$38</f>
        <v>0.3037982126618386</v>
      </c>
      <c r="J12" s="63">
        <f>September!$T$38</f>
        <v>20.293002376138013</v>
      </c>
      <c r="K12" s="63" t="str">
        <f>September!$U$38</f>
        <v/>
      </c>
      <c r="L12" s="70">
        <f>September!$P$38</f>
        <v>0.15687315435568491</v>
      </c>
      <c r="M12" s="63">
        <f>September!$Q$38</f>
        <v>2.3603777537261013E-2</v>
      </c>
      <c r="N12" s="63" t="str">
        <f>September!$R$38</f>
        <v/>
      </c>
      <c r="O12" s="63">
        <f>September!$M$38</f>
        <v>1</v>
      </c>
      <c r="P12" s="63" t="str">
        <f>September!$N$38</f>
        <v/>
      </c>
      <c r="Q12" s="63">
        <f>September!$B$38</f>
        <v>0.61544435228169736</v>
      </c>
      <c r="R12" s="63" t="str">
        <f>September!$C$38</f>
        <v/>
      </c>
      <c r="S12" s="63">
        <f>September!$D$38</f>
        <v>0.61544435228169736</v>
      </c>
      <c r="T12" s="63">
        <f>September!$H$38</f>
        <v>0.32963583557421372</v>
      </c>
      <c r="U12" s="63">
        <f>September!$I$38</f>
        <v>7.506711505963954E-3</v>
      </c>
      <c r="V12" s="64">
        <f>September!$J$38</f>
        <v>1.9835081438683407E-2</v>
      </c>
    </row>
    <row r="13" spans="1:22" ht="15.75" customHeight="1" x14ac:dyDescent="0.35">
      <c r="A13" s="98"/>
      <c r="B13" s="49" t="s">
        <v>42</v>
      </c>
      <c r="C13" s="63">
        <f>October!$E$38</f>
        <v>6.6187876145521241</v>
      </c>
      <c r="D13" s="63" t="str">
        <f>October!$F$38</f>
        <v/>
      </c>
      <c r="E13" s="63">
        <f>October!$G$38</f>
        <v>6.6187876145521241</v>
      </c>
      <c r="F13" s="63">
        <f>October!$K$38</f>
        <v>5.4747771797326479</v>
      </c>
      <c r="G13" s="63" t="str">
        <f>October!$L$38</f>
        <v/>
      </c>
      <c r="H13" s="63" t="str">
        <f>October!$O$38</f>
        <v/>
      </c>
      <c r="I13" s="63" t="str">
        <f>October!$S$38</f>
        <v/>
      </c>
      <c r="J13" s="63">
        <f>October!$T$38</f>
        <v>5.373419381931507</v>
      </c>
      <c r="K13" s="63" t="str">
        <f>October!$U$38</f>
        <v/>
      </c>
      <c r="L13" s="70">
        <f>October!$P$38</f>
        <v>0.11314778293612696</v>
      </c>
      <c r="M13" s="63">
        <f>October!$Q$38</f>
        <v>0.89351993814506447</v>
      </c>
      <c r="N13" s="63" t="str">
        <f>October!$R$38</f>
        <v/>
      </c>
      <c r="O13" s="63">
        <f>October!$M$38</f>
        <v>0.54838709677419351</v>
      </c>
      <c r="P13" s="63" t="str">
        <f>October!$N$38</f>
        <v/>
      </c>
      <c r="Q13" s="63">
        <f>October!$B$38</f>
        <v>0.43092335227621753</v>
      </c>
      <c r="R13" s="63">
        <f>October!$C$38</f>
        <v>8.3913474140782512E-3</v>
      </c>
      <c r="S13" s="63">
        <f>October!$D$38</f>
        <v>0.4393146996902958</v>
      </c>
      <c r="T13" s="63">
        <f>October!$H$38</f>
        <v>0.14197420203221228</v>
      </c>
      <c r="U13" s="63">
        <f>October!$I$38</f>
        <v>3.2694925608293641E-5</v>
      </c>
      <c r="V13" s="64">
        <f>October!$J$38</f>
        <v>1.8712810837460587E-2</v>
      </c>
    </row>
    <row r="14" spans="1:22" ht="15.75" customHeight="1" x14ac:dyDescent="0.35">
      <c r="A14" s="98"/>
      <c r="B14" s="49" t="s">
        <v>43</v>
      </c>
      <c r="C14" s="63">
        <f>November!$E$37</f>
        <v>8.9061126254731828</v>
      </c>
      <c r="D14" s="63">
        <f>November!$F$37</f>
        <v>5.0897488398707891</v>
      </c>
      <c r="E14" s="63">
        <f>November!$G$37</f>
        <v>14.134829234400096</v>
      </c>
      <c r="F14" s="63">
        <f>November!$K$37</f>
        <v>8.5919132738249857</v>
      </c>
      <c r="G14" s="63">
        <f>November!$L$37</f>
        <v>4.4997604773833748</v>
      </c>
      <c r="H14" s="63">
        <f>November!$O$37</f>
        <v>4.5650925784355003</v>
      </c>
      <c r="I14" s="63">
        <f>November!$S$37</f>
        <v>0.16282468724498797</v>
      </c>
      <c r="J14" s="63">
        <f>November!$T$37</f>
        <v>8.3974055298411958</v>
      </c>
      <c r="K14" s="63">
        <f>November!$U$37</f>
        <v>4.3972243235991906</v>
      </c>
      <c r="L14" s="70">
        <f>November!$P$37</f>
        <v>0.28007426580692929</v>
      </c>
      <c r="M14" s="63">
        <f>November!$Q$37</f>
        <v>5.8550703866347552E-2</v>
      </c>
      <c r="N14" s="63">
        <f>November!$R$37</f>
        <v>1.6969631961044319E-2</v>
      </c>
      <c r="O14" s="63">
        <f>November!$M$37</f>
        <v>0.66484649495389148</v>
      </c>
      <c r="P14" s="63">
        <f>November!$N$37</f>
        <v>0.33515350504610864</v>
      </c>
      <c r="Q14" s="63">
        <f>November!$B$37</f>
        <v>0.11684515411580403</v>
      </c>
      <c r="R14" s="63">
        <f>November!$C$37</f>
        <v>0.50250148076426204</v>
      </c>
      <c r="S14" s="63">
        <f>November!$D$37</f>
        <v>0.61934663488006592</v>
      </c>
      <c r="T14" s="63">
        <f>November!$H$37</f>
        <v>0.26775418393376671</v>
      </c>
      <c r="U14" s="63">
        <f>November!$I$37</f>
        <v>9.2143507956678663E-3</v>
      </c>
      <c r="V14" s="64">
        <f>November!$J$37</f>
        <v>2.0007437517386546E-2</v>
      </c>
    </row>
    <row r="15" spans="1:22" ht="15.75" customHeight="1" x14ac:dyDescent="0.35">
      <c r="A15" s="99"/>
      <c r="B15" s="73" t="s">
        <v>44</v>
      </c>
      <c r="C15" s="74">
        <f>December!$E$38</f>
        <v>8.404126729349672</v>
      </c>
      <c r="D15" s="74">
        <f>December!$F$38</f>
        <v>6.1141513047830252</v>
      </c>
      <c r="E15" s="74">
        <f>December!$G$38</f>
        <v>14.518278034132697</v>
      </c>
      <c r="F15" s="74">
        <f>December!$K$38</f>
        <v>8.0905089995947996</v>
      </c>
      <c r="G15" s="74">
        <f>December!$L$38</f>
        <v>5.9768275463579208</v>
      </c>
      <c r="H15" s="74">
        <f>December!$O$38</f>
        <v>6.0832706106620451</v>
      </c>
      <c r="I15" s="74">
        <f>December!$S$38</f>
        <v>0.16014017744212264</v>
      </c>
      <c r="J15" s="74">
        <f>December!$T$38</f>
        <v>7.9444299387114494</v>
      </c>
      <c r="K15" s="74">
        <f>December!$U$38</f>
        <v>5.8689016950892849</v>
      </c>
      <c r="L15" s="75">
        <f>December!$P$38</f>
        <v>0.25400491215198268</v>
      </c>
      <c r="M15" s="74">
        <f>December!$Q$38</f>
        <v>4.4668947160469798E-2</v>
      </c>
      <c r="N15" s="74" t="str">
        <f>December!$R$38</f>
        <v/>
      </c>
      <c r="O15" s="74">
        <f>December!$M$38</f>
        <v>0.57470402284815669</v>
      </c>
      <c r="P15" s="74">
        <f>December!$N$38</f>
        <v>0.42529597715184331</v>
      </c>
      <c r="Q15" s="74" t="str">
        <f>December!$B$38</f>
        <v/>
      </c>
      <c r="R15" s="74">
        <f>December!$C$38</f>
        <v>0.63521078351519167</v>
      </c>
      <c r="S15" s="74">
        <f>December!$D$38</f>
        <v>0.63521078351519167</v>
      </c>
      <c r="T15" s="74">
        <f>December!$H$38</f>
        <v>0.2548784292737899</v>
      </c>
      <c r="U15" s="74">
        <f>December!$I$38</f>
        <v>1.3366507772937967E-2</v>
      </c>
      <c r="V15" s="76">
        <f>December!$J$38</f>
        <v>1.9062897631048389E-2</v>
      </c>
    </row>
    <row r="16" spans="1:22" ht="15.75" customHeight="1" thickBot="1" x14ac:dyDescent="0.4">
      <c r="A16" s="81" t="s">
        <v>66</v>
      </c>
      <c r="B16" s="82" t="s">
        <v>65</v>
      </c>
      <c r="C16" s="83">
        <f>IF(SUM(C4:C15)&gt;0, AVERAGE(C4:C15), "")</f>
        <v>12.61716473794745</v>
      </c>
      <c r="D16" s="83">
        <f t="shared" ref="D16:V16" si="0">IF(SUM(D4:D15)&gt;0, AVERAGE(D4:D15), "")</f>
        <v>6.5618563023760608</v>
      </c>
      <c r="E16" s="83">
        <f t="shared" si="0"/>
        <v>18.710537428458021</v>
      </c>
      <c r="F16" s="83">
        <f t="shared" si="0"/>
        <v>12.139425903669588</v>
      </c>
      <c r="G16" s="83">
        <f t="shared" si="0"/>
        <v>7.0605470885202219</v>
      </c>
      <c r="H16" s="83">
        <f t="shared" si="0"/>
        <v>7.1653111895611445</v>
      </c>
      <c r="I16" s="83">
        <f t="shared" si="0"/>
        <v>0.22290335737209119</v>
      </c>
      <c r="J16" s="83">
        <f t="shared" si="0"/>
        <v>11.983452934384834</v>
      </c>
      <c r="K16" s="83">
        <f t="shared" si="0"/>
        <v>6.9533876932505994</v>
      </c>
      <c r="L16" s="83">
        <f t="shared" si="0"/>
        <v>0.23855360150465457</v>
      </c>
      <c r="M16" s="83">
        <f t="shared" si="0"/>
        <v>0.14136726344376155</v>
      </c>
      <c r="N16" s="83">
        <f t="shared" si="0"/>
        <v>1.3201875055138626E-2</v>
      </c>
      <c r="O16" s="83">
        <f t="shared" si="0"/>
        <v>0.64297460855374389</v>
      </c>
      <c r="P16" s="83">
        <f t="shared" si="0"/>
        <v>0.38326917941292671</v>
      </c>
      <c r="Q16" s="83">
        <f t="shared" si="0"/>
        <v>0.30381897846557443</v>
      </c>
      <c r="R16" s="83">
        <f t="shared" si="0"/>
        <v>0.56855681680715653</v>
      </c>
      <c r="S16" s="83">
        <f t="shared" si="0"/>
        <v>0.62245007489508497</v>
      </c>
      <c r="T16" s="83">
        <f t="shared" si="0"/>
        <v>0.29260185499098623</v>
      </c>
      <c r="U16" s="83">
        <f t="shared" si="0"/>
        <v>1.0357568834127336E-2</v>
      </c>
      <c r="V16" s="84">
        <f t="shared" si="0"/>
        <v>2.0074567920691334E-2</v>
      </c>
    </row>
    <row r="17" spans="1:22" ht="15.75" customHeight="1" thickTop="1" x14ac:dyDescent="0.35">
      <c r="A17" s="97" t="s">
        <v>67</v>
      </c>
      <c r="B17" s="50" t="s">
        <v>33</v>
      </c>
      <c r="C17" s="61">
        <f>January!$E$39</f>
        <v>261.46293439824461</v>
      </c>
      <c r="D17" s="61">
        <f>January!$F$39</f>
        <v>138.20513457987204</v>
      </c>
      <c r="E17" s="61">
        <f>January!$G$39</f>
        <v>399.66806897811671</v>
      </c>
      <c r="F17" s="61">
        <f>January!$K$39</f>
        <v>248.56272317578473</v>
      </c>
      <c r="G17" s="61">
        <f>January!$L$39</f>
        <v>139.30680892597317</v>
      </c>
      <c r="H17" s="61">
        <f>January!$O$39</f>
        <v>142.60025123026361</v>
      </c>
      <c r="I17" s="61">
        <f>January!$S$39</f>
        <v>5.2834768581642351</v>
      </c>
      <c r="J17" s="61">
        <f>January!$T$39</f>
        <v>244.3727907501584</v>
      </c>
      <c r="K17" s="61">
        <f>January!$U$39</f>
        <v>136.966741449517</v>
      </c>
      <c r="L17" s="69">
        <f>January!$P$39</f>
        <v>6.5299999020824426</v>
      </c>
      <c r="M17" s="61">
        <f>January!$Q$39</f>
        <v>1.1783050572993563</v>
      </c>
      <c r="N17" s="61">
        <f>January!$R$39</f>
        <v>0</v>
      </c>
      <c r="O17" s="86"/>
      <c r="P17" s="86"/>
      <c r="Q17" s="61">
        <f>January!$B$39</f>
        <v>0</v>
      </c>
      <c r="R17" s="61">
        <f>January!$C$39</f>
        <v>13.31113203543091</v>
      </c>
      <c r="S17" s="61">
        <f>January!$D$39</f>
        <v>13.31113203543091</v>
      </c>
      <c r="T17" s="61">
        <f>January!$H$39</f>
        <v>9.9813380184631377</v>
      </c>
      <c r="U17" s="61">
        <f>January!$I$39</f>
        <v>0.48487125289957556</v>
      </c>
      <c r="V17" s="62">
        <f>January!$J$39</f>
        <v>0.63166229200871804</v>
      </c>
    </row>
    <row r="18" spans="1:22" ht="15.75" customHeight="1" x14ac:dyDescent="0.35">
      <c r="A18" s="98"/>
      <c r="B18" s="49" t="s">
        <v>34</v>
      </c>
      <c r="C18" s="63">
        <f>February!$E$39</f>
        <v>239.70476123321509</v>
      </c>
      <c r="D18" s="63">
        <f>February!$F$39</f>
        <v>125.17445479421571</v>
      </c>
      <c r="E18" s="63">
        <f>February!$G$39</f>
        <v>364.8792160274308</v>
      </c>
      <c r="F18" s="63">
        <f>February!$K$39</f>
        <v>228.39037352681711</v>
      </c>
      <c r="G18" s="63">
        <f>February!$L$39</f>
        <v>125.93282655353372</v>
      </c>
      <c r="H18" s="63">
        <f>February!$O$39</f>
        <v>128.92807842909977</v>
      </c>
      <c r="I18" s="63">
        <f>February!$S$39</f>
        <v>3.8315765996600746</v>
      </c>
      <c r="J18" s="63">
        <f>February!$T$39</f>
        <v>224.78877195962778</v>
      </c>
      <c r="K18" s="63">
        <f>February!$U$39</f>
        <v>123.9436199266369</v>
      </c>
      <c r="L18" s="70">
        <f>February!$P$39</f>
        <v>5.5908081940860752</v>
      </c>
      <c r="M18" s="63">
        <f>February!$Q$39</f>
        <v>1.6417309499394901</v>
      </c>
      <c r="N18" s="63">
        <f>February!$R$39</f>
        <v>0</v>
      </c>
      <c r="O18" s="87"/>
      <c r="P18" s="87"/>
      <c r="Q18" s="63">
        <f>February!$B$39</f>
        <v>0</v>
      </c>
      <c r="R18" s="63">
        <f>February!$C$39</f>
        <v>13.976604964508057</v>
      </c>
      <c r="S18" s="63">
        <f>February!$D$39</f>
        <v>13.976604964508057</v>
      </c>
      <c r="T18" s="63">
        <f>February!$H$39</f>
        <v>8.8192396177310943</v>
      </c>
      <c r="U18" s="63">
        <f>February!$I$39</f>
        <v>0.44493767956816155</v>
      </c>
      <c r="V18" s="64">
        <f>February!$J$39</f>
        <v>0.56994881716130585</v>
      </c>
    </row>
    <row r="19" spans="1:22" ht="15.75" customHeight="1" x14ac:dyDescent="0.35">
      <c r="A19" s="98"/>
      <c r="B19" s="49" t="s">
        <v>35</v>
      </c>
      <c r="C19" s="63">
        <f>March!$E$39</f>
        <v>242.51825095669992</v>
      </c>
      <c r="D19" s="63">
        <f>March!$F$39</f>
        <v>192.33568948630699</v>
      </c>
      <c r="E19" s="63">
        <f>March!$G$39</f>
        <v>434.85394044300688</v>
      </c>
      <c r="F19" s="63">
        <f>March!$K$39</f>
        <v>231.26072517807694</v>
      </c>
      <c r="G19" s="63">
        <f>March!$L$39</f>
        <v>190.89616542519582</v>
      </c>
      <c r="H19" s="63">
        <f>March!$O$39</f>
        <v>194.26764686724047</v>
      </c>
      <c r="I19" s="63">
        <f>March!$S$39</f>
        <v>5.2323628047541852</v>
      </c>
      <c r="J19" s="63">
        <f>March!$T$39</f>
        <v>226.75779749616038</v>
      </c>
      <c r="K19" s="63">
        <f>March!$U$39</f>
        <v>186.53589242870549</v>
      </c>
      <c r="L19" s="70">
        <f>March!$P$39</f>
        <v>8.3517703107147216</v>
      </c>
      <c r="M19" s="63">
        <f>March!$Q$39</f>
        <v>1.1264654221687034</v>
      </c>
      <c r="N19" s="63">
        <f>March!$R$39</f>
        <v>0.51143036769217032</v>
      </c>
      <c r="O19" s="87"/>
      <c r="P19" s="87"/>
      <c r="Q19" s="63">
        <f>March!$B$39</f>
        <v>0</v>
      </c>
      <c r="R19" s="63">
        <f>March!$C$39</f>
        <v>22.977598702362062</v>
      </c>
      <c r="S19" s="63">
        <f>March!$D$39</f>
        <v>22.977598702362062</v>
      </c>
      <c r="T19" s="63">
        <f>March!$H$39</f>
        <v>9.5013797975139607</v>
      </c>
      <c r="U19" s="63">
        <f>March!$I$39</f>
        <v>0.48839125604422623</v>
      </c>
      <c r="V19" s="64">
        <f>March!$J$39</f>
        <v>0.6387615928627014</v>
      </c>
    </row>
    <row r="20" spans="1:22" ht="15.75" customHeight="1" x14ac:dyDescent="0.35">
      <c r="A20" s="98"/>
      <c r="B20" s="49" t="s">
        <v>36</v>
      </c>
      <c r="C20" s="63">
        <f>April!$E$39</f>
        <v>237.77860516859084</v>
      </c>
      <c r="D20" s="63">
        <f>April!$F$39</f>
        <v>222.48686866239305</v>
      </c>
      <c r="E20" s="63">
        <f>April!$G$39</f>
        <v>460.26547383098398</v>
      </c>
      <c r="F20" s="63">
        <f>April!$K$39</f>
        <v>226.51903959896134</v>
      </c>
      <c r="G20" s="63">
        <f>April!$L$39</f>
        <v>223.05703273976354</v>
      </c>
      <c r="H20" s="63">
        <f>April!$O$39</f>
        <v>225.97264833084196</v>
      </c>
      <c r="I20" s="63">
        <f>April!$S$39</f>
        <v>5.7698427165234794</v>
      </c>
      <c r="J20" s="63">
        <f>April!$T$39</f>
        <v>222.87519441585161</v>
      </c>
      <c r="K20" s="63">
        <f>April!$U$39</f>
        <v>219.29475331683349</v>
      </c>
      <c r="L20" s="70">
        <f>April!$P$39</f>
        <v>7.2909323576574323</v>
      </c>
      <c r="M20" s="63">
        <f>April!$Q$39</f>
        <v>1.5843173113198261</v>
      </c>
      <c r="N20" s="63">
        <f>April!$R$39</f>
        <v>0.11519224838234426</v>
      </c>
      <c r="O20" s="87"/>
      <c r="P20" s="87"/>
      <c r="Q20" s="63">
        <f>April!$B$39</f>
        <v>0</v>
      </c>
      <c r="R20" s="63">
        <f>April!$C$39</f>
        <v>20.030962903244024</v>
      </c>
      <c r="S20" s="63">
        <f>April!$D$39</f>
        <v>20.030962903244024</v>
      </c>
      <c r="T20" s="63">
        <f>April!$H$39</f>
        <v>8.3006703914222726</v>
      </c>
      <c r="U20" s="63">
        <f>April!$I$39</f>
        <v>0.37222219649022609</v>
      </c>
      <c r="V20" s="64">
        <f>April!$J$39</f>
        <v>0.62160413924306235</v>
      </c>
    </row>
    <row r="21" spans="1:22" ht="15.75" customHeight="1" x14ac:dyDescent="0.35">
      <c r="A21" s="98"/>
      <c r="B21" s="49" t="s">
        <v>37</v>
      </c>
      <c r="C21" s="63">
        <f>May!$E$39</f>
        <v>499.12673766453634</v>
      </c>
      <c r="D21" s="63">
        <f>May!$F$39</f>
        <v>281.20385835118117</v>
      </c>
      <c r="E21" s="63">
        <f>May!$G$39</f>
        <v>780.33059601571745</v>
      </c>
      <c r="F21" s="63">
        <f>May!$K$39</f>
        <v>485.10297866291558</v>
      </c>
      <c r="G21" s="63">
        <f>May!$L$39</f>
        <v>279.72844673962447</v>
      </c>
      <c r="H21" s="63">
        <f>May!$O$39</f>
        <v>284.51451404682678</v>
      </c>
      <c r="I21" s="63">
        <f>May!$S$39</f>
        <v>6.891728320871489</v>
      </c>
      <c r="J21" s="63">
        <f>May!$T$39</f>
        <v>479.46286919049243</v>
      </c>
      <c r="K21" s="63">
        <f>May!$U$39</f>
        <v>275.98304153128913</v>
      </c>
      <c r="L21" s="70">
        <f>May!$P$39</f>
        <v>9.0432096020526895</v>
      </c>
      <c r="M21" s="63">
        <f>May!$Q$39</f>
        <v>3.9067233935479688</v>
      </c>
      <c r="N21" s="63">
        <f>May!$R$39</f>
        <v>0.34220507870593775</v>
      </c>
      <c r="O21" s="87"/>
      <c r="P21" s="87"/>
      <c r="Q21" s="63">
        <f>May!$B$39</f>
        <v>0</v>
      </c>
      <c r="R21" s="63">
        <f>May!$C$39</f>
        <v>21.132208802963252</v>
      </c>
      <c r="S21" s="63">
        <f>May!$D$39</f>
        <v>21.132208802963252</v>
      </c>
      <c r="T21" s="63">
        <f>May!$H$39</f>
        <v>9.7322881047649368</v>
      </c>
      <c r="U21" s="63">
        <f>May!$I$39</f>
        <v>0.3354373957446683</v>
      </c>
      <c r="V21" s="64">
        <f>May!$J$39</f>
        <v>0.63461063695119224</v>
      </c>
    </row>
    <row r="22" spans="1:22" ht="15.75" customHeight="1" x14ac:dyDescent="0.35">
      <c r="A22" s="98"/>
      <c r="B22" s="49" t="s">
        <v>38</v>
      </c>
      <c r="C22" s="63">
        <f>June!$E$39</f>
        <v>597.15418109681229</v>
      </c>
      <c r="D22" s="63">
        <f>June!$F$39</f>
        <v>288.8393080913533</v>
      </c>
      <c r="E22" s="63">
        <f>June!$G$39</f>
        <v>885.99348918816554</v>
      </c>
      <c r="F22" s="63">
        <f>June!$K$39</f>
        <v>580.671715418183</v>
      </c>
      <c r="G22" s="63">
        <f>June!$L$39</f>
        <v>287.469919506834</v>
      </c>
      <c r="H22" s="63">
        <f>June!$O$39</f>
        <v>287.80868115283408</v>
      </c>
      <c r="I22" s="63">
        <f>June!$S$39</f>
        <v>8.9342109322989387</v>
      </c>
      <c r="J22" s="63">
        <f>June!$T$39</f>
        <v>575.59449505666305</v>
      </c>
      <c r="K22" s="63">
        <f>June!$U$39</f>
        <v>284.33459306395184</v>
      </c>
      <c r="L22" s="70">
        <f>June!$P$39</f>
        <v>7.6070725181374552</v>
      </c>
      <c r="M22" s="63">
        <f>June!$Q$39</f>
        <v>4.8728860300976802</v>
      </c>
      <c r="N22" s="63">
        <f>June!$R$39</f>
        <v>0.60547428626482491</v>
      </c>
      <c r="O22" s="87"/>
      <c r="P22" s="87"/>
      <c r="Q22" s="63">
        <f>June!$B$39</f>
        <v>0</v>
      </c>
      <c r="R22" s="63">
        <f>June!$C$39</f>
        <v>22.821551530563355</v>
      </c>
      <c r="S22" s="63">
        <f>June!$D$39</f>
        <v>22.821551530563355</v>
      </c>
      <c r="T22" s="63">
        <f>June!$H$39</f>
        <v>9.9213914841899875</v>
      </c>
      <c r="U22" s="63">
        <f>June!$I$39</f>
        <v>0.24737416356738995</v>
      </c>
      <c r="V22" s="64">
        <f>June!$J$39</f>
        <v>0.61077211686833699</v>
      </c>
    </row>
    <row r="23" spans="1:22" ht="15.75" customHeight="1" x14ac:dyDescent="0.35">
      <c r="A23" s="98"/>
      <c r="B23" s="49" t="s">
        <v>39</v>
      </c>
      <c r="C23" s="63">
        <f>July!$E$39</f>
        <v>651.14430381846159</v>
      </c>
      <c r="D23" s="63">
        <f>July!$F$39</f>
        <v>300.59244501576637</v>
      </c>
      <c r="E23" s="63">
        <f>July!$G$39</f>
        <v>951.73674883422757</v>
      </c>
      <c r="F23" s="63">
        <f>July!$K$39</f>
        <v>635.05010069710863</v>
      </c>
      <c r="G23" s="63">
        <f>July!$L$39</f>
        <v>297.8790926826756</v>
      </c>
      <c r="H23" s="63">
        <f>July!$O$39</f>
        <v>302.46210917074967</v>
      </c>
      <c r="I23" s="63">
        <f>July!$S$39</f>
        <v>11.034046774756092</v>
      </c>
      <c r="J23" s="63">
        <f>July!$T$39</f>
        <v>628.9605147787023</v>
      </c>
      <c r="K23" s="63">
        <f>July!$U$39</f>
        <v>294.57157938699623</v>
      </c>
      <c r="L23" s="70">
        <f>July!$P$39</f>
        <v>8.9862964880619067</v>
      </c>
      <c r="M23" s="63">
        <f>July!$Q$39</f>
        <v>3.9257481120346354</v>
      </c>
      <c r="N23" s="63">
        <f>July!$R$39</f>
        <v>0.41080272602371221</v>
      </c>
      <c r="O23" s="87"/>
      <c r="P23" s="87"/>
      <c r="Q23" s="63">
        <f>July!$B$39</f>
        <v>0</v>
      </c>
      <c r="R23" s="63">
        <f>July!$C$39</f>
        <v>22.555555708831786</v>
      </c>
      <c r="S23" s="63">
        <f>July!$D$39</f>
        <v>22.555555708831786</v>
      </c>
      <c r="T23" s="63">
        <f>July!$H$39</f>
        <v>10.086484665451049</v>
      </c>
      <c r="U23" s="63">
        <f>July!$I$39</f>
        <v>0.23764931606237299</v>
      </c>
      <c r="V23" s="64">
        <f>July!$J$39</f>
        <v>0.62551142250665026</v>
      </c>
    </row>
    <row r="24" spans="1:22" ht="15.75" customHeight="1" x14ac:dyDescent="0.35">
      <c r="A24" s="98"/>
      <c r="B24" s="49" t="s">
        <v>40</v>
      </c>
      <c r="C24" s="63">
        <f>August!$E$39</f>
        <v>519.97621564740052</v>
      </c>
      <c r="D24" s="63">
        <f>August!$F$39</f>
        <v>292.07387575905261</v>
      </c>
      <c r="E24" s="63">
        <f>August!$G$39</f>
        <v>812.05009140645302</v>
      </c>
      <c r="F24" s="63">
        <f>August!$K$39</f>
        <v>507.11995238496974</v>
      </c>
      <c r="G24" s="63">
        <f>August!$L$39</f>
        <v>289.8069332504603</v>
      </c>
      <c r="H24" s="63">
        <f>August!$O$39</f>
        <v>293.63601174416658</v>
      </c>
      <c r="I24" s="63">
        <f>August!$S$39</f>
        <v>8.6852555771504996</v>
      </c>
      <c r="J24" s="63">
        <f>August!$T$39</f>
        <v>501.11600687156033</v>
      </c>
      <c r="K24" s="63">
        <f>August!$U$39</f>
        <v>286.12346507627188</v>
      </c>
      <c r="L24" s="70">
        <f>August!$P$39</f>
        <v>9.2777446365661618</v>
      </c>
      <c r="M24" s="63">
        <f>August!$Q$39</f>
        <v>2.31237557654259</v>
      </c>
      <c r="N24" s="63">
        <f>August!$R$39</f>
        <v>0.40966905103161344</v>
      </c>
      <c r="O24" s="87"/>
      <c r="P24" s="87"/>
      <c r="Q24" s="63">
        <f>August!$B$39</f>
        <v>1.6139547108459473</v>
      </c>
      <c r="R24" s="63">
        <f>August!$C$39</f>
        <v>18.735919445495604</v>
      </c>
      <c r="S24" s="63">
        <f>August!$D$39</f>
        <v>20.349874156341553</v>
      </c>
      <c r="T24" s="63">
        <f>August!$H$39</f>
        <v>10.135933154249191</v>
      </c>
      <c r="U24" s="63">
        <f>August!$I$39</f>
        <v>0.23112957608395912</v>
      </c>
      <c r="V24" s="64">
        <f>August!$J$39</f>
        <v>0.62672099392954495</v>
      </c>
    </row>
    <row r="25" spans="1:22" ht="15.75" customHeight="1" x14ac:dyDescent="0.35">
      <c r="A25" s="98"/>
      <c r="B25" s="49" t="s">
        <v>41</v>
      </c>
      <c r="C25" s="63">
        <f>September!$E$39</f>
        <v>627.44256478328793</v>
      </c>
      <c r="D25" s="63">
        <f>September!$F$39</f>
        <v>19.048003835033359</v>
      </c>
      <c r="E25" s="63">
        <f>September!$G$39</f>
        <v>670.52312434634416</v>
      </c>
      <c r="F25" s="63">
        <f>September!$K$39</f>
        <v>613.49626591481103</v>
      </c>
      <c r="G25" s="63">
        <f>September!$L$39</f>
        <v>0</v>
      </c>
      <c r="H25" s="63">
        <f>September!$O$39</f>
        <v>0</v>
      </c>
      <c r="I25" s="63">
        <f>September!$S$39</f>
        <v>9.1139463798551574</v>
      </c>
      <c r="J25" s="63">
        <f>September!$T$39</f>
        <v>608.79007128414037</v>
      </c>
      <c r="K25" s="63">
        <f>September!$U$39</f>
        <v>0</v>
      </c>
      <c r="L25" s="70">
        <f>September!$P$39</f>
        <v>4.7061946306705478</v>
      </c>
      <c r="M25" s="63">
        <f>September!$Q$39</f>
        <v>0.7081133261178304</v>
      </c>
      <c r="N25" s="63">
        <f>September!$R$39</f>
        <v>0</v>
      </c>
      <c r="O25" s="87"/>
      <c r="P25" s="87"/>
      <c r="Q25" s="63">
        <f>September!$B$39</f>
        <v>18.463330568450921</v>
      </c>
      <c r="R25" s="63">
        <f>September!$C$39</f>
        <v>0</v>
      </c>
      <c r="S25" s="63">
        <f>September!$D$39</f>
        <v>18.463330568450921</v>
      </c>
      <c r="T25" s="63">
        <f>September!$H$39</f>
        <v>9.8890750672264112</v>
      </c>
      <c r="U25" s="63">
        <f>September!$I$39</f>
        <v>0.22520134517891863</v>
      </c>
      <c r="V25" s="64">
        <f>September!$J$39</f>
        <v>0.59505244316050221</v>
      </c>
    </row>
    <row r="26" spans="1:22" ht="15.75" customHeight="1" x14ac:dyDescent="0.35">
      <c r="A26" s="98"/>
      <c r="B26" s="49" t="s">
        <v>42</v>
      </c>
      <c r="C26" s="63">
        <f>October!$E$39</f>
        <v>205.18241605111584</v>
      </c>
      <c r="D26" s="63">
        <f>October!$F$39</f>
        <v>0</v>
      </c>
      <c r="E26" s="63">
        <f>October!$G$39</f>
        <v>205.18241605111584</v>
      </c>
      <c r="F26" s="63">
        <f>October!$K$39</f>
        <v>169.71809257171208</v>
      </c>
      <c r="G26" s="63">
        <f>October!$L$39</f>
        <v>0</v>
      </c>
      <c r="H26" s="63">
        <f>October!$O$39</f>
        <v>0</v>
      </c>
      <c r="I26" s="63">
        <f>October!$S$39</f>
        <v>-6.9202825063542104</v>
      </c>
      <c r="J26" s="63">
        <f>October!$T$39</f>
        <v>166.57600083987671</v>
      </c>
      <c r="K26" s="63">
        <f>October!$U$39</f>
        <v>0</v>
      </c>
      <c r="L26" s="70">
        <f>October!$P$39</f>
        <v>3.5075812710199354</v>
      </c>
      <c r="M26" s="63">
        <f>October!$Q$39</f>
        <v>27.699118082496998</v>
      </c>
      <c r="N26" s="63">
        <f>October!$R$39</f>
        <v>0</v>
      </c>
      <c r="O26" s="87"/>
      <c r="P26" s="87"/>
      <c r="Q26" s="63">
        <f>October!$B$39</f>
        <v>13.358623920562744</v>
      </c>
      <c r="R26" s="63">
        <f>October!$C$39</f>
        <v>0.26013176983642577</v>
      </c>
      <c r="S26" s="63">
        <f>October!$D$39</f>
        <v>13.618755690399169</v>
      </c>
      <c r="T26" s="63">
        <f>October!$H$39</f>
        <v>4.4012002629985805</v>
      </c>
      <c r="U26" s="63">
        <f>October!$I$39</f>
        <v>1.0135426938571029E-3</v>
      </c>
      <c r="V26" s="64">
        <f>October!$J$39</f>
        <v>0.58009713596127821</v>
      </c>
    </row>
    <row r="27" spans="1:22" ht="15.75" customHeight="1" x14ac:dyDescent="0.35">
      <c r="A27" s="98"/>
      <c r="B27" s="49" t="s">
        <v>43</v>
      </c>
      <c r="C27" s="63">
        <f>November!$E$38</f>
        <v>267.18337876419548</v>
      </c>
      <c r="D27" s="63">
        <f>November!$F$38</f>
        <v>152.69246519612366</v>
      </c>
      <c r="E27" s="63">
        <f>November!$G$38</f>
        <v>424.04487703200289</v>
      </c>
      <c r="F27" s="63">
        <f>November!$K$38</f>
        <v>257.75739821474957</v>
      </c>
      <c r="G27" s="63">
        <f>November!$L$38</f>
        <v>134.99281432150124</v>
      </c>
      <c r="H27" s="63">
        <f>November!$O$38</f>
        <v>136.95277735306502</v>
      </c>
      <c r="I27" s="63">
        <f>November!$S$38</f>
        <v>4.8847406173496388</v>
      </c>
      <c r="J27" s="63">
        <f>November!$T$38</f>
        <v>251.92216589523588</v>
      </c>
      <c r="K27" s="63">
        <f>November!$U$38</f>
        <v>131.91672970797572</v>
      </c>
      <c r="L27" s="70">
        <f>November!$P$38</f>
        <v>8.4022279742078787</v>
      </c>
      <c r="M27" s="63">
        <f>November!$Q$38</f>
        <v>1.7565211159904266</v>
      </c>
      <c r="N27" s="63">
        <f>November!$R$38</f>
        <v>0.50908895883132954</v>
      </c>
      <c r="O27" s="87"/>
      <c r="P27" s="87"/>
      <c r="Q27" s="63">
        <f>November!$B$38</f>
        <v>3.5053546234741209</v>
      </c>
      <c r="R27" s="63">
        <f>November!$C$38</f>
        <v>15.075044422927862</v>
      </c>
      <c r="S27" s="63">
        <f>November!$D$38</f>
        <v>18.580399046401979</v>
      </c>
      <c r="T27" s="63">
        <f>November!$H$38</f>
        <v>8.0326255180130008</v>
      </c>
      <c r="U27" s="63">
        <f>November!$I$38</f>
        <v>0.27643052387003597</v>
      </c>
      <c r="V27" s="64">
        <f>November!$J$38</f>
        <v>0.6002231255215964</v>
      </c>
    </row>
    <row r="28" spans="1:22" ht="15.75" customHeight="1" x14ac:dyDescent="0.35">
      <c r="A28" s="99"/>
      <c r="B28" s="73" t="s">
        <v>44</v>
      </c>
      <c r="C28" s="74">
        <f>December!$E$39</f>
        <v>260.52792860983982</v>
      </c>
      <c r="D28" s="74">
        <f>December!$F$39</f>
        <v>189.53869044827377</v>
      </c>
      <c r="E28" s="74">
        <f>December!$G$39</f>
        <v>450.06661905811359</v>
      </c>
      <c r="F28" s="74">
        <f>December!$K$39</f>
        <v>250.80577898743877</v>
      </c>
      <c r="G28" s="74">
        <f>December!$L$39</f>
        <v>185.28165393709554</v>
      </c>
      <c r="H28" s="74">
        <f>December!$O$39</f>
        <v>188.58138893052339</v>
      </c>
      <c r="I28" s="74">
        <f>December!$S$39</f>
        <v>4.9643455007058019</v>
      </c>
      <c r="J28" s="74">
        <f>December!$T$39</f>
        <v>246.27732810005494</v>
      </c>
      <c r="K28" s="74">
        <f>December!$U$39</f>
        <v>181.93595254776784</v>
      </c>
      <c r="L28" s="75">
        <f>December!$P$39</f>
        <v>7.8741522767114622</v>
      </c>
      <c r="M28" s="74">
        <f>December!$Q$39</f>
        <v>1.3847373619745638</v>
      </c>
      <c r="N28" s="74">
        <f>December!$R$39</f>
        <v>0</v>
      </c>
      <c r="O28" s="88"/>
      <c r="P28" s="88"/>
      <c r="Q28" s="74">
        <f>December!$B$39</f>
        <v>0</v>
      </c>
      <c r="R28" s="74">
        <f>December!$C$39</f>
        <v>19.691534288970942</v>
      </c>
      <c r="S28" s="74">
        <f>December!$D$39</f>
        <v>19.691534288970942</v>
      </c>
      <c r="T28" s="74">
        <f>December!$H$39</f>
        <v>7.9012313074874863</v>
      </c>
      <c r="U28" s="74">
        <f>December!$I$39</f>
        <v>0.41436174096107697</v>
      </c>
      <c r="V28" s="76">
        <f>December!$J$39</f>
        <v>0.59094982656250006</v>
      </c>
    </row>
    <row r="29" spans="1:22" ht="15.75" customHeight="1" thickBot="1" x14ac:dyDescent="0.4">
      <c r="A29" s="79" t="s">
        <v>68</v>
      </c>
      <c r="B29" s="80" t="s">
        <v>65</v>
      </c>
      <c r="C29" s="77">
        <f>SUM(C17:C28)</f>
        <v>4609.2022781924006</v>
      </c>
      <c r="D29" s="77">
        <f t="shared" ref="D29:V29" si="1">SUM(D17:D28)</f>
        <v>2202.1907942195721</v>
      </c>
      <c r="E29" s="77">
        <f t="shared" si="1"/>
        <v>6839.5946612116786</v>
      </c>
      <c r="F29" s="77">
        <f t="shared" si="1"/>
        <v>4434.4551443315286</v>
      </c>
      <c r="G29" s="77">
        <f t="shared" si="1"/>
        <v>2154.3516940826576</v>
      </c>
      <c r="H29" s="77">
        <f t="shared" si="1"/>
        <v>2185.7241072556112</v>
      </c>
      <c r="I29" s="77">
        <f t="shared" si="1"/>
        <v>67.705250575735391</v>
      </c>
      <c r="J29" s="77">
        <f t="shared" si="1"/>
        <v>4377.4940066385234</v>
      </c>
      <c r="K29" s="77">
        <f t="shared" si="1"/>
        <v>2121.6063684359456</v>
      </c>
      <c r="L29" s="77">
        <f t="shared" si="1"/>
        <v>87.167990161968689</v>
      </c>
      <c r="M29" s="77">
        <f t="shared" si="1"/>
        <v>52.097041739530063</v>
      </c>
      <c r="N29" s="77">
        <f t="shared" si="1"/>
        <v>2.9038627169319322</v>
      </c>
      <c r="O29" s="89"/>
      <c r="P29" s="89"/>
      <c r="Q29" s="77">
        <f t="shared" si="1"/>
        <v>36.941263823333735</v>
      </c>
      <c r="R29" s="77">
        <f t="shared" si="1"/>
        <v>190.56824457513426</v>
      </c>
      <c r="S29" s="77">
        <f t="shared" si="1"/>
        <v>227.50950839846797</v>
      </c>
      <c r="T29" s="77">
        <f t="shared" si="1"/>
        <v>106.70285738951112</v>
      </c>
      <c r="U29" s="77">
        <f t="shared" si="1"/>
        <v>3.759019989164468</v>
      </c>
      <c r="V29" s="78">
        <f t="shared" si="1"/>
        <v>7.3259145427373884</v>
      </c>
    </row>
    <row r="30" spans="1:22" ht="16.5" customHeight="1" thickTop="1" x14ac:dyDescent="0.35"/>
  </sheetData>
  <sheetProtection algorithmName="SHA-512" hashValue="QYCeFMUAPllRut0m76eDl6lRF5PbH9rkB70SAL88pKgt+Ge5tf5EXjKzc5pFqtRMFPAGbc4GWshVI5ZBblH3jA==" saltValue="msv6qSYVq29yOUIUW0UvAw==" spinCount="100000" sheet="1" objects="1" scenarios="1"/>
  <mergeCells count="12">
    <mergeCell ref="A4:A15"/>
    <mergeCell ref="A17:A28"/>
    <mergeCell ref="A1:B1"/>
    <mergeCell ref="C1:V1"/>
    <mergeCell ref="A2:B3"/>
    <mergeCell ref="I2:K2"/>
    <mergeCell ref="Q2:S2"/>
    <mergeCell ref="C2:E2"/>
    <mergeCell ref="T2:U2"/>
    <mergeCell ref="F2:G2"/>
    <mergeCell ref="O2:P2"/>
    <mergeCell ref="L2:N2"/>
  </mergeCells>
  <pageMargins left="0.7" right="0.7" top="0.75" bottom="0.75" header="0.3" footer="0.3"/>
  <pageSetup scale="63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U40"/>
  <sheetViews>
    <sheetView topLeftCell="A4"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August!$A$4+31</f>
        <v>43349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43344</v>
      </c>
      <c r="B7" s="30">
        <v>0.60217970422363276</v>
      </c>
      <c r="C7" s="31">
        <v>0</v>
      </c>
      <c r="D7" s="32">
        <v>0.60217970422363276</v>
      </c>
      <c r="E7" s="33">
        <v>16.363433090212862</v>
      </c>
      <c r="F7" s="31">
        <v>0</v>
      </c>
      <c r="G7" s="32">
        <v>16.363433090212862</v>
      </c>
      <c r="H7" s="33">
        <v>0.32734744976425167</v>
      </c>
      <c r="I7" s="91">
        <v>1.8058680019637104E-3</v>
      </c>
      <c r="J7" s="34">
        <v>2.0532207742055247E-2</v>
      </c>
      <c r="K7" s="33">
        <v>15.999427647536898</v>
      </c>
      <c r="L7" s="32">
        <v>0</v>
      </c>
      <c r="M7" s="33">
        <v>1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2">
        <v>0.2481598518167516</v>
      </c>
      <c r="T7" s="33">
        <v>15.999427647536898</v>
      </c>
      <c r="U7" s="32">
        <v>0</v>
      </c>
    </row>
    <row r="8" spans="1:21" x14ac:dyDescent="0.35">
      <c r="A8" s="4">
        <v>43345</v>
      </c>
      <c r="B8" s="35">
        <v>0.60145749600219722</v>
      </c>
      <c r="C8" s="36">
        <v>0</v>
      </c>
      <c r="D8" s="37">
        <v>0.60145749600219722</v>
      </c>
      <c r="E8" s="38">
        <v>16.355587121173446</v>
      </c>
      <c r="F8" s="36">
        <v>0</v>
      </c>
      <c r="G8" s="37">
        <v>16.355587121173446</v>
      </c>
      <c r="H8" s="38">
        <v>0.33059542319679258</v>
      </c>
      <c r="I8" s="92">
        <v>2.1147250487457496E-4</v>
      </c>
      <c r="J8" s="39">
        <v>2.0522832565307621E-2</v>
      </c>
      <c r="K8" s="38">
        <v>16.001588645799629</v>
      </c>
      <c r="L8" s="37">
        <v>0</v>
      </c>
      <c r="M8" s="38">
        <v>1</v>
      </c>
      <c r="N8" s="37">
        <v>0</v>
      </c>
      <c r="O8" s="39">
        <v>0</v>
      </c>
      <c r="P8" s="38">
        <v>0.13440025927734375</v>
      </c>
      <c r="Q8" s="36">
        <v>0</v>
      </c>
      <c r="R8" s="37">
        <v>0</v>
      </c>
      <c r="S8" s="37">
        <v>0.21851699908319056</v>
      </c>
      <c r="T8" s="38">
        <v>15.867188386522285</v>
      </c>
      <c r="U8" s="37">
        <v>0</v>
      </c>
    </row>
    <row r="9" spans="1:21" x14ac:dyDescent="0.35">
      <c r="A9" s="4">
        <v>43346</v>
      </c>
      <c r="B9" s="35">
        <v>0.60084931533813479</v>
      </c>
      <c r="C9" s="36">
        <v>0</v>
      </c>
      <c r="D9" s="37">
        <v>0.60084931533813479</v>
      </c>
      <c r="E9" s="38">
        <v>16.357469669556728</v>
      </c>
      <c r="F9" s="36">
        <v>0</v>
      </c>
      <c r="G9" s="37">
        <v>16.357469669556728</v>
      </c>
      <c r="H9" s="38">
        <v>0.32817278841018677</v>
      </c>
      <c r="I9" s="92">
        <v>1.6910262999820988E-3</v>
      </c>
      <c r="J9" s="39">
        <v>2.0546862984212245E-2</v>
      </c>
      <c r="K9" s="38">
        <v>16.000302474541598</v>
      </c>
      <c r="L9" s="37">
        <v>0</v>
      </c>
      <c r="M9" s="38">
        <v>1</v>
      </c>
      <c r="N9" s="37">
        <v>0</v>
      </c>
      <c r="O9" s="39">
        <v>0</v>
      </c>
      <c r="P9" s="38">
        <v>0.12096946020507812</v>
      </c>
      <c r="Q9" s="36">
        <v>0</v>
      </c>
      <c r="R9" s="37">
        <v>0</v>
      </c>
      <c r="S9" s="37">
        <v>0.2098057683501402</v>
      </c>
      <c r="T9" s="38">
        <v>15.87933301433652</v>
      </c>
      <c r="U9" s="37">
        <v>0</v>
      </c>
    </row>
    <row r="10" spans="1:21" x14ac:dyDescent="0.35">
      <c r="A10" s="4">
        <v>43347</v>
      </c>
      <c r="B10" s="35">
        <v>0.60461806289672848</v>
      </c>
      <c r="C10" s="36">
        <v>0</v>
      </c>
      <c r="D10" s="37">
        <v>0.60461806289672848</v>
      </c>
      <c r="E10" s="38">
        <v>16.3658664093455</v>
      </c>
      <c r="F10" s="36">
        <v>0</v>
      </c>
      <c r="G10" s="37">
        <v>16.3658664093455</v>
      </c>
      <c r="H10" s="38">
        <v>0.32717584715270998</v>
      </c>
      <c r="I10" s="92">
        <v>0.2035900949234434</v>
      </c>
      <c r="J10" s="39">
        <v>2.0531795557403587E-2</v>
      </c>
      <c r="K10" s="38">
        <v>16.000119666610381</v>
      </c>
      <c r="L10" s="37">
        <v>0</v>
      </c>
      <c r="M10" s="38">
        <v>1</v>
      </c>
      <c r="N10" s="37">
        <v>0</v>
      </c>
      <c r="O10" s="39">
        <v>0</v>
      </c>
      <c r="P10" s="38">
        <v>0.18157693408203124</v>
      </c>
      <c r="Q10" s="36">
        <v>0</v>
      </c>
      <c r="R10" s="37">
        <v>0</v>
      </c>
      <c r="S10" s="37">
        <v>0.2055350101012543</v>
      </c>
      <c r="T10" s="38">
        <v>15.81854273252835</v>
      </c>
      <c r="U10" s="37">
        <v>0</v>
      </c>
    </row>
    <row r="11" spans="1:21" x14ac:dyDescent="0.35">
      <c r="A11" s="4">
        <v>43348</v>
      </c>
      <c r="B11" s="35">
        <v>0.60609416714477538</v>
      </c>
      <c r="C11" s="36">
        <v>0</v>
      </c>
      <c r="D11" s="37">
        <v>0.60609416714477538</v>
      </c>
      <c r="E11" s="38">
        <v>19.222414681658876</v>
      </c>
      <c r="F11" s="36">
        <v>0</v>
      </c>
      <c r="G11" s="37">
        <v>19.222414681658876</v>
      </c>
      <c r="H11" s="38">
        <v>0.32847438608360291</v>
      </c>
      <c r="I11" s="92">
        <v>6.5067126731108878E-3</v>
      </c>
      <c r="J11" s="39">
        <v>2.0132875503285737E-2</v>
      </c>
      <c r="K11" s="38">
        <v>18.591096714474958</v>
      </c>
      <c r="L11" s="37">
        <v>0</v>
      </c>
      <c r="M11" s="38">
        <v>1</v>
      </c>
      <c r="N11" s="37">
        <v>0</v>
      </c>
      <c r="O11" s="39">
        <v>0</v>
      </c>
      <c r="P11" s="38">
        <v>0.51700184906005864</v>
      </c>
      <c r="Q11" s="36">
        <v>0.16025042592275623</v>
      </c>
      <c r="R11" s="37">
        <v>0</v>
      </c>
      <c r="S11" s="37">
        <v>0.29892683655680941</v>
      </c>
      <c r="T11" s="38">
        <v>18.074094865414899</v>
      </c>
      <c r="U11" s="37">
        <v>0</v>
      </c>
    </row>
    <row r="12" spans="1:21" x14ac:dyDescent="0.35">
      <c r="A12" s="4">
        <v>43349</v>
      </c>
      <c r="B12" s="35">
        <v>0.60763463998413081</v>
      </c>
      <c r="C12" s="36">
        <v>0</v>
      </c>
      <c r="D12" s="37">
        <v>0.60763463998413081</v>
      </c>
      <c r="E12" s="38">
        <v>22.501036941514474</v>
      </c>
      <c r="F12" s="36">
        <v>7.1699147170257577E-3</v>
      </c>
      <c r="G12" s="37">
        <v>22.508206856231499</v>
      </c>
      <c r="H12" s="38">
        <v>0.32631751459884645</v>
      </c>
      <c r="I12" s="92">
        <v>7.6628675698004666E-3</v>
      </c>
      <c r="J12" s="39">
        <v>1.9738582170613604E-2</v>
      </c>
      <c r="K12" s="38">
        <v>21.998669506520507</v>
      </c>
      <c r="L12" s="37">
        <v>0</v>
      </c>
      <c r="M12" s="38">
        <v>1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7">
        <v>0.36083211361319556</v>
      </c>
      <c r="T12" s="38">
        <v>21.998669506520507</v>
      </c>
      <c r="U12" s="37">
        <v>0</v>
      </c>
    </row>
    <row r="13" spans="1:21" x14ac:dyDescent="0.35">
      <c r="A13" s="4">
        <v>43350</v>
      </c>
      <c r="B13" s="35">
        <v>0.63514508789062496</v>
      </c>
      <c r="C13" s="36">
        <v>0</v>
      </c>
      <c r="D13" s="37">
        <v>0.63514508789062496</v>
      </c>
      <c r="E13" s="38">
        <v>22.510117783658053</v>
      </c>
      <c r="F13" s="36">
        <v>0</v>
      </c>
      <c r="G13" s="37">
        <v>22.510117783658053</v>
      </c>
      <c r="H13" s="38">
        <v>0.32807961233329774</v>
      </c>
      <c r="I13" s="92">
        <v>1.5853689558058978E-4</v>
      </c>
      <c r="J13" s="39">
        <v>1.9704663427988694E-2</v>
      </c>
      <c r="K13" s="38">
        <v>22.000071349785497</v>
      </c>
      <c r="L13" s="37">
        <v>0</v>
      </c>
      <c r="M13" s="38">
        <v>1</v>
      </c>
      <c r="N13" s="37">
        <v>0</v>
      </c>
      <c r="O13" s="39">
        <v>0</v>
      </c>
      <c r="P13" s="38">
        <v>0.120246154296875</v>
      </c>
      <c r="Q13" s="36">
        <v>0</v>
      </c>
      <c r="R13" s="37">
        <v>0</v>
      </c>
      <c r="S13" s="37">
        <v>0.36643580845598578</v>
      </c>
      <c r="T13" s="38">
        <v>21.879825195488621</v>
      </c>
      <c r="U13" s="37">
        <v>0</v>
      </c>
    </row>
    <row r="14" spans="1:21" x14ac:dyDescent="0.35">
      <c r="A14" s="4">
        <v>43351</v>
      </c>
      <c r="B14" s="35">
        <v>0.65702373297119143</v>
      </c>
      <c r="C14" s="36">
        <v>0</v>
      </c>
      <c r="D14" s="37">
        <v>0.65702373297119143</v>
      </c>
      <c r="E14" s="38">
        <v>22.520668819959255</v>
      </c>
      <c r="F14" s="36">
        <v>0</v>
      </c>
      <c r="G14" s="37">
        <v>22.520668819959255</v>
      </c>
      <c r="H14" s="38">
        <v>0.33038242108917237</v>
      </c>
      <c r="I14" s="92">
        <v>1.5900791626423597E-4</v>
      </c>
      <c r="J14" s="39">
        <v>1.9700118058776851E-2</v>
      </c>
      <c r="K14" s="38">
        <v>22.000162766830954</v>
      </c>
      <c r="L14" s="37">
        <v>0</v>
      </c>
      <c r="M14" s="38">
        <v>1</v>
      </c>
      <c r="N14" s="37">
        <v>0</v>
      </c>
      <c r="O14" s="39">
        <v>0</v>
      </c>
      <c r="P14" s="38">
        <v>0.19159347778320313</v>
      </c>
      <c r="Q14" s="36">
        <v>0</v>
      </c>
      <c r="R14" s="37">
        <v>0</v>
      </c>
      <c r="S14" s="37">
        <v>0.3861825921808304</v>
      </c>
      <c r="T14" s="38">
        <v>21.80856928904775</v>
      </c>
      <c r="U14" s="37">
        <v>0</v>
      </c>
    </row>
    <row r="15" spans="1:21" x14ac:dyDescent="0.35">
      <c r="A15" s="4">
        <v>43352</v>
      </c>
      <c r="B15" s="35">
        <v>0.65764919717407222</v>
      </c>
      <c r="C15" s="36">
        <v>0</v>
      </c>
      <c r="D15" s="37">
        <v>0.65764919717407222</v>
      </c>
      <c r="E15" s="38">
        <v>22.524897962557475</v>
      </c>
      <c r="F15" s="36">
        <v>0</v>
      </c>
      <c r="G15" s="37">
        <v>22.524897962557475</v>
      </c>
      <c r="H15" s="38">
        <v>0.33170896994400023</v>
      </c>
      <c r="I15" s="92">
        <v>1.5873914062976838E-4</v>
      </c>
      <c r="J15" s="39">
        <v>1.9675776490275052E-2</v>
      </c>
      <c r="K15" s="38">
        <v>21.925286488579374</v>
      </c>
      <c r="L15" s="37">
        <v>0</v>
      </c>
      <c r="M15" s="38">
        <v>1</v>
      </c>
      <c r="N15" s="37">
        <v>0</v>
      </c>
      <c r="O15" s="39">
        <v>0</v>
      </c>
      <c r="P15" s="38">
        <v>0.21650326062011718</v>
      </c>
      <c r="Q15" s="36">
        <v>7.177090027253151E-2</v>
      </c>
      <c r="R15" s="37">
        <v>0</v>
      </c>
      <c r="S15" s="37">
        <v>0.38911084258655038</v>
      </c>
      <c r="T15" s="38">
        <v>21.708783227959255</v>
      </c>
      <c r="U15" s="37">
        <v>0</v>
      </c>
    </row>
    <row r="16" spans="1:21" x14ac:dyDescent="0.35">
      <c r="A16" s="4">
        <v>43353</v>
      </c>
      <c r="B16" s="35">
        <v>0.65768446453857421</v>
      </c>
      <c r="C16" s="36">
        <v>0</v>
      </c>
      <c r="D16" s="37">
        <v>0.65768446453857421</v>
      </c>
      <c r="E16" s="38">
        <v>22.538150775980409</v>
      </c>
      <c r="F16" s="36">
        <v>0</v>
      </c>
      <c r="G16" s="37">
        <v>22.538150775980409</v>
      </c>
      <c r="H16" s="38">
        <v>0.33163784495162962</v>
      </c>
      <c r="I16" s="92">
        <v>1.5897004240751267E-4</v>
      </c>
      <c r="J16" s="39">
        <v>1.9667206380716954E-2</v>
      </c>
      <c r="K16" s="38">
        <v>21.998365372786783</v>
      </c>
      <c r="L16" s="37">
        <v>0</v>
      </c>
      <c r="M16" s="38">
        <v>1</v>
      </c>
      <c r="N16" s="37">
        <v>0</v>
      </c>
      <c r="O16" s="39">
        <v>0</v>
      </c>
      <c r="P16" s="38">
        <v>0.16994726907348634</v>
      </c>
      <c r="Q16" s="36">
        <v>0</v>
      </c>
      <c r="R16" s="37">
        <v>0</v>
      </c>
      <c r="S16" s="37">
        <v>0.38687245859850705</v>
      </c>
      <c r="T16" s="38">
        <v>21.828418103713297</v>
      </c>
      <c r="U16" s="37">
        <v>0</v>
      </c>
    </row>
    <row r="17" spans="1:21" x14ac:dyDescent="0.35">
      <c r="A17" s="4">
        <v>43354</v>
      </c>
      <c r="B17" s="35">
        <v>0.65580207217407227</v>
      </c>
      <c r="C17" s="36">
        <v>0</v>
      </c>
      <c r="D17" s="37">
        <v>0.65580207217407227</v>
      </c>
      <c r="E17" s="38">
        <v>22.519320254400586</v>
      </c>
      <c r="F17" s="36">
        <v>0</v>
      </c>
      <c r="G17" s="37">
        <v>22.519320254400586</v>
      </c>
      <c r="H17" s="38">
        <v>0.32880269862365719</v>
      </c>
      <c r="I17" s="92">
        <v>1.5934925313293934E-4</v>
      </c>
      <c r="J17" s="39">
        <v>1.9677167970784545E-2</v>
      </c>
      <c r="K17" s="38">
        <v>21.915651513722139</v>
      </c>
      <c r="L17" s="37">
        <v>0</v>
      </c>
      <c r="M17" s="38">
        <v>1</v>
      </c>
      <c r="N17" s="37">
        <v>0</v>
      </c>
      <c r="O17" s="39">
        <v>0</v>
      </c>
      <c r="P17" s="38">
        <v>0.19984098818588256</v>
      </c>
      <c r="Q17" s="36">
        <v>8.3744087629222863E-2</v>
      </c>
      <c r="R17" s="37">
        <v>0</v>
      </c>
      <c r="S17" s="37">
        <v>0.37590189597371193</v>
      </c>
      <c r="T17" s="38">
        <v>21.715810525536256</v>
      </c>
      <c r="U17" s="37">
        <v>0</v>
      </c>
    </row>
    <row r="18" spans="1:21" x14ac:dyDescent="0.35">
      <c r="A18" s="4">
        <v>43355</v>
      </c>
      <c r="B18" s="35">
        <v>0.65572210742187498</v>
      </c>
      <c r="C18" s="36">
        <v>0</v>
      </c>
      <c r="D18" s="37">
        <v>0.65572210742187498</v>
      </c>
      <c r="E18" s="38">
        <v>22.511922106677311</v>
      </c>
      <c r="F18" s="36">
        <v>0</v>
      </c>
      <c r="G18" s="37">
        <v>22.511922106677311</v>
      </c>
      <c r="H18" s="38">
        <v>0.32923298373031618</v>
      </c>
      <c r="I18" s="92">
        <v>1.6257965274900198E-4</v>
      </c>
      <c r="J18" s="39">
        <v>1.9623347509257004E-2</v>
      </c>
      <c r="K18" s="38">
        <v>22.000245491587997</v>
      </c>
      <c r="L18" s="37">
        <v>0</v>
      </c>
      <c r="M18" s="38">
        <v>1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7">
        <v>0.36763506870410367</v>
      </c>
      <c r="T18" s="38">
        <v>22.000245491587997</v>
      </c>
      <c r="U18" s="37">
        <v>0</v>
      </c>
    </row>
    <row r="19" spans="1:21" x14ac:dyDescent="0.35">
      <c r="A19" s="4">
        <v>43356</v>
      </c>
      <c r="B19" s="35">
        <v>0.65512609194946292</v>
      </c>
      <c r="C19" s="36">
        <v>0</v>
      </c>
      <c r="D19" s="37">
        <v>0.65512609194946292</v>
      </c>
      <c r="E19" s="38">
        <v>22.513832574983617</v>
      </c>
      <c r="F19" s="36">
        <v>0</v>
      </c>
      <c r="G19" s="37">
        <v>22.513832574983617</v>
      </c>
      <c r="H19" s="38">
        <v>0.33252502123832706</v>
      </c>
      <c r="I19" s="92">
        <v>1.6466084799170494E-4</v>
      </c>
      <c r="J19" s="39">
        <v>1.9621229170227052E-2</v>
      </c>
      <c r="K19" s="38">
        <v>21.999255359473622</v>
      </c>
      <c r="L19" s="37">
        <v>0</v>
      </c>
      <c r="M19" s="38">
        <v>1</v>
      </c>
      <c r="N19" s="37">
        <v>0</v>
      </c>
      <c r="O19" s="39">
        <v>0</v>
      </c>
      <c r="P19" s="38">
        <v>0.11614594567871094</v>
      </c>
      <c r="Q19" s="36">
        <v>0</v>
      </c>
      <c r="R19" s="37">
        <v>0</v>
      </c>
      <c r="S19" s="37">
        <v>0.37659228588585592</v>
      </c>
      <c r="T19" s="38">
        <v>21.883109413794912</v>
      </c>
      <c r="U19" s="37">
        <v>0</v>
      </c>
    </row>
    <row r="20" spans="1:21" x14ac:dyDescent="0.35">
      <c r="A20" s="4">
        <v>43357</v>
      </c>
      <c r="B20" s="35">
        <v>0.63503293530273441</v>
      </c>
      <c r="C20" s="36">
        <v>0</v>
      </c>
      <c r="D20" s="37">
        <v>0.63503293530273441</v>
      </c>
      <c r="E20" s="38">
        <v>22.512773394110678</v>
      </c>
      <c r="F20" s="36">
        <v>0</v>
      </c>
      <c r="G20" s="37">
        <v>22.512773394110678</v>
      </c>
      <c r="H20" s="38">
        <v>0.33281128365135193</v>
      </c>
      <c r="I20" s="92">
        <v>1.6465442790091037E-4</v>
      </c>
      <c r="J20" s="39">
        <v>1.9669952505493159E-2</v>
      </c>
      <c r="K20" s="38">
        <v>21.99973384395588</v>
      </c>
      <c r="L20" s="37">
        <v>0</v>
      </c>
      <c r="M20" s="38">
        <v>1</v>
      </c>
      <c r="N20" s="37">
        <v>0</v>
      </c>
      <c r="O20" s="39">
        <v>0</v>
      </c>
      <c r="P20" s="38">
        <v>0.1307988349609375</v>
      </c>
      <c r="Q20" s="36">
        <v>0</v>
      </c>
      <c r="R20" s="37">
        <v>0</v>
      </c>
      <c r="S20" s="37">
        <v>0.36426622123966723</v>
      </c>
      <c r="T20" s="38">
        <v>21.868935008994942</v>
      </c>
      <c r="U20" s="37">
        <v>0</v>
      </c>
    </row>
    <row r="21" spans="1:21" x14ac:dyDescent="0.35">
      <c r="A21" s="4">
        <v>43358</v>
      </c>
      <c r="B21" s="35">
        <v>0.60369569830322267</v>
      </c>
      <c r="C21" s="36">
        <v>0</v>
      </c>
      <c r="D21" s="37">
        <v>0.60369569830322267</v>
      </c>
      <c r="E21" s="38">
        <v>22.517959550932545</v>
      </c>
      <c r="F21" s="36">
        <v>0</v>
      </c>
      <c r="G21" s="37">
        <v>22.517959550932545</v>
      </c>
      <c r="H21" s="38">
        <v>0.32874847149085995</v>
      </c>
      <c r="I21" s="92">
        <v>1.6480423098057508E-4</v>
      </c>
      <c r="J21" s="39">
        <v>1.9642666469828266E-2</v>
      </c>
      <c r="K21" s="38">
        <v>22.000254144140214</v>
      </c>
      <c r="L21" s="37">
        <v>0</v>
      </c>
      <c r="M21" s="38">
        <v>1</v>
      </c>
      <c r="N21" s="37">
        <v>0</v>
      </c>
      <c r="O21" s="39">
        <v>0</v>
      </c>
      <c r="P21" s="38">
        <v>0</v>
      </c>
      <c r="Q21" s="36">
        <v>0</v>
      </c>
      <c r="R21" s="37">
        <v>0</v>
      </c>
      <c r="S21" s="37">
        <v>0.37912321037569541</v>
      </c>
      <c r="T21" s="38">
        <v>22.000254144140214</v>
      </c>
      <c r="U21" s="37">
        <v>0</v>
      </c>
    </row>
    <row r="22" spans="1:21" x14ac:dyDescent="0.35">
      <c r="A22" s="4">
        <v>43359</v>
      </c>
      <c r="B22" s="35">
        <v>0.60366590301513667</v>
      </c>
      <c r="C22" s="36">
        <v>0</v>
      </c>
      <c r="D22" s="37">
        <v>0.60366590301513667</v>
      </c>
      <c r="E22" s="38">
        <v>22.517074263600453</v>
      </c>
      <c r="F22" s="36">
        <v>0</v>
      </c>
      <c r="G22" s="37">
        <v>22.517074263600453</v>
      </c>
      <c r="H22" s="38">
        <v>0.33176460927009582</v>
      </c>
      <c r="I22" s="92">
        <v>1.6612677916884422E-4</v>
      </c>
      <c r="J22" s="39">
        <v>1.9650147895813E-2</v>
      </c>
      <c r="K22" s="38">
        <v>21.999335179847364</v>
      </c>
      <c r="L22" s="37">
        <v>0</v>
      </c>
      <c r="M22" s="38">
        <v>1</v>
      </c>
      <c r="N22" s="37">
        <v>0</v>
      </c>
      <c r="O22" s="39">
        <v>0</v>
      </c>
      <c r="P22" s="38">
        <v>0</v>
      </c>
      <c r="Q22" s="36">
        <v>0</v>
      </c>
      <c r="R22" s="37">
        <v>0</v>
      </c>
      <c r="S22" s="37">
        <v>0.37062257317517933</v>
      </c>
      <c r="T22" s="38">
        <v>21.999335179847364</v>
      </c>
      <c r="U22" s="37">
        <v>0</v>
      </c>
    </row>
    <row r="23" spans="1:21" x14ac:dyDescent="0.35">
      <c r="A23" s="4">
        <v>43360</v>
      </c>
      <c r="B23" s="35">
        <v>0.60116881106567388</v>
      </c>
      <c r="C23" s="36">
        <v>0</v>
      </c>
      <c r="D23" s="37">
        <v>0.60116881106567388</v>
      </c>
      <c r="E23" s="38">
        <v>22.454780908443293</v>
      </c>
      <c r="F23" s="36">
        <v>0</v>
      </c>
      <c r="G23" s="37">
        <v>22.454780908443293</v>
      </c>
      <c r="H23" s="38">
        <v>0.3301374264907837</v>
      </c>
      <c r="I23" s="92">
        <v>1.6498613487929105E-4</v>
      </c>
      <c r="J23" s="39">
        <v>1.9631950603230804E-2</v>
      </c>
      <c r="K23" s="38">
        <v>21.926195511543384</v>
      </c>
      <c r="L23" s="37">
        <v>0</v>
      </c>
      <c r="M23" s="38">
        <v>1</v>
      </c>
      <c r="N23" s="37">
        <v>0</v>
      </c>
      <c r="O23" s="39">
        <v>0</v>
      </c>
      <c r="P23" s="38">
        <v>0.38030658563232422</v>
      </c>
      <c r="Q23" s="36">
        <v>7.5932973758125299E-2</v>
      </c>
      <c r="R23" s="37">
        <v>0</v>
      </c>
      <c r="S23" s="37">
        <v>0.31233258977095701</v>
      </c>
      <c r="T23" s="38">
        <v>21.545888925911058</v>
      </c>
      <c r="U23" s="37">
        <v>0</v>
      </c>
    </row>
    <row r="24" spans="1:21" x14ac:dyDescent="0.35">
      <c r="A24" s="4">
        <v>43361</v>
      </c>
      <c r="B24" s="35">
        <v>0.59585273495483393</v>
      </c>
      <c r="C24" s="36">
        <v>0</v>
      </c>
      <c r="D24" s="37">
        <v>0.59585273495483393</v>
      </c>
      <c r="E24" s="38">
        <v>22.400502687717417</v>
      </c>
      <c r="F24" s="36">
        <v>0</v>
      </c>
      <c r="G24" s="37">
        <v>23.304796091505313</v>
      </c>
      <c r="H24" s="38">
        <v>0.33380602155685424</v>
      </c>
      <c r="I24" s="92">
        <v>1.6319620409607888E-4</v>
      </c>
      <c r="J24" s="39">
        <v>1.9641683179219573E-2</v>
      </c>
      <c r="K24" s="38">
        <v>22.000373482140539</v>
      </c>
      <c r="L24" s="37">
        <v>0</v>
      </c>
      <c r="M24" s="38">
        <v>1</v>
      </c>
      <c r="N24" s="37">
        <v>0</v>
      </c>
      <c r="O24" s="39">
        <v>0</v>
      </c>
      <c r="P24" s="38">
        <v>0.31853448791503908</v>
      </c>
      <c r="Q24" s="36">
        <v>0</v>
      </c>
      <c r="R24" s="37">
        <v>0</v>
      </c>
      <c r="S24" s="37">
        <v>0.25872039629291521</v>
      </c>
      <c r="T24" s="38">
        <v>21.681838994225501</v>
      </c>
      <c r="U24" s="37">
        <v>0</v>
      </c>
    </row>
    <row r="25" spans="1:21" x14ac:dyDescent="0.35">
      <c r="A25" s="4">
        <v>43362</v>
      </c>
      <c r="B25" s="35">
        <v>0.59373319137573244</v>
      </c>
      <c r="C25" s="36">
        <v>0</v>
      </c>
      <c r="D25" s="37">
        <v>0.59373319137573244</v>
      </c>
      <c r="E25" s="38">
        <v>22.375440537339117</v>
      </c>
      <c r="F25" s="36">
        <v>0</v>
      </c>
      <c r="G25" s="37">
        <v>23.216757968953612</v>
      </c>
      <c r="H25" s="38">
        <v>0.32973431486129762</v>
      </c>
      <c r="I25" s="92">
        <v>1.6463088740408422E-4</v>
      </c>
      <c r="J25" s="39">
        <v>1.9717779287211145E-2</v>
      </c>
      <c r="K25" s="38">
        <v>21.918016374128705</v>
      </c>
      <c r="L25" s="37">
        <v>0</v>
      </c>
      <c r="M25" s="38">
        <v>1</v>
      </c>
      <c r="N25" s="37">
        <v>0</v>
      </c>
      <c r="O25" s="39">
        <v>0</v>
      </c>
      <c r="P25" s="38">
        <v>0.30599660221099856</v>
      </c>
      <c r="Q25" s="36">
        <v>7.7237235737886434E-2</v>
      </c>
      <c r="R25" s="37">
        <v>0</v>
      </c>
      <c r="S25" s="37">
        <v>0.25750890216823308</v>
      </c>
      <c r="T25" s="38">
        <v>21.612019771917705</v>
      </c>
      <c r="U25" s="37">
        <v>0</v>
      </c>
    </row>
    <row r="26" spans="1:21" x14ac:dyDescent="0.35">
      <c r="A26" s="4">
        <v>43363</v>
      </c>
      <c r="B26" s="35">
        <v>0.59311079388427734</v>
      </c>
      <c r="C26" s="36">
        <v>0</v>
      </c>
      <c r="D26" s="37">
        <v>0.59311079388427734</v>
      </c>
      <c r="E26" s="38">
        <v>22.37567693992824</v>
      </c>
      <c r="F26" s="36">
        <v>0</v>
      </c>
      <c r="G26" s="37">
        <v>24.097282490660827</v>
      </c>
      <c r="H26" s="38">
        <v>0.33071816519546504</v>
      </c>
      <c r="I26" s="92">
        <v>1.640338373556733E-4</v>
      </c>
      <c r="J26" s="39">
        <v>1.9745535389200847E-2</v>
      </c>
      <c r="K26" s="38">
        <v>21.99724002542089</v>
      </c>
      <c r="L26" s="37">
        <v>0</v>
      </c>
      <c r="M26" s="38">
        <v>1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7">
        <v>0.21140212752429122</v>
      </c>
      <c r="T26" s="38">
        <v>21.99724002542089</v>
      </c>
      <c r="U26" s="37">
        <v>0</v>
      </c>
    </row>
    <row r="27" spans="1:21" x14ac:dyDescent="0.35">
      <c r="A27" s="4">
        <v>43364</v>
      </c>
      <c r="B27" s="35">
        <v>0.59317689190673828</v>
      </c>
      <c r="C27" s="36">
        <v>0</v>
      </c>
      <c r="D27" s="37">
        <v>0.59317689190673828</v>
      </c>
      <c r="E27" s="38">
        <v>22.374133977152976</v>
      </c>
      <c r="F27" s="36">
        <v>0</v>
      </c>
      <c r="G27" s="37">
        <v>26.589177293222306</v>
      </c>
      <c r="H27" s="38">
        <v>0.32893492221450804</v>
      </c>
      <c r="I27" s="92">
        <v>1.634164113253355E-4</v>
      </c>
      <c r="J27" s="39">
        <v>1.9699915432739263E-2</v>
      </c>
      <c r="K27" s="38">
        <v>21.99654846132659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7">
        <v>0.23783561712312462</v>
      </c>
      <c r="T27" s="38">
        <v>21.99654846132659</v>
      </c>
      <c r="U27" s="37">
        <v>0</v>
      </c>
    </row>
    <row r="28" spans="1:21" x14ac:dyDescent="0.35">
      <c r="A28" s="4">
        <v>43365</v>
      </c>
      <c r="B28" s="35">
        <v>0.59348953631591794</v>
      </c>
      <c r="C28" s="36">
        <v>0</v>
      </c>
      <c r="D28" s="37">
        <v>0.59348953631591794</v>
      </c>
      <c r="E28" s="38">
        <v>22.372457084896855</v>
      </c>
      <c r="F28" s="36">
        <v>0</v>
      </c>
      <c r="G28" s="37">
        <v>26.580572451246148</v>
      </c>
      <c r="H28" s="38">
        <v>0.33421873362350463</v>
      </c>
      <c r="I28" s="92">
        <v>1.6178676567226647E-4</v>
      </c>
      <c r="J28" s="39">
        <v>1.9712159763081893E-2</v>
      </c>
      <c r="K28" s="38">
        <v>21.99888469645461</v>
      </c>
      <c r="L28" s="37">
        <v>0</v>
      </c>
      <c r="M28" s="38">
        <v>1</v>
      </c>
      <c r="N28" s="37">
        <v>0</v>
      </c>
      <c r="O28" s="39">
        <v>0</v>
      </c>
      <c r="P28" s="38">
        <v>0</v>
      </c>
      <c r="Q28" s="36">
        <v>0</v>
      </c>
      <c r="R28" s="37">
        <v>0</v>
      </c>
      <c r="S28" s="37">
        <v>0.23023815152631499</v>
      </c>
      <c r="T28" s="38">
        <v>21.99888469645461</v>
      </c>
      <c r="U28" s="37">
        <v>0</v>
      </c>
    </row>
    <row r="29" spans="1:21" x14ac:dyDescent="0.35">
      <c r="A29" s="4">
        <v>43366</v>
      </c>
      <c r="B29" s="35">
        <v>0.59340290167236331</v>
      </c>
      <c r="C29" s="36">
        <v>0</v>
      </c>
      <c r="D29" s="37">
        <v>0.59340290167236331</v>
      </c>
      <c r="E29" s="38">
        <v>22.380135995009425</v>
      </c>
      <c r="F29" s="36">
        <v>0</v>
      </c>
      <c r="G29" s="37">
        <v>26.497758880197011</v>
      </c>
      <c r="H29" s="38">
        <v>0.32849608434486388</v>
      </c>
      <c r="I29" s="92">
        <v>1.6202538065612315E-4</v>
      </c>
      <c r="J29" s="39">
        <v>1.9708069646199547E-2</v>
      </c>
      <c r="K29" s="38">
        <v>22.000403116055686</v>
      </c>
      <c r="L29" s="37">
        <v>0</v>
      </c>
      <c r="M29" s="38">
        <v>1</v>
      </c>
      <c r="N29" s="37">
        <v>0</v>
      </c>
      <c r="O29" s="39">
        <v>0</v>
      </c>
      <c r="P29" s="38">
        <v>0.20709209460449218</v>
      </c>
      <c r="Q29" s="36">
        <v>0</v>
      </c>
      <c r="R29" s="37">
        <v>0</v>
      </c>
      <c r="S29" s="37">
        <v>0.23537177735826731</v>
      </c>
      <c r="T29" s="38">
        <v>21.793311021451196</v>
      </c>
      <c r="U29" s="37">
        <v>0</v>
      </c>
    </row>
    <row r="30" spans="1:21" x14ac:dyDescent="0.35">
      <c r="A30" s="4">
        <v>43367</v>
      </c>
      <c r="B30" s="35">
        <v>0.59341334811401369</v>
      </c>
      <c r="C30" s="36">
        <v>0</v>
      </c>
      <c r="D30" s="37">
        <v>0.59341334811401369</v>
      </c>
      <c r="E30" s="38">
        <v>22.367362892577322</v>
      </c>
      <c r="F30" s="36">
        <v>0</v>
      </c>
      <c r="G30" s="37">
        <v>26.475441215952387</v>
      </c>
      <c r="H30" s="38">
        <v>0.33156164872932437</v>
      </c>
      <c r="I30" s="92">
        <v>1.5993669512122871E-4</v>
      </c>
      <c r="J30" s="39">
        <v>1.9701345310465492E-2</v>
      </c>
      <c r="K30" s="38">
        <v>21.921466151004889</v>
      </c>
      <c r="L30" s="37">
        <v>0</v>
      </c>
      <c r="M30" s="38">
        <v>1</v>
      </c>
      <c r="N30" s="37">
        <v>0</v>
      </c>
      <c r="O30" s="39">
        <v>0</v>
      </c>
      <c r="P30" s="38">
        <v>0.38773426989746096</v>
      </c>
      <c r="Q30" s="36">
        <v>7.7281377744669907E-2</v>
      </c>
      <c r="R30" s="37">
        <v>0</v>
      </c>
      <c r="S30" s="37">
        <v>0.23755908874122156</v>
      </c>
      <c r="T30" s="38">
        <v>21.533731881107428</v>
      </c>
      <c r="U30" s="37">
        <v>0</v>
      </c>
    </row>
    <row r="31" spans="1:21" x14ac:dyDescent="0.35">
      <c r="A31" s="4">
        <v>43368</v>
      </c>
      <c r="B31" s="35">
        <v>0.61598321881103513</v>
      </c>
      <c r="C31" s="36">
        <v>0</v>
      </c>
      <c r="D31" s="37">
        <v>0.61598321881103513</v>
      </c>
      <c r="E31" s="38">
        <v>22.373248035232624</v>
      </c>
      <c r="F31" s="36">
        <v>0</v>
      </c>
      <c r="G31" s="37">
        <v>26.289727486139054</v>
      </c>
      <c r="H31" s="38">
        <v>0.32989586619186401</v>
      </c>
      <c r="I31" s="92">
        <v>1.5951082637906074E-4</v>
      </c>
      <c r="J31" s="39">
        <v>1.9718420485941569E-2</v>
      </c>
      <c r="K31" s="38">
        <v>21.913624317096453</v>
      </c>
      <c r="L31" s="37">
        <v>0</v>
      </c>
      <c r="M31" s="38">
        <v>1</v>
      </c>
      <c r="N31" s="37">
        <v>0</v>
      </c>
      <c r="O31" s="39">
        <v>0</v>
      </c>
      <c r="P31" s="38">
        <v>0.39899397967529299</v>
      </c>
      <c r="Q31" s="36">
        <v>8.0929211971678752E-2</v>
      </c>
      <c r="R31" s="37">
        <v>0</v>
      </c>
      <c r="S31" s="37">
        <v>0.24437412699325378</v>
      </c>
      <c r="T31" s="38">
        <v>21.51463033742116</v>
      </c>
      <c r="U31" s="37">
        <v>0</v>
      </c>
    </row>
    <row r="32" spans="1:21" x14ac:dyDescent="0.35">
      <c r="A32" s="4">
        <v>43369</v>
      </c>
      <c r="B32" s="35">
        <v>0.67671005187988287</v>
      </c>
      <c r="C32" s="36">
        <v>0</v>
      </c>
      <c r="D32" s="37">
        <v>0.67671005187988287</v>
      </c>
      <c r="E32" s="38">
        <v>22.486229961704108</v>
      </c>
      <c r="F32" s="36">
        <v>3.8420726613636904</v>
      </c>
      <c r="G32" s="37">
        <v>26.328302623067799</v>
      </c>
      <c r="H32" s="38">
        <v>0.33186432055282589</v>
      </c>
      <c r="I32" s="92">
        <v>1.5835823693126439E-4</v>
      </c>
      <c r="J32" s="39">
        <v>1.9717410760498041E-2</v>
      </c>
      <c r="K32" s="38">
        <v>21.916906084786547</v>
      </c>
      <c r="L32" s="37">
        <v>0</v>
      </c>
      <c r="M32" s="38">
        <v>1</v>
      </c>
      <c r="N32" s="37">
        <v>0</v>
      </c>
      <c r="O32" s="39">
        <v>0</v>
      </c>
      <c r="P32" s="38">
        <v>0.1111805320739746</v>
      </c>
      <c r="Q32" s="36">
        <v>7.7900936329193121E-2</v>
      </c>
      <c r="R32" s="37">
        <v>0</v>
      </c>
      <c r="S32" s="37">
        <v>0.34312747245890662</v>
      </c>
      <c r="T32" s="38">
        <v>21.805725552712573</v>
      </c>
      <c r="U32" s="37">
        <v>0</v>
      </c>
    </row>
    <row r="33" spans="1:21" x14ac:dyDescent="0.35">
      <c r="A33" s="4">
        <v>43370</v>
      </c>
      <c r="B33" s="35">
        <v>0.6904531184387207</v>
      </c>
      <c r="C33" s="36">
        <v>0</v>
      </c>
      <c r="D33" s="37">
        <v>0.6904531184387207</v>
      </c>
      <c r="E33" s="38">
        <v>22.500978058794079</v>
      </c>
      <c r="F33" s="36">
        <v>3.8236720871817624</v>
      </c>
      <c r="G33" s="37">
        <v>26.324650145975841</v>
      </c>
      <c r="H33" s="38">
        <v>0.32601904321289066</v>
      </c>
      <c r="I33" s="92">
        <v>1.4453446949273349E-4</v>
      </c>
      <c r="J33" s="39">
        <v>1.9739676761372903E-2</v>
      </c>
      <c r="K33" s="38">
        <v>21.998113730540936</v>
      </c>
      <c r="L33" s="37">
        <v>0</v>
      </c>
      <c r="M33" s="38">
        <v>1</v>
      </c>
      <c r="N33" s="37">
        <v>0</v>
      </c>
      <c r="O33" s="39">
        <v>0</v>
      </c>
      <c r="P33" s="38">
        <v>0.12136284130859375</v>
      </c>
      <c r="Q33" s="36">
        <v>0</v>
      </c>
      <c r="R33" s="37">
        <v>0</v>
      </c>
      <c r="S33" s="37">
        <v>0.37818336604974334</v>
      </c>
      <c r="T33" s="38">
        <v>21.876750889232344</v>
      </c>
      <c r="U33" s="37">
        <v>0</v>
      </c>
    </row>
    <row r="34" spans="1:21" x14ac:dyDescent="0.35">
      <c r="A34" s="4">
        <v>43371</v>
      </c>
      <c r="B34" s="35">
        <v>0.7092153552856445</v>
      </c>
      <c r="C34" s="36">
        <v>0</v>
      </c>
      <c r="D34" s="37">
        <v>0.7092153552856445</v>
      </c>
      <c r="E34" s="38">
        <v>22.490694720240008</v>
      </c>
      <c r="F34" s="36">
        <v>3.7633489650028262</v>
      </c>
      <c r="G34" s="37">
        <v>26.254043685242834</v>
      </c>
      <c r="H34" s="38">
        <v>0.3302395758552551</v>
      </c>
      <c r="I34" s="92">
        <v>1.1692758674919605E-4</v>
      </c>
      <c r="J34" s="39">
        <v>1.978256180470786E-2</v>
      </c>
      <c r="K34" s="38">
        <v>21.998795050318048</v>
      </c>
      <c r="L34" s="37">
        <v>0</v>
      </c>
      <c r="M34" s="38">
        <v>1</v>
      </c>
      <c r="N34" s="37">
        <v>0</v>
      </c>
      <c r="O34" s="39">
        <v>0</v>
      </c>
      <c r="P34" s="38">
        <v>0</v>
      </c>
      <c r="Q34" s="36">
        <v>0</v>
      </c>
      <c r="R34" s="37">
        <v>0</v>
      </c>
      <c r="S34" s="37">
        <v>0.35006235248350137</v>
      </c>
      <c r="T34" s="38">
        <v>21.998795050318048</v>
      </c>
      <c r="U34" s="37">
        <v>0</v>
      </c>
    </row>
    <row r="35" spans="1:21" x14ac:dyDescent="0.35">
      <c r="A35" s="4">
        <v>43372</v>
      </c>
      <c r="B35" s="35">
        <v>0.66427699578857424</v>
      </c>
      <c r="C35" s="36">
        <v>0</v>
      </c>
      <c r="D35" s="37">
        <v>0.66427699578857424</v>
      </c>
      <c r="E35" s="38">
        <v>20.40988837737213</v>
      </c>
      <c r="F35" s="36">
        <v>3.7723870700523046</v>
      </c>
      <c r="G35" s="37">
        <v>24.182275447424434</v>
      </c>
      <c r="H35" s="38">
        <v>0.33405973172378545</v>
      </c>
      <c r="I35" s="92">
        <v>1.1587328790128232E-4</v>
      </c>
      <c r="J35" s="39">
        <v>1.9842867370605467E-2</v>
      </c>
      <c r="K35" s="38">
        <v>19.946075979101877</v>
      </c>
      <c r="L35" s="37">
        <v>0</v>
      </c>
      <c r="M35" s="38">
        <v>1</v>
      </c>
      <c r="N35" s="37">
        <v>0</v>
      </c>
      <c r="O35" s="39">
        <v>0</v>
      </c>
      <c r="P35" s="38">
        <v>0.19379591496849061</v>
      </c>
      <c r="Q35" s="36">
        <v>0</v>
      </c>
      <c r="R35" s="37">
        <v>0</v>
      </c>
      <c r="S35" s="37">
        <v>0.35404744773350316</v>
      </c>
      <c r="T35" s="38">
        <v>19.752280064133387</v>
      </c>
      <c r="U35" s="37">
        <v>0</v>
      </c>
    </row>
    <row r="36" spans="1:21" x14ac:dyDescent="0.35">
      <c r="A36" s="4">
        <v>43373</v>
      </c>
      <c r="B36" s="35">
        <v>0.30996294262695312</v>
      </c>
      <c r="C36" s="36">
        <v>0</v>
      </c>
      <c r="D36" s="37">
        <v>0.30996294262695312</v>
      </c>
      <c r="E36" s="38">
        <v>5.7285092065582379</v>
      </c>
      <c r="F36" s="36">
        <v>3.8393531367157507</v>
      </c>
      <c r="G36" s="37">
        <v>9.5678623432739887</v>
      </c>
      <c r="H36" s="38">
        <v>0.31561188714408872</v>
      </c>
      <c r="I36" s="92">
        <v>1.1665729497373105E-4</v>
      </c>
      <c r="J36" s="39">
        <v>2.0055634963989273E-2</v>
      </c>
      <c r="K36" s="38">
        <v>5.5340567686980648</v>
      </c>
      <c r="L36" s="37">
        <v>0</v>
      </c>
      <c r="M36" s="38">
        <v>1</v>
      </c>
      <c r="N36" s="37">
        <v>0</v>
      </c>
      <c r="O36" s="39">
        <v>0</v>
      </c>
      <c r="P36" s="38">
        <v>0.18217288916015625</v>
      </c>
      <c r="Q36" s="36">
        <v>3.0661767517662052E-3</v>
      </c>
      <c r="R36" s="37">
        <v>0</v>
      </c>
      <c r="S36" s="38">
        <v>0.15866342693349456</v>
      </c>
      <c r="T36" s="36">
        <v>5.3518838795379082</v>
      </c>
      <c r="U36" s="37">
        <v>0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93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>
        <f>IF(SUM(B7:B37)&gt;0, AVERAGE(B7:B37), "")</f>
        <v>0.61544435228169736</v>
      </c>
      <c r="C38" s="45" t="str">
        <f t="shared" ref="C38:U38" si="0">IF(SUM(C7:C37)&gt;0, AVERAGE(C7:C37), "")</f>
        <v/>
      </c>
      <c r="D38" s="45">
        <f t="shared" si="0"/>
        <v>0.61544435228169736</v>
      </c>
      <c r="E38" s="45">
        <f t="shared" si="0"/>
        <v>20.91475215944293</v>
      </c>
      <c r="F38" s="45">
        <f t="shared" si="0"/>
        <v>0.6349334611677786</v>
      </c>
      <c r="G38" s="45">
        <f t="shared" si="0"/>
        <v>22.350770811544805</v>
      </c>
      <c r="H38" s="45">
        <f t="shared" si="0"/>
        <v>0.32963583557421372</v>
      </c>
      <c r="I38" s="45">
        <f t="shared" si="0"/>
        <v>7.506711505963954E-3</v>
      </c>
      <c r="J38" s="45">
        <f t="shared" si="0"/>
        <v>1.9835081438683407E-2</v>
      </c>
      <c r="K38" s="45">
        <f t="shared" si="0"/>
        <v>20.449875530493703</v>
      </c>
      <c r="L38" s="45" t="str">
        <f t="shared" si="0"/>
        <v/>
      </c>
      <c r="M38" s="45">
        <f t="shared" si="0"/>
        <v>1</v>
      </c>
      <c r="N38" s="45" t="str">
        <f t="shared" si="0"/>
        <v/>
      </c>
      <c r="O38" s="45" t="str">
        <f t="shared" si="0"/>
        <v/>
      </c>
      <c r="P38" s="45">
        <f t="shared" si="0"/>
        <v>0.15687315435568491</v>
      </c>
      <c r="Q38" s="45">
        <f t="shared" si="0"/>
        <v>2.3603777537261013E-2</v>
      </c>
      <c r="R38" s="45" t="str">
        <f t="shared" si="0"/>
        <v/>
      </c>
      <c r="S38" s="45">
        <f t="shared" si="0"/>
        <v>0.3037982126618386</v>
      </c>
      <c r="T38" s="45">
        <f t="shared" si="0"/>
        <v>20.293002376138013</v>
      </c>
      <c r="U38" s="46" t="str">
        <f t="shared" si="0"/>
        <v/>
      </c>
    </row>
    <row r="39" spans="1:21" ht="15" thickBot="1" x14ac:dyDescent="0.4">
      <c r="A39" s="27" t="s">
        <v>29</v>
      </c>
      <c r="B39" s="28">
        <f>SUM(B7:B37)</f>
        <v>18.463330568450921</v>
      </c>
      <c r="C39" s="28">
        <f t="shared" ref="C39:U39" si="1">SUM(C7:C37)</f>
        <v>0</v>
      </c>
      <c r="D39" s="28">
        <f t="shared" si="1"/>
        <v>18.463330568450921</v>
      </c>
      <c r="E39" s="28">
        <f t="shared" si="1"/>
        <v>627.44256478328793</v>
      </c>
      <c r="F39" s="28">
        <f t="shared" si="1"/>
        <v>19.048003835033359</v>
      </c>
      <c r="G39" s="28">
        <f t="shared" si="1"/>
        <v>670.52312434634416</v>
      </c>
      <c r="H39" s="28">
        <f t="shared" si="1"/>
        <v>9.8890750672264112</v>
      </c>
      <c r="I39" s="28">
        <f t="shared" si="1"/>
        <v>0.22520134517891863</v>
      </c>
      <c r="J39" s="28">
        <f t="shared" si="1"/>
        <v>0.59505244316050221</v>
      </c>
      <c r="K39" s="28">
        <f t="shared" si="1"/>
        <v>613.49626591481103</v>
      </c>
      <c r="L39" s="28">
        <f t="shared" si="1"/>
        <v>0</v>
      </c>
      <c r="M39" s="28">
        <f t="shared" si="1"/>
        <v>30</v>
      </c>
      <c r="N39" s="28">
        <f t="shared" si="1"/>
        <v>0</v>
      </c>
      <c r="O39" s="28">
        <f t="shared" si="1"/>
        <v>0</v>
      </c>
      <c r="P39" s="28">
        <f t="shared" si="1"/>
        <v>4.7061946306705478</v>
      </c>
      <c r="Q39" s="28">
        <f t="shared" si="1"/>
        <v>0.7081133261178304</v>
      </c>
      <c r="R39" s="28">
        <f t="shared" si="1"/>
        <v>0</v>
      </c>
      <c r="S39" s="28">
        <f t="shared" si="1"/>
        <v>9.1139463798551574</v>
      </c>
      <c r="T39" s="28">
        <f t="shared" si="1"/>
        <v>608.79007128414037</v>
      </c>
      <c r="U39" s="29">
        <f t="shared" si="1"/>
        <v>0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U40"/>
  <sheetViews>
    <sheetView zoomScale="90" zoomScaleNormal="90" workbookViewId="0">
      <selection activeCell="A41" sqref="A41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September!$A$4+31</f>
        <v>43380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43374</v>
      </c>
      <c r="B7" s="30">
        <v>0</v>
      </c>
      <c r="C7" s="31">
        <v>0</v>
      </c>
      <c r="D7" s="32">
        <v>0</v>
      </c>
      <c r="E7" s="33">
        <v>0</v>
      </c>
      <c r="F7" s="31">
        <v>0</v>
      </c>
      <c r="G7" s="32">
        <v>0</v>
      </c>
      <c r="H7" s="33">
        <v>0</v>
      </c>
      <c r="I7" s="32">
        <v>1.1627269845455885E-4</v>
      </c>
      <c r="J7" s="34">
        <v>0</v>
      </c>
      <c r="K7" s="33">
        <v>0</v>
      </c>
      <c r="L7" s="32">
        <v>0</v>
      </c>
      <c r="M7" s="33">
        <v>0</v>
      </c>
      <c r="N7" s="32">
        <v>0</v>
      </c>
      <c r="O7" s="34">
        <v>0</v>
      </c>
      <c r="P7" s="33">
        <v>0</v>
      </c>
      <c r="Q7" s="31">
        <v>0</v>
      </c>
      <c r="R7" s="32">
        <v>0</v>
      </c>
      <c r="S7" s="33">
        <v>0</v>
      </c>
      <c r="T7" s="31">
        <v>0</v>
      </c>
      <c r="U7" s="32">
        <v>0</v>
      </c>
    </row>
    <row r="8" spans="1:21" x14ac:dyDescent="0.35">
      <c r="A8" s="4">
        <v>43375</v>
      </c>
      <c r="B8" s="35">
        <v>0</v>
      </c>
      <c r="C8" s="36">
        <v>0</v>
      </c>
      <c r="D8" s="37">
        <v>0</v>
      </c>
      <c r="E8" s="38">
        <v>0</v>
      </c>
      <c r="F8" s="36">
        <v>0</v>
      </c>
      <c r="G8" s="37">
        <v>0</v>
      </c>
      <c r="H8" s="38">
        <v>0</v>
      </c>
      <c r="I8" s="37">
        <v>1.1695646604150534E-4</v>
      </c>
      <c r="J8" s="39">
        <v>2.0079350315984085E-2</v>
      </c>
      <c r="K8" s="38">
        <v>0</v>
      </c>
      <c r="L8" s="37">
        <v>0</v>
      </c>
      <c r="M8" s="38">
        <v>0</v>
      </c>
      <c r="N8" s="37">
        <v>0</v>
      </c>
      <c r="O8" s="39">
        <v>0</v>
      </c>
      <c r="P8" s="38">
        <v>0</v>
      </c>
      <c r="Q8" s="36">
        <v>0</v>
      </c>
      <c r="R8" s="37">
        <v>0</v>
      </c>
      <c r="S8" s="38">
        <v>0</v>
      </c>
      <c r="T8" s="36">
        <v>0</v>
      </c>
      <c r="U8" s="37">
        <v>0</v>
      </c>
    </row>
    <row r="9" spans="1:21" x14ac:dyDescent="0.35">
      <c r="A9" s="4">
        <v>43376</v>
      </c>
      <c r="B9" s="35">
        <v>0</v>
      </c>
      <c r="C9" s="36">
        <v>0</v>
      </c>
      <c r="D9" s="37">
        <v>0</v>
      </c>
      <c r="E9" s="38">
        <v>0</v>
      </c>
      <c r="F9" s="36">
        <v>0</v>
      </c>
      <c r="G9" s="37">
        <v>0</v>
      </c>
      <c r="H9" s="38">
        <v>1.4682556152343751E-3</v>
      </c>
      <c r="I9" s="37">
        <v>1.1700287729501725E-4</v>
      </c>
      <c r="J9" s="39">
        <v>2.0087645292154947E-2</v>
      </c>
      <c r="K9" s="38">
        <v>0</v>
      </c>
      <c r="L9" s="37">
        <v>0</v>
      </c>
      <c r="M9" s="38">
        <v>0</v>
      </c>
      <c r="N9" s="37">
        <v>0</v>
      </c>
      <c r="O9" s="39">
        <v>0</v>
      </c>
      <c r="P9" s="38">
        <v>0</v>
      </c>
      <c r="Q9" s="36">
        <v>0</v>
      </c>
      <c r="R9" s="37">
        <v>0</v>
      </c>
      <c r="S9" s="38">
        <v>0</v>
      </c>
      <c r="T9" s="36">
        <v>0</v>
      </c>
      <c r="U9" s="37">
        <v>0</v>
      </c>
    </row>
    <row r="10" spans="1:21" x14ac:dyDescent="0.35">
      <c r="A10" s="4">
        <v>43377</v>
      </c>
      <c r="B10" s="35">
        <v>0</v>
      </c>
      <c r="C10" s="36">
        <v>0</v>
      </c>
      <c r="D10" s="37">
        <v>0</v>
      </c>
      <c r="E10" s="38">
        <v>0</v>
      </c>
      <c r="F10" s="36">
        <v>0</v>
      </c>
      <c r="G10" s="37">
        <v>0</v>
      </c>
      <c r="H10" s="38">
        <v>0</v>
      </c>
      <c r="I10" s="37">
        <v>1.1708871331065893E-4</v>
      </c>
      <c r="J10" s="39">
        <v>2.005995926361083E-2</v>
      </c>
      <c r="K10" s="38">
        <v>0</v>
      </c>
      <c r="L10" s="37">
        <v>0</v>
      </c>
      <c r="M10" s="38">
        <v>0</v>
      </c>
      <c r="N10" s="37">
        <v>0</v>
      </c>
      <c r="O10" s="39">
        <v>0</v>
      </c>
      <c r="P10" s="38">
        <v>0</v>
      </c>
      <c r="Q10" s="36">
        <v>0</v>
      </c>
      <c r="R10" s="37">
        <v>0</v>
      </c>
      <c r="S10" s="38">
        <v>0</v>
      </c>
      <c r="T10" s="36">
        <v>0</v>
      </c>
      <c r="U10" s="37">
        <v>0</v>
      </c>
    </row>
    <row r="11" spans="1:21" x14ac:dyDescent="0.35">
      <c r="A11" s="4">
        <v>43378</v>
      </c>
      <c r="B11" s="35">
        <v>0</v>
      </c>
      <c r="C11" s="36">
        <v>0</v>
      </c>
      <c r="D11" s="37">
        <v>0</v>
      </c>
      <c r="E11" s="38">
        <v>0</v>
      </c>
      <c r="F11" s="36">
        <v>0</v>
      </c>
      <c r="G11" s="37">
        <v>0</v>
      </c>
      <c r="H11" s="38">
        <v>0</v>
      </c>
      <c r="I11" s="37">
        <v>1.1658555728197097E-4</v>
      </c>
      <c r="J11" s="39">
        <v>2.0045259830220544E-2</v>
      </c>
      <c r="K11" s="38">
        <v>0</v>
      </c>
      <c r="L11" s="37">
        <v>0</v>
      </c>
      <c r="M11" s="38">
        <v>1</v>
      </c>
      <c r="N11" s="37">
        <v>0</v>
      </c>
      <c r="O11" s="39">
        <v>0</v>
      </c>
      <c r="P11" s="38">
        <v>0</v>
      </c>
      <c r="Q11" s="36">
        <v>0</v>
      </c>
      <c r="R11" s="37">
        <v>0</v>
      </c>
      <c r="S11" s="38">
        <v>0</v>
      </c>
      <c r="T11" s="36">
        <v>0</v>
      </c>
      <c r="U11" s="37">
        <v>0</v>
      </c>
    </row>
    <row r="12" spans="1:21" x14ac:dyDescent="0.35">
      <c r="A12" s="4">
        <v>43379</v>
      </c>
      <c r="B12" s="35">
        <v>0</v>
      </c>
      <c r="C12" s="36">
        <v>0</v>
      </c>
      <c r="D12" s="37">
        <v>0</v>
      </c>
      <c r="E12" s="38">
        <v>0</v>
      </c>
      <c r="F12" s="36">
        <v>0</v>
      </c>
      <c r="G12" s="37">
        <v>0</v>
      </c>
      <c r="H12" s="38">
        <v>0</v>
      </c>
      <c r="I12" s="37">
        <v>1.1488670289516449E-4</v>
      </c>
      <c r="J12" s="39">
        <v>2.0078598899332684E-2</v>
      </c>
      <c r="K12" s="38">
        <v>0</v>
      </c>
      <c r="L12" s="37">
        <v>0</v>
      </c>
      <c r="M12" s="38">
        <v>0</v>
      </c>
      <c r="N12" s="37">
        <v>0</v>
      </c>
      <c r="O12" s="39">
        <v>0</v>
      </c>
      <c r="P12" s="38">
        <v>0</v>
      </c>
      <c r="Q12" s="36">
        <v>0</v>
      </c>
      <c r="R12" s="37">
        <v>0</v>
      </c>
      <c r="S12" s="38">
        <v>0</v>
      </c>
      <c r="T12" s="36">
        <v>0</v>
      </c>
      <c r="U12" s="37">
        <v>0</v>
      </c>
    </row>
    <row r="13" spans="1:21" x14ac:dyDescent="0.35">
      <c r="A13" s="4">
        <v>43380</v>
      </c>
      <c r="B13" s="35">
        <v>0</v>
      </c>
      <c r="C13" s="36">
        <v>0</v>
      </c>
      <c r="D13" s="37">
        <v>0</v>
      </c>
      <c r="E13" s="38">
        <v>0</v>
      </c>
      <c r="F13" s="36">
        <v>0</v>
      </c>
      <c r="G13" s="37">
        <v>0</v>
      </c>
      <c r="H13" s="38">
        <v>0</v>
      </c>
      <c r="I13" s="37">
        <v>1.1385097997635603E-4</v>
      </c>
      <c r="J13" s="39">
        <v>2.0058633354187037E-2</v>
      </c>
      <c r="K13" s="38">
        <v>0</v>
      </c>
      <c r="L13" s="37">
        <v>0</v>
      </c>
      <c r="M13" s="38">
        <v>0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</v>
      </c>
      <c r="T13" s="36">
        <v>0</v>
      </c>
      <c r="U13" s="37">
        <v>0</v>
      </c>
    </row>
    <row r="14" spans="1:21" x14ac:dyDescent="0.35">
      <c r="A14" s="4">
        <v>43381</v>
      </c>
      <c r="B14" s="35">
        <v>0</v>
      </c>
      <c r="C14" s="36">
        <v>0</v>
      </c>
      <c r="D14" s="37">
        <v>0</v>
      </c>
      <c r="E14" s="38">
        <v>0</v>
      </c>
      <c r="F14" s="36">
        <v>0</v>
      </c>
      <c r="G14" s="37">
        <v>0</v>
      </c>
      <c r="H14" s="38">
        <v>0</v>
      </c>
      <c r="I14" s="37">
        <v>1.1381011962890625E-4</v>
      </c>
      <c r="J14" s="39">
        <v>2.0042332684834799E-2</v>
      </c>
      <c r="K14" s="38">
        <v>0</v>
      </c>
      <c r="L14" s="37">
        <v>0</v>
      </c>
      <c r="M14" s="38">
        <v>0</v>
      </c>
      <c r="N14" s="37">
        <v>0</v>
      </c>
      <c r="O14" s="39">
        <v>0</v>
      </c>
      <c r="P14" s="38">
        <v>0</v>
      </c>
      <c r="Q14" s="36">
        <v>0</v>
      </c>
      <c r="R14" s="37">
        <v>0</v>
      </c>
      <c r="S14" s="38">
        <v>0</v>
      </c>
      <c r="T14" s="36">
        <v>0</v>
      </c>
      <c r="U14" s="37">
        <v>0</v>
      </c>
    </row>
    <row r="15" spans="1:21" x14ac:dyDescent="0.35">
      <c r="A15" s="4">
        <v>43382</v>
      </c>
      <c r="B15" s="35">
        <v>0</v>
      </c>
      <c r="C15" s="36">
        <v>0</v>
      </c>
      <c r="D15" s="37">
        <v>0</v>
      </c>
      <c r="E15" s="38">
        <v>0</v>
      </c>
      <c r="F15" s="36">
        <v>0</v>
      </c>
      <c r="G15" s="37">
        <v>0</v>
      </c>
      <c r="H15" s="38">
        <v>0</v>
      </c>
      <c r="I15" s="37">
        <v>6.0073919296264647E-5</v>
      </c>
      <c r="J15" s="39">
        <v>2.0029739034016922E-2</v>
      </c>
      <c r="K15" s="38">
        <v>0</v>
      </c>
      <c r="L15" s="37">
        <v>0</v>
      </c>
      <c r="M15" s="38">
        <v>0</v>
      </c>
      <c r="N15" s="37">
        <v>0</v>
      </c>
      <c r="O15" s="39">
        <v>0</v>
      </c>
      <c r="P15" s="38">
        <v>0</v>
      </c>
      <c r="Q15" s="36">
        <v>0</v>
      </c>
      <c r="R15" s="37">
        <v>0</v>
      </c>
      <c r="S15" s="38">
        <v>0</v>
      </c>
      <c r="T15" s="36">
        <v>0</v>
      </c>
      <c r="U15" s="37">
        <v>0</v>
      </c>
    </row>
    <row r="16" spans="1:21" x14ac:dyDescent="0.35">
      <c r="A16" s="4">
        <v>43383</v>
      </c>
      <c r="B16" s="35">
        <v>0</v>
      </c>
      <c r="C16" s="36">
        <v>0</v>
      </c>
      <c r="D16" s="37">
        <v>0</v>
      </c>
      <c r="E16" s="38">
        <v>0</v>
      </c>
      <c r="F16" s="36">
        <v>0</v>
      </c>
      <c r="G16" s="37">
        <v>0</v>
      </c>
      <c r="H16" s="38">
        <v>0</v>
      </c>
      <c r="I16" s="37">
        <v>0</v>
      </c>
      <c r="J16" s="39">
        <v>2.0029101867167144E-2</v>
      </c>
      <c r="K16" s="38">
        <v>0</v>
      </c>
      <c r="L16" s="37">
        <v>0</v>
      </c>
      <c r="M16" s="38">
        <v>0</v>
      </c>
      <c r="N16" s="37">
        <v>0</v>
      </c>
      <c r="O16" s="39">
        <v>0</v>
      </c>
      <c r="P16" s="38">
        <v>0</v>
      </c>
      <c r="Q16" s="36">
        <v>0</v>
      </c>
      <c r="R16" s="37">
        <v>0</v>
      </c>
      <c r="S16" s="38">
        <v>0</v>
      </c>
      <c r="T16" s="36">
        <v>0</v>
      </c>
      <c r="U16" s="37">
        <v>0</v>
      </c>
    </row>
    <row r="17" spans="1:21" x14ac:dyDescent="0.35">
      <c r="A17" s="4">
        <v>43384</v>
      </c>
      <c r="B17" s="35">
        <v>0</v>
      </c>
      <c r="C17" s="36">
        <v>0</v>
      </c>
      <c r="D17" s="37">
        <v>0</v>
      </c>
      <c r="E17" s="38">
        <v>0</v>
      </c>
      <c r="F17" s="36">
        <v>0</v>
      </c>
      <c r="G17" s="37">
        <v>0</v>
      </c>
      <c r="H17" s="38">
        <v>0</v>
      </c>
      <c r="I17" s="37">
        <v>0</v>
      </c>
      <c r="J17" s="39">
        <v>0</v>
      </c>
      <c r="K17" s="38">
        <v>0</v>
      </c>
      <c r="L17" s="37">
        <v>0</v>
      </c>
      <c r="M17" s="38">
        <v>0</v>
      </c>
      <c r="N17" s="37">
        <v>0</v>
      </c>
      <c r="O17" s="39">
        <v>0</v>
      </c>
      <c r="P17" s="38">
        <v>0</v>
      </c>
      <c r="Q17" s="36">
        <v>0</v>
      </c>
      <c r="R17" s="37">
        <v>0</v>
      </c>
      <c r="S17" s="38">
        <v>0</v>
      </c>
      <c r="T17" s="36">
        <v>0</v>
      </c>
      <c r="U17" s="37">
        <v>0</v>
      </c>
    </row>
    <row r="18" spans="1:21" x14ac:dyDescent="0.35">
      <c r="A18" s="4">
        <v>43385</v>
      </c>
      <c r="B18" s="35">
        <v>0</v>
      </c>
      <c r="C18" s="36">
        <v>0</v>
      </c>
      <c r="D18" s="37">
        <v>0</v>
      </c>
      <c r="E18" s="38">
        <v>1.7395303578071595E-2</v>
      </c>
      <c r="F18" s="36">
        <v>0</v>
      </c>
      <c r="G18" s="37">
        <v>1.7395303578071595E-2</v>
      </c>
      <c r="H18" s="38">
        <v>0</v>
      </c>
      <c r="I18" s="37">
        <v>0</v>
      </c>
      <c r="J18" s="39">
        <v>2.0016382546997068E-2</v>
      </c>
      <c r="K18" s="38">
        <v>0</v>
      </c>
      <c r="L18" s="37">
        <v>0</v>
      </c>
      <c r="M18" s="38">
        <v>0</v>
      </c>
      <c r="N18" s="37">
        <v>0</v>
      </c>
      <c r="O18" s="39">
        <v>0</v>
      </c>
      <c r="P18" s="38">
        <v>0</v>
      </c>
      <c r="Q18" s="36">
        <v>0</v>
      </c>
      <c r="R18" s="37">
        <v>0</v>
      </c>
      <c r="S18" s="38">
        <v>0</v>
      </c>
      <c r="T18" s="36">
        <v>0</v>
      </c>
      <c r="U18" s="37">
        <v>0</v>
      </c>
    </row>
    <row r="19" spans="1:21" x14ac:dyDescent="0.35">
      <c r="A19" s="4">
        <v>43386</v>
      </c>
      <c r="B19" s="35">
        <v>0</v>
      </c>
      <c r="C19" s="36">
        <v>0</v>
      </c>
      <c r="D19" s="37">
        <v>0</v>
      </c>
      <c r="E19" s="38">
        <v>0</v>
      </c>
      <c r="F19" s="36">
        <v>0</v>
      </c>
      <c r="G19" s="37">
        <v>0</v>
      </c>
      <c r="H19" s="38">
        <v>0</v>
      </c>
      <c r="I19" s="37">
        <v>1.7995834338944405E-7</v>
      </c>
      <c r="J19" s="39">
        <v>2.0018901929219565E-2</v>
      </c>
      <c r="K19" s="38">
        <v>0</v>
      </c>
      <c r="L19" s="37">
        <v>0</v>
      </c>
      <c r="M19" s="38">
        <v>0</v>
      </c>
      <c r="N19" s="37">
        <v>0</v>
      </c>
      <c r="O19" s="39">
        <v>0</v>
      </c>
      <c r="P19" s="38">
        <v>0</v>
      </c>
      <c r="Q19" s="36">
        <v>0</v>
      </c>
      <c r="R19" s="37">
        <v>0</v>
      </c>
      <c r="S19" s="38">
        <v>0</v>
      </c>
      <c r="T19" s="36">
        <v>0</v>
      </c>
      <c r="U19" s="37">
        <v>0</v>
      </c>
    </row>
    <row r="20" spans="1:21" x14ac:dyDescent="0.35">
      <c r="A20" s="4">
        <v>43387</v>
      </c>
      <c r="B20" s="35">
        <v>0</v>
      </c>
      <c r="C20" s="36">
        <v>0</v>
      </c>
      <c r="D20" s="37">
        <v>0</v>
      </c>
      <c r="E20" s="38">
        <v>0</v>
      </c>
      <c r="F20" s="36">
        <v>0</v>
      </c>
      <c r="G20" s="37">
        <v>0</v>
      </c>
      <c r="H20" s="38">
        <v>0</v>
      </c>
      <c r="I20" s="37">
        <v>9.1037750244140631E-9</v>
      </c>
      <c r="J20" s="39">
        <v>2.0010475402832021E-2</v>
      </c>
      <c r="K20" s="38">
        <v>0</v>
      </c>
      <c r="L20" s="37">
        <v>0</v>
      </c>
      <c r="M20" s="38">
        <v>0</v>
      </c>
      <c r="N20" s="37">
        <v>0</v>
      </c>
      <c r="O20" s="39">
        <v>0</v>
      </c>
      <c r="P20" s="38">
        <v>0.36548953918457033</v>
      </c>
      <c r="Q20" s="36">
        <v>0</v>
      </c>
      <c r="R20" s="37">
        <v>0</v>
      </c>
      <c r="S20" s="38">
        <v>0</v>
      </c>
      <c r="T20" s="36">
        <v>0</v>
      </c>
      <c r="U20" s="37">
        <v>0</v>
      </c>
    </row>
    <row r="21" spans="1:21" x14ac:dyDescent="0.35">
      <c r="A21" s="4">
        <v>43388</v>
      </c>
      <c r="B21" s="35">
        <v>0.49019495764160154</v>
      </c>
      <c r="C21" s="36">
        <v>0</v>
      </c>
      <c r="D21" s="37">
        <v>0.49019495764160154</v>
      </c>
      <c r="E21" s="38">
        <v>7.507812854306013</v>
      </c>
      <c r="F21" s="36">
        <v>0</v>
      </c>
      <c r="G21" s="37">
        <v>7.507812854306013</v>
      </c>
      <c r="H21" s="38">
        <v>0.11661832032203673</v>
      </c>
      <c r="I21" s="37">
        <v>0</v>
      </c>
      <c r="J21" s="39">
        <v>2.0003821898905445E-2</v>
      </c>
      <c r="K21" s="38">
        <v>0</v>
      </c>
      <c r="L21" s="37">
        <v>0</v>
      </c>
      <c r="M21" s="38">
        <v>0</v>
      </c>
      <c r="N21" s="37">
        <v>0</v>
      </c>
      <c r="O21" s="39">
        <v>0</v>
      </c>
      <c r="P21" s="38">
        <v>0</v>
      </c>
      <c r="Q21" s="36">
        <v>5.3022085052197392</v>
      </c>
      <c r="R21" s="37">
        <v>0</v>
      </c>
      <c r="S21" s="38">
        <v>0</v>
      </c>
      <c r="T21" s="36">
        <v>0</v>
      </c>
      <c r="U21" s="37">
        <v>0</v>
      </c>
    </row>
    <row r="22" spans="1:21" x14ac:dyDescent="0.35">
      <c r="A22" s="4">
        <v>43389</v>
      </c>
      <c r="B22" s="35">
        <v>0.81014713848876951</v>
      </c>
      <c r="C22" s="36">
        <v>0</v>
      </c>
      <c r="D22" s="37">
        <v>0.81014713848876951</v>
      </c>
      <c r="E22" s="38">
        <v>12.34705519836402</v>
      </c>
      <c r="F22" s="36">
        <v>0</v>
      </c>
      <c r="G22" s="37">
        <v>12.34705519836402</v>
      </c>
      <c r="H22" s="38">
        <v>0.23987952000045776</v>
      </c>
      <c r="I22" s="37">
        <v>0</v>
      </c>
      <c r="J22" s="39">
        <v>2.0012152733866362E-2</v>
      </c>
      <c r="K22" s="38">
        <v>3.1754753695840066</v>
      </c>
      <c r="L22" s="37">
        <v>0</v>
      </c>
      <c r="M22" s="38">
        <v>1</v>
      </c>
      <c r="N22" s="37">
        <v>0</v>
      </c>
      <c r="O22" s="39">
        <v>0</v>
      </c>
      <c r="P22" s="38">
        <v>0.20381256408691406</v>
      </c>
      <c r="Q22" s="36">
        <v>8.8252216460757076</v>
      </c>
      <c r="R22" s="37">
        <v>0</v>
      </c>
      <c r="S22" s="38">
        <v>-2.9716628054970924</v>
      </c>
      <c r="T22" s="36">
        <v>2.9716628054970924</v>
      </c>
      <c r="U22" s="37">
        <v>0</v>
      </c>
    </row>
    <row r="23" spans="1:21" x14ac:dyDescent="0.35">
      <c r="A23" s="4">
        <v>43389</v>
      </c>
      <c r="B23" s="35">
        <v>0.81014713848876951</v>
      </c>
      <c r="C23" s="36">
        <v>0</v>
      </c>
      <c r="D23" s="37">
        <v>0.81014713848876951</v>
      </c>
      <c r="E23" s="38">
        <v>12.34705519836402</v>
      </c>
      <c r="F23" s="36">
        <v>0</v>
      </c>
      <c r="G23" s="37">
        <v>12.34705519836402</v>
      </c>
      <c r="H23" s="38">
        <v>0.23987952000045776</v>
      </c>
      <c r="I23" s="37">
        <v>0</v>
      </c>
      <c r="J23" s="39">
        <v>2.0012152733866362E-2</v>
      </c>
      <c r="K23" s="38">
        <v>3.1754753695840066</v>
      </c>
      <c r="L23" s="37">
        <v>0</v>
      </c>
      <c r="M23" s="38">
        <v>1</v>
      </c>
      <c r="N23" s="37">
        <v>0</v>
      </c>
      <c r="O23" s="39">
        <v>0</v>
      </c>
      <c r="P23" s="38">
        <v>0.20381256408691406</v>
      </c>
      <c r="Q23" s="36">
        <v>8.8252216460757076</v>
      </c>
      <c r="R23" s="37">
        <v>0</v>
      </c>
      <c r="S23" s="38">
        <v>-2.9716628054970924</v>
      </c>
      <c r="T23" s="36">
        <v>2.9716628054970924</v>
      </c>
      <c r="U23" s="37">
        <v>0</v>
      </c>
    </row>
    <row r="24" spans="1:21" x14ac:dyDescent="0.35">
      <c r="A24" s="4">
        <v>43390</v>
      </c>
      <c r="B24" s="35">
        <v>0.80994767462158201</v>
      </c>
      <c r="C24" s="36">
        <v>0</v>
      </c>
      <c r="D24" s="37">
        <v>0.80994767462158201</v>
      </c>
      <c r="E24" s="38">
        <v>12.340355857463278</v>
      </c>
      <c r="F24" s="36">
        <v>0</v>
      </c>
      <c r="G24" s="37">
        <v>12.340355857463278</v>
      </c>
      <c r="H24" s="38">
        <v>0.25274758660507202</v>
      </c>
      <c r="I24" s="37">
        <v>0</v>
      </c>
      <c r="J24" s="39">
        <v>2.0015427908325206E-2</v>
      </c>
      <c r="K24" s="38">
        <v>7.6784601492158844</v>
      </c>
      <c r="L24" s="37">
        <v>0</v>
      </c>
      <c r="M24" s="38">
        <v>1</v>
      </c>
      <c r="N24" s="37">
        <v>0</v>
      </c>
      <c r="O24" s="39">
        <v>0</v>
      </c>
      <c r="P24" s="38">
        <v>0</v>
      </c>
      <c r="Q24" s="36">
        <v>4.3215056347188945</v>
      </c>
      <c r="R24" s="37">
        <v>0</v>
      </c>
      <c r="S24" s="38">
        <v>-3.1752228745956161</v>
      </c>
      <c r="T24" s="36">
        <v>7.6784601492158844</v>
      </c>
      <c r="U24" s="37">
        <v>0</v>
      </c>
    </row>
    <row r="25" spans="1:21" x14ac:dyDescent="0.35">
      <c r="A25" s="4">
        <v>43391</v>
      </c>
      <c r="B25" s="35">
        <v>0.81444445031738277</v>
      </c>
      <c r="C25" s="36">
        <v>0</v>
      </c>
      <c r="D25" s="37">
        <v>0.81444445031738277</v>
      </c>
      <c r="E25" s="38">
        <v>12.444220329362611</v>
      </c>
      <c r="F25" s="36">
        <v>0</v>
      </c>
      <c r="G25" s="37">
        <v>12.444220329362611</v>
      </c>
      <c r="H25" s="38">
        <v>0.25225424387168882</v>
      </c>
      <c r="I25" s="37">
        <v>1.0162353515625001E-8</v>
      </c>
      <c r="J25" s="39">
        <v>1.9967118633524562E-2</v>
      </c>
      <c r="K25" s="38">
        <v>12.005916297414096</v>
      </c>
      <c r="L25" s="37">
        <v>0</v>
      </c>
      <c r="M25" s="38">
        <v>1</v>
      </c>
      <c r="N25" s="37">
        <v>0</v>
      </c>
      <c r="O25" s="39">
        <v>0</v>
      </c>
      <c r="P25" s="38">
        <v>0.40316653295898436</v>
      </c>
      <c r="Q25" s="36">
        <v>6.9884580434167398E-2</v>
      </c>
      <c r="R25" s="37">
        <v>0</v>
      </c>
      <c r="S25" s="38">
        <v>0.15767225537095619</v>
      </c>
      <c r="T25" s="36">
        <v>11.602749764455112</v>
      </c>
      <c r="U25" s="37">
        <v>0</v>
      </c>
    </row>
    <row r="26" spans="1:21" x14ac:dyDescent="0.35">
      <c r="A26" s="4">
        <v>43392</v>
      </c>
      <c r="B26" s="35">
        <v>0.82790808691406248</v>
      </c>
      <c r="C26" s="36">
        <v>0</v>
      </c>
      <c r="D26" s="37">
        <v>0.82790808691406248</v>
      </c>
      <c r="E26" s="38">
        <v>12.353671671115549</v>
      </c>
      <c r="F26" s="36">
        <v>0</v>
      </c>
      <c r="G26" s="37">
        <v>12.353671671115549</v>
      </c>
      <c r="H26" s="38">
        <v>0.26030838924026489</v>
      </c>
      <c r="I26" s="37">
        <v>2.6485633722040804E-7</v>
      </c>
      <c r="J26" s="39">
        <v>1.9967273712666843E-2</v>
      </c>
      <c r="K26" s="38">
        <v>11.999339987681328</v>
      </c>
      <c r="L26" s="37">
        <v>0</v>
      </c>
      <c r="M26" s="38">
        <v>1</v>
      </c>
      <c r="N26" s="37">
        <v>0</v>
      </c>
      <c r="O26" s="39">
        <v>0</v>
      </c>
      <c r="P26" s="38">
        <v>0</v>
      </c>
      <c r="Q26" s="36">
        <v>0</v>
      </c>
      <c r="R26" s="37">
        <v>0</v>
      </c>
      <c r="S26" s="38">
        <v>0.15965201472640267</v>
      </c>
      <c r="T26" s="36">
        <v>11.999339987681328</v>
      </c>
      <c r="U26" s="37">
        <v>0</v>
      </c>
    </row>
    <row r="27" spans="1:21" x14ac:dyDescent="0.35">
      <c r="A27" s="4">
        <v>43393</v>
      </c>
      <c r="B27" s="35">
        <v>0.83825002465820309</v>
      </c>
      <c r="C27" s="36">
        <v>0</v>
      </c>
      <c r="D27" s="37">
        <v>0.83825002465820309</v>
      </c>
      <c r="E27" s="38">
        <v>12.357425505926729</v>
      </c>
      <c r="F27" s="36">
        <v>0</v>
      </c>
      <c r="G27" s="37">
        <v>12.357425505926729</v>
      </c>
      <c r="H27" s="38">
        <v>0.26931165091705322</v>
      </c>
      <c r="I27" s="37">
        <v>1.0867366738384589E-6</v>
      </c>
      <c r="J27" s="39">
        <v>2.0009718595886253E-2</v>
      </c>
      <c r="K27" s="38">
        <v>11.999446991076054</v>
      </c>
      <c r="L27" s="37">
        <v>0</v>
      </c>
      <c r="M27" s="38">
        <v>1</v>
      </c>
      <c r="N27" s="37">
        <v>0</v>
      </c>
      <c r="O27" s="39">
        <v>0</v>
      </c>
      <c r="P27" s="38">
        <v>0</v>
      </c>
      <c r="Q27" s="36">
        <v>0</v>
      </c>
      <c r="R27" s="37">
        <v>0</v>
      </c>
      <c r="S27" s="38">
        <v>0.1580792953670489</v>
      </c>
      <c r="T27" s="36">
        <v>11.999446991076054</v>
      </c>
      <c r="U27" s="37">
        <v>0</v>
      </c>
    </row>
    <row r="28" spans="1:21" x14ac:dyDescent="0.35">
      <c r="A28" s="4">
        <v>43394</v>
      </c>
      <c r="B28" s="35">
        <v>0.83778122039794922</v>
      </c>
      <c r="C28" s="36">
        <v>0</v>
      </c>
      <c r="D28" s="37">
        <v>0.83778122039794922</v>
      </c>
      <c r="E28" s="38">
        <v>12.348535128877833</v>
      </c>
      <c r="F28" s="36">
        <v>0</v>
      </c>
      <c r="G28" s="37">
        <v>12.348535128877833</v>
      </c>
      <c r="H28" s="38">
        <v>0.27678676883506775</v>
      </c>
      <c r="I28" s="37">
        <v>2.316164004150778E-6</v>
      </c>
      <c r="J28" s="39">
        <v>1.9965889792887354E-2</v>
      </c>
      <c r="K28" s="38">
        <v>12.000133005847868</v>
      </c>
      <c r="L28" s="37">
        <v>0</v>
      </c>
      <c r="M28" s="38">
        <v>1</v>
      </c>
      <c r="N28" s="37">
        <v>0</v>
      </c>
      <c r="O28" s="39">
        <v>0</v>
      </c>
      <c r="P28" s="38">
        <v>0.18026388403320312</v>
      </c>
      <c r="Q28" s="36">
        <v>0</v>
      </c>
      <c r="R28" s="37">
        <v>0</v>
      </c>
      <c r="S28" s="38">
        <v>0.16201563321395795</v>
      </c>
      <c r="T28" s="36">
        <v>11.819869121814666</v>
      </c>
      <c r="U28" s="37">
        <v>0</v>
      </c>
    </row>
    <row r="29" spans="1:21" x14ac:dyDescent="0.35">
      <c r="A29" s="4">
        <v>43395</v>
      </c>
      <c r="B29" s="35">
        <v>0.8288420950927734</v>
      </c>
      <c r="C29" s="36">
        <v>0</v>
      </c>
      <c r="D29" s="37">
        <v>0.8288420950927734</v>
      </c>
      <c r="E29" s="38">
        <v>12.357771753784744</v>
      </c>
      <c r="F29" s="36">
        <v>0</v>
      </c>
      <c r="G29" s="37">
        <v>12.357771753784744</v>
      </c>
      <c r="H29" s="38">
        <v>0.27551086073493958</v>
      </c>
      <c r="I29" s="37">
        <v>3.0387039080960675E-6</v>
      </c>
      <c r="J29" s="39">
        <v>1.9957388709513364E-2</v>
      </c>
      <c r="K29" s="38">
        <v>11.927887259933339</v>
      </c>
      <c r="L29" s="37">
        <v>0</v>
      </c>
      <c r="M29" s="38">
        <v>1</v>
      </c>
      <c r="N29" s="37">
        <v>0</v>
      </c>
      <c r="O29" s="39">
        <v>0</v>
      </c>
      <c r="P29" s="38">
        <v>0.32896987634277342</v>
      </c>
      <c r="Q29" s="36">
        <v>7.0050226932063114E-2</v>
      </c>
      <c r="R29" s="37">
        <v>0</v>
      </c>
      <c r="S29" s="38">
        <v>0.15936040483656022</v>
      </c>
      <c r="T29" s="36">
        <v>11.598917383590566</v>
      </c>
      <c r="U29" s="37">
        <v>0</v>
      </c>
    </row>
    <row r="30" spans="1:21" x14ac:dyDescent="0.35">
      <c r="A30" s="4">
        <v>43396</v>
      </c>
      <c r="B30" s="35">
        <v>0.8148428724975586</v>
      </c>
      <c r="C30" s="36">
        <v>0</v>
      </c>
      <c r="D30" s="37">
        <v>0.8148428724975586</v>
      </c>
      <c r="E30" s="38">
        <v>12.337855339473608</v>
      </c>
      <c r="F30" s="36">
        <v>0</v>
      </c>
      <c r="G30" s="37">
        <v>12.337855339473608</v>
      </c>
      <c r="H30" s="38">
        <v>0.27705597393608095</v>
      </c>
      <c r="I30" s="37">
        <v>3.030590052017942E-6</v>
      </c>
      <c r="J30" s="39">
        <v>1.9955013437906906E-2</v>
      </c>
      <c r="K30" s="38">
        <v>11.938148804740512</v>
      </c>
      <c r="L30" s="37">
        <v>0</v>
      </c>
      <c r="M30" s="38">
        <v>1</v>
      </c>
      <c r="N30" s="37">
        <v>0</v>
      </c>
      <c r="O30" s="39">
        <v>0</v>
      </c>
      <c r="P30" s="38">
        <v>0</v>
      </c>
      <c r="Q30" s="36">
        <v>6.0850761800451278E-2</v>
      </c>
      <c r="R30" s="37">
        <v>0</v>
      </c>
      <c r="S30" s="38">
        <v>0.1564067838227583</v>
      </c>
      <c r="T30" s="36">
        <v>11.938148804740512</v>
      </c>
      <c r="U30" s="37">
        <v>0</v>
      </c>
    </row>
    <row r="31" spans="1:21" x14ac:dyDescent="0.35">
      <c r="A31" s="4">
        <v>43397</v>
      </c>
      <c r="B31" s="35">
        <v>0.81544386602783203</v>
      </c>
      <c r="C31" s="36">
        <v>0</v>
      </c>
      <c r="D31" s="37">
        <v>0.81544386602783203</v>
      </c>
      <c r="E31" s="38">
        <v>12.345403828451962</v>
      </c>
      <c r="F31" s="36">
        <v>0</v>
      </c>
      <c r="G31" s="37">
        <v>12.345403828451962</v>
      </c>
      <c r="H31" s="38">
        <v>0.27472629593849179</v>
      </c>
      <c r="I31" s="37">
        <v>2.7140064096311107E-6</v>
      </c>
      <c r="J31" s="39">
        <v>1.9954169993591311E-2</v>
      </c>
      <c r="K31" s="38">
        <v>11.934495561426603</v>
      </c>
      <c r="L31" s="37">
        <v>0</v>
      </c>
      <c r="M31" s="38">
        <v>1</v>
      </c>
      <c r="N31" s="37">
        <v>0</v>
      </c>
      <c r="O31" s="39">
        <v>0</v>
      </c>
      <c r="P31" s="38">
        <v>0.16631887902832032</v>
      </c>
      <c r="Q31" s="36">
        <v>6.7743395663337716E-2</v>
      </c>
      <c r="R31" s="37">
        <v>0</v>
      </c>
      <c r="S31" s="38">
        <v>0.15571895446488782</v>
      </c>
      <c r="T31" s="36">
        <v>11.768176682398282</v>
      </c>
      <c r="U31" s="37">
        <v>0</v>
      </c>
    </row>
    <row r="32" spans="1:21" x14ac:dyDescent="0.35">
      <c r="A32" s="4">
        <v>43398</v>
      </c>
      <c r="B32" s="35">
        <v>0.80899611877441402</v>
      </c>
      <c r="C32" s="36">
        <v>2.007129669189453E-4</v>
      </c>
      <c r="D32" s="37">
        <v>0.80919683174133294</v>
      </c>
      <c r="E32" s="38">
        <v>12.331342452808512</v>
      </c>
      <c r="F32" s="36">
        <v>0</v>
      </c>
      <c r="G32" s="37">
        <v>12.331342452808512</v>
      </c>
      <c r="H32" s="38">
        <v>0.27812445149803161</v>
      </c>
      <c r="I32" s="37">
        <v>1.1316203922033311E-6</v>
      </c>
      <c r="J32" s="39">
        <v>1.9944454092915832E-2</v>
      </c>
      <c r="K32" s="38">
        <v>12.001027240994137</v>
      </c>
      <c r="L32" s="37">
        <v>0</v>
      </c>
      <c r="M32" s="38">
        <v>1</v>
      </c>
      <c r="N32" s="37">
        <v>0</v>
      </c>
      <c r="O32" s="39">
        <v>0</v>
      </c>
      <c r="P32" s="38">
        <v>0.12391885327148437</v>
      </c>
      <c r="Q32" s="36">
        <v>0</v>
      </c>
      <c r="R32" s="37">
        <v>0</v>
      </c>
      <c r="S32" s="38">
        <v>0.14631163023501692</v>
      </c>
      <c r="T32" s="36">
        <v>11.877108387722652</v>
      </c>
      <c r="U32" s="37">
        <v>0</v>
      </c>
    </row>
    <row r="33" spans="1:21" x14ac:dyDescent="0.35">
      <c r="A33" s="4">
        <v>43399</v>
      </c>
      <c r="B33" s="35">
        <v>0.80234972155761719</v>
      </c>
      <c r="C33" s="36">
        <v>4.2472886657714845E-4</v>
      </c>
      <c r="D33" s="37">
        <v>0.80277445042419437</v>
      </c>
      <c r="E33" s="38">
        <v>12.333096820200899</v>
      </c>
      <c r="F33" s="36">
        <v>0</v>
      </c>
      <c r="G33" s="37">
        <v>12.333096820200899</v>
      </c>
      <c r="H33" s="38">
        <v>0.27795272073554989</v>
      </c>
      <c r="I33" s="37">
        <v>1.7602043028455227E-6</v>
      </c>
      <c r="J33" s="39">
        <v>1.9984500521850544E-2</v>
      </c>
      <c r="K33" s="38">
        <v>12.000794734365893</v>
      </c>
      <c r="L33" s="37">
        <v>0</v>
      </c>
      <c r="M33" s="38">
        <v>1</v>
      </c>
      <c r="N33" s="37">
        <v>0</v>
      </c>
      <c r="O33" s="39">
        <v>0</v>
      </c>
      <c r="P33" s="38">
        <v>0.53489563896465298</v>
      </c>
      <c r="Q33" s="36">
        <v>3.5845277028365131E-2</v>
      </c>
      <c r="R33" s="37">
        <v>0</v>
      </c>
      <c r="S33" s="38">
        <v>0.1469342184082425</v>
      </c>
      <c r="T33" s="36">
        <v>11.465899095401241</v>
      </c>
      <c r="U33" s="37">
        <v>0</v>
      </c>
    </row>
    <row r="34" spans="1:21" x14ac:dyDescent="0.35">
      <c r="A34" s="4">
        <v>43400</v>
      </c>
      <c r="B34" s="35">
        <v>0.79838972332763669</v>
      </c>
      <c r="C34" s="36">
        <v>0</v>
      </c>
      <c r="D34" s="37">
        <v>0.79838972332763669</v>
      </c>
      <c r="E34" s="38">
        <v>12.346680289164434</v>
      </c>
      <c r="F34" s="36">
        <v>0</v>
      </c>
      <c r="G34" s="37">
        <v>12.346680289164434</v>
      </c>
      <c r="H34" s="38">
        <v>0.27704064961433411</v>
      </c>
      <c r="I34" s="37">
        <v>2.7828254508785905E-6</v>
      </c>
      <c r="J34" s="39">
        <v>1.9898670936584477E-2</v>
      </c>
      <c r="K34" s="38">
        <v>11.999582776541708</v>
      </c>
      <c r="L34" s="37">
        <v>0</v>
      </c>
      <c r="M34" s="38">
        <v>1</v>
      </c>
      <c r="N34" s="37">
        <v>0</v>
      </c>
      <c r="O34" s="39">
        <v>0</v>
      </c>
      <c r="P34" s="38">
        <v>0.39008642364501955</v>
      </c>
      <c r="Q34" s="36">
        <v>0</v>
      </c>
      <c r="R34" s="37">
        <v>0</v>
      </c>
      <c r="S34" s="38">
        <v>0.15781848116820996</v>
      </c>
      <c r="T34" s="36">
        <v>11.609496352896688</v>
      </c>
      <c r="U34" s="37">
        <v>0</v>
      </c>
    </row>
    <row r="35" spans="1:21" x14ac:dyDescent="0.35">
      <c r="A35" s="4">
        <v>43401</v>
      </c>
      <c r="B35" s="35">
        <v>0.80050259100341792</v>
      </c>
      <c r="C35" s="36">
        <v>3.2480023040771483E-3</v>
      </c>
      <c r="D35" s="37">
        <v>0.8037505933074951</v>
      </c>
      <c r="E35" s="38">
        <v>12.404680403250467</v>
      </c>
      <c r="F35" s="36">
        <v>0</v>
      </c>
      <c r="G35" s="37">
        <v>12.404680403250467</v>
      </c>
      <c r="H35" s="38">
        <v>0.27754369515037536</v>
      </c>
      <c r="I35" s="37">
        <v>3.3728942364687101E-6</v>
      </c>
      <c r="J35" s="39">
        <v>1.9981383660125734E-2</v>
      </c>
      <c r="K35" s="38">
        <v>11.942026483603136</v>
      </c>
      <c r="L35" s="37">
        <v>0</v>
      </c>
      <c r="M35" s="38">
        <v>1</v>
      </c>
      <c r="N35" s="37">
        <v>0</v>
      </c>
      <c r="O35" s="39">
        <v>0</v>
      </c>
      <c r="P35" s="38">
        <v>0.30634931522178649</v>
      </c>
      <c r="Q35" s="36">
        <v>5.8856538418807974E-2</v>
      </c>
      <c r="R35" s="37">
        <v>0</v>
      </c>
      <c r="S35" s="38">
        <v>0.19934808981535568</v>
      </c>
      <c r="T35" s="36">
        <v>11.635677168381349</v>
      </c>
      <c r="U35" s="37">
        <v>0</v>
      </c>
    </row>
    <row r="36" spans="1:21" x14ac:dyDescent="0.35">
      <c r="A36" s="4">
        <v>43402</v>
      </c>
      <c r="B36" s="35">
        <v>0.78411810775756841</v>
      </c>
      <c r="C36" s="36">
        <v>0.11431854859924316</v>
      </c>
      <c r="D36" s="37">
        <v>0.89843665635681158</v>
      </c>
      <c r="E36" s="38">
        <v>12.333662751267944</v>
      </c>
      <c r="F36" s="36">
        <v>0</v>
      </c>
      <c r="G36" s="37">
        <v>12.333662751267944</v>
      </c>
      <c r="H36" s="38">
        <v>0.27552481934547424</v>
      </c>
      <c r="I36" s="37">
        <v>3.6873092162422834E-6</v>
      </c>
      <c r="J36" s="39">
        <v>1.9958294348653132E-2</v>
      </c>
      <c r="K36" s="38">
        <v>11.939676179882186</v>
      </c>
      <c r="L36" s="37">
        <v>0</v>
      </c>
      <c r="M36" s="38">
        <v>1</v>
      </c>
      <c r="N36" s="37">
        <v>0</v>
      </c>
      <c r="O36" s="39">
        <v>0</v>
      </c>
      <c r="P36" s="38">
        <v>0.12394988757324218</v>
      </c>
      <c r="Q36" s="36">
        <v>6.1729870129752167E-2</v>
      </c>
      <c r="R36" s="37">
        <v>0</v>
      </c>
      <c r="S36" s="38">
        <v>0.21427756364799322</v>
      </c>
      <c r="T36" s="36">
        <v>11.815726292308943</v>
      </c>
      <c r="U36" s="37">
        <v>0</v>
      </c>
    </row>
    <row r="37" spans="1:21" ht="15" thickBot="1" x14ac:dyDescent="0.4">
      <c r="A37" s="5">
        <v>43403</v>
      </c>
      <c r="B37" s="40">
        <v>0.66631813299560549</v>
      </c>
      <c r="C37" s="41">
        <v>0.14193977709960937</v>
      </c>
      <c r="D37" s="42">
        <v>0.80825791009521486</v>
      </c>
      <c r="E37" s="43">
        <v>12.32839536535516</v>
      </c>
      <c r="F37" s="41">
        <v>0</v>
      </c>
      <c r="G37" s="42">
        <v>12.32839536535516</v>
      </c>
      <c r="H37" s="43">
        <v>0.27846654063796994</v>
      </c>
      <c r="I37" s="42">
        <v>1.6295242211781443E-6</v>
      </c>
      <c r="J37" s="44">
        <v>1.9953323829650881E-2</v>
      </c>
      <c r="K37" s="43">
        <v>12.000206359821306</v>
      </c>
      <c r="L37" s="42">
        <v>0</v>
      </c>
      <c r="M37" s="43">
        <v>1</v>
      </c>
      <c r="N37" s="42">
        <v>0</v>
      </c>
      <c r="O37" s="44">
        <v>0</v>
      </c>
      <c r="P37" s="43">
        <v>0.17654731262207032</v>
      </c>
      <c r="Q37" s="41">
        <v>0</v>
      </c>
      <c r="R37" s="42">
        <v>0</v>
      </c>
      <c r="S37" s="43">
        <v>0.22467065415820109</v>
      </c>
      <c r="T37" s="41">
        <v>11.823659047199236</v>
      </c>
      <c r="U37" s="42">
        <v>0</v>
      </c>
    </row>
    <row r="38" spans="1:21" ht="15" thickTop="1" x14ac:dyDescent="0.35">
      <c r="A38" s="26" t="s">
        <v>30</v>
      </c>
      <c r="B38" s="45">
        <f>IF(SUM(B7:B37)&gt;0, AVERAGE(B7:B37), "")</f>
        <v>0.43092335227621753</v>
      </c>
      <c r="C38" s="45">
        <f t="shared" ref="C38:U38" si="0">IF(SUM(C7:C37)&gt;0, AVERAGE(C7:C37), "")</f>
        <v>8.3913474140782512E-3</v>
      </c>
      <c r="D38" s="45">
        <f t="shared" si="0"/>
        <v>0.4393146996902958</v>
      </c>
      <c r="E38" s="45">
        <f t="shared" si="0"/>
        <v>6.6187876145521241</v>
      </c>
      <c r="F38" s="45" t="str">
        <f t="shared" si="0"/>
        <v/>
      </c>
      <c r="G38" s="45">
        <f t="shared" si="0"/>
        <v>6.6187876145521241</v>
      </c>
      <c r="H38" s="45">
        <f t="shared" si="0"/>
        <v>0.14197420203221228</v>
      </c>
      <c r="I38" s="45">
        <f t="shared" si="0"/>
        <v>3.2694925608293641E-5</v>
      </c>
      <c r="J38" s="45">
        <f t="shared" si="0"/>
        <v>1.8712810837460587E-2</v>
      </c>
      <c r="K38" s="45">
        <f t="shared" si="0"/>
        <v>5.4747771797326479</v>
      </c>
      <c r="L38" s="45" t="str">
        <f t="shared" si="0"/>
        <v/>
      </c>
      <c r="M38" s="45">
        <f t="shared" si="0"/>
        <v>0.54838709677419351</v>
      </c>
      <c r="N38" s="45" t="str">
        <f t="shared" si="0"/>
        <v/>
      </c>
      <c r="O38" s="45" t="str">
        <f t="shared" si="0"/>
        <v/>
      </c>
      <c r="P38" s="45">
        <f t="shared" si="0"/>
        <v>0.11314778293612696</v>
      </c>
      <c r="Q38" s="45">
        <f t="shared" si="0"/>
        <v>0.89351993814506447</v>
      </c>
      <c r="R38" s="45" t="str">
        <f t="shared" si="0"/>
        <v/>
      </c>
      <c r="S38" s="45" t="str">
        <f t="shared" si="0"/>
        <v/>
      </c>
      <c r="T38" s="45">
        <f t="shared" si="0"/>
        <v>5.373419381931507</v>
      </c>
      <c r="U38" s="46" t="str">
        <f t="shared" si="0"/>
        <v/>
      </c>
    </row>
    <row r="39" spans="1:21" ht="15" thickBot="1" x14ac:dyDescent="0.4">
      <c r="A39" s="27" t="s">
        <v>29</v>
      </c>
      <c r="B39" s="28">
        <f>SUM(B7:B37)</f>
        <v>13.358623920562744</v>
      </c>
      <c r="C39" s="28">
        <f t="shared" ref="C39:U39" si="1">SUM(C7:C37)</f>
        <v>0.26013176983642577</v>
      </c>
      <c r="D39" s="28">
        <f t="shared" si="1"/>
        <v>13.618755690399169</v>
      </c>
      <c r="E39" s="28">
        <f t="shared" si="1"/>
        <v>205.18241605111584</v>
      </c>
      <c r="F39" s="28">
        <f t="shared" si="1"/>
        <v>0</v>
      </c>
      <c r="G39" s="28">
        <f t="shared" si="1"/>
        <v>205.18241605111584</v>
      </c>
      <c r="H39" s="28">
        <f t="shared" si="1"/>
        <v>4.4012002629985805</v>
      </c>
      <c r="I39" s="28">
        <f t="shared" si="1"/>
        <v>1.0135426938571029E-3</v>
      </c>
      <c r="J39" s="28">
        <f t="shared" si="1"/>
        <v>0.58009713596127821</v>
      </c>
      <c r="K39" s="28">
        <f t="shared" si="1"/>
        <v>169.71809257171208</v>
      </c>
      <c r="L39" s="28">
        <f t="shared" si="1"/>
        <v>0</v>
      </c>
      <c r="M39" s="28">
        <f t="shared" si="1"/>
        <v>17</v>
      </c>
      <c r="N39" s="28">
        <f t="shared" si="1"/>
        <v>0</v>
      </c>
      <c r="O39" s="28">
        <f t="shared" si="1"/>
        <v>0</v>
      </c>
      <c r="P39" s="28">
        <f t="shared" si="1"/>
        <v>3.5075812710199354</v>
      </c>
      <c r="Q39" s="28">
        <f t="shared" si="1"/>
        <v>27.699118082496998</v>
      </c>
      <c r="R39" s="28">
        <f t="shared" si="1"/>
        <v>0</v>
      </c>
      <c r="S39" s="28">
        <f t="shared" si="1"/>
        <v>-6.9202825063542104</v>
      </c>
      <c r="T39" s="28">
        <f t="shared" si="1"/>
        <v>166.57600083987671</v>
      </c>
      <c r="U39" s="29">
        <f t="shared" si="1"/>
        <v>0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U39"/>
  <sheetViews>
    <sheetView topLeftCell="A3" zoomScale="90" zoomScaleNormal="90" workbookViewId="0">
      <selection activeCell="C39" sqref="C39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October!$A$4+31</f>
        <v>43411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4">
        <v>43405</v>
      </c>
      <c r="B7" s="35">
        <v>0.5462665883483887</v>
      </c>
      <c r="C7" s="36">
        <v>0.14413539831542968</v>
      </c>
      <c r="D7" s="37">
        <v>0.69040198666381836</v>
      </c>
      <c r="E7" s="38">
        <v>12.324233927311955</v>
      </c>
      <c r="F7" s="36">
        <v>0</v>
      </c>
      <c r="G7" s="37">
        <v>12.324233927311955</v>
      </c>
      <c r="H7" s="38">
        <v>0.27477165678215026</v>
      </c>
      <c r="I7" s="37">
        <v>5.6030273437500004E-7</v>
      </c>
      <c r="J7" s="39">
        <v>1.9910236664326994E-2</v>
      </c>
      <c r="K7" s="38">
        <v>11.99859266048737</v>
      </c>
      <c r="L7" s="37">
        <v>0</v>
      </c>
      <c r="M7" s="38">
        <v>1</v>
      </c>
      <c r="N7" s="37">
        <v>0</v>
      </c>
      <c r="O7" s="39">
        <v>0</v>
      </c>
      <c r="P7" s="38">
        <v>0.39143542559814454</v>
      </c>
      <c r="Q7" s="36">
        <v>0</v>
      </c>
      <c r="R7" s="37">
        <v>0</v>
      </c>
      <c r="S7" s="38">
        <v>0.21754674824548026</v>
      </c>
      <c r="T7" s="36">
        <v>11.607157234889225</v>
      </c>
      <c r="U7" s="37">
        <v>0</v>
      </c>
    </row>
    <row r="8" spans="1:21" x14ac:dyDescent="0.35">
      <c r="A8" s="4">
        <v>43406</v>
      </c>
      <c r="B8" s="35">
        <v>0.5224980116882324</v>
      </c>
      <c r="C8" s="36">
        <v>0.18949229423522948</v>
      </c>
      <c r="D8" s="37">
        <v>0.71199030592346191</v>
      </c>
      <c r="E8" s="38">
        <v>12.941012430771693</v>
      </c>
      <c r="F8" s="36">
        <v>0</v>
      </c>
      <c r="G8" s="37">
        <v>12.941012430771693</v>
      </c>
      <c r="H8" s="38">
        <v>0.27459860010147097</v>
      </c>
      <c r="I8" s="37">
        <v>5.6982994079589842E-7</v>
      </c>
      <c r="J8" s="39">
        <v>1.9894820557149247E-2</v>
      </c>
      <c r="K8" s="38">
        <v>12.566258048661068</v>
      </c>
      <c r="L8" s="37">
        <v>0</v>
      </c>
      <c r="M8" s="38">
        <v>1</v>
      </c>
      <c r="N8" s="37">
        <v>0</v>
      </c>
      <c r="O8" s="39">
        <v>0</v>
      </c>
      <c r="P8" s="38">
        <v>0.6929438890380859</v>
      </c>
      <c r="Q8" s="36">
        <v>5.529582939914704E-2</v>
      </c>
      <c r="R8" s="37">
        <v>0</v>
      </c>
      <c r="S8" s="38">
        <v>0.20762001755055337</v>
      </c>
      <c r="T8" s="36">
        <v>11.873314159622982</v>
      </c>
      <c r="U8" s="37">
        <v>0</v>
      </c>
    </row>
    <row r="9" spans="1:21" x14ac:dyDescent="0.35">
      <c r="A9" s="4">
        <v>43407</v>
      </c>
      <c r="B9" s="35">
        <v>0.49458023315429689</v>
      </c>
      <c r="C9" s="36">
        <v>0.12854128050231933</v>
      </c>
      <c r="D9" s="37">
        <v>0.62312151365661617</v>
      </c>
      <c r="E9" s="38">
        <v>12.252127504499059</v>
      </c>
      <c r="F9" s="36">
        <v>0</v>
      </c>
      <c r="G9" s="37">
        <v>13.998684630679435</v>
      </c>
      <c r="H9" s="38">
        <v>0.27368247316551209</v>
      </c>
      <c r="I9" s="37">
        <v>5.6623077392578129E-7</v>
      </c>
      <c r="J9" s="39">
        <v>1.9902698160298698E-2</v>
      </c>
      <c r="K9" s="38">
        <v>11.999750229255724</v>
      </c>
      <c r="L9" s="37">
        <v>0</v>
      </c>
      <c r="M9" s="38">
        <v>1</v>
      </c>
      <c r="N9" s="37">
        <v>0</v>
      </c>
      <c r="O9" s="39">
        <v>0</v>
      </c>
      <c r="P9" s="38">
        <v>0.31745193652343751</v>
      </c>
      <c r="Q9" s="36">
        <v>0.15</v>
      </c>
      <c r="R9" s="37">
        <v>0</v>
      </c>
      <c r="S9" s="38">
        <v>0.13077236147453064</v>
      </c>
      <c r="T9" s="36">
        <v>11.682298292732288</v>
      </c>
      <c r="U9" s="37">
        <v>0</v>
      </c>
    </row>
    <row r="10" spans="1:21" x14ac:dyDescent="0.35">
      <c r="A10" s="4">
        <v>43408</v>
      </c>
      <c r="B10" s="35">
        <v>0.49437117166137695</v>
      </c>
      <c r="C10" s="36">
        <v>0.13295967558288574</v>
      </c>
      <c r="D10" s="37">
        <v>0.62733084724426269</v>
      </c>
      <c r="E10" s="38">
        <v>12.245640955108261</v>
      </c>
      <c r="F10" s="36">
        <v>0</v>
      </c>
      <c r="G10" s="37">
        <v>14.668116900611786</v>
      </c>
      <c r="H10" s="38">
        <v>0.27290626505088805</v>
      </c>
      <c r="I10" s="37">
        <v>5.6030273437500004E-7</v>
      </c>
      <c r="J10" s="39">
        <v>1.9776218427530905E-2</v>
      </c>
      <c r="K10" s="38">
        <v>11.939389714176643</v>
      </c>
      <c r="L10" s="37">
        <v>0</v>
      </c>
      <c r="M10" s="38">
        <v>1</v>
      </c>
      <c r="N10" s="37">
        <v>0</v>
      </c>
      <c r="O10" s="39">
        <v>0</v>
      </c>
      <c r="P10" s="38">
        <v>0.28943235012817381</v>
      </c>
      <c r="Q10" s="36">
        <v>6.0992330369739542E-2</v>
      </c>
      <c r="R10" s="37">
        <v>0</v>
      </c>
      <c r="S10" s="38">
        <v>0.13724227622555674</v>
      </c>
      <c r="T10" s="36">
        <v>11.64995736404847</v>
      </c>
      <c r="U10" s="37">
        <v>0</v>
      </c>
    </row>
    <row r="11" spans="1:21" x14ac:dyDescent="0.35">
      <c r="A11" s="4">
        <v>43409</v>
      </c>
      <c r="B11" s="35">
        <v>0.53358407458496093</v>
      </c>
      <c r="C11" s="36">
        <v>0.18963779165649414</v>
      </c>
      <c r="D11" s="37">
        <v>0.72322186624145512</v>
      </c>
      <c r="E11" s="38">
        <v>12.252314636023536</v>
      </c>
      <c r="F11" s="36">
        <v>2.7436588391655734</v>
      </c>
      <c r="G11" s="37">
        <v>14.995973475189111</v>
      </c>
      <c r="H11" s="38">
        <v>0.27329944917297366</v>
      </c>
      <c r="I11" s="37">
        <v>5.6030273437500004E-7</v>
      </c>
      <c r="J11" s="39">
        <v>1.9855428989664695E-2</v>
      </c>
      <c r="K11" s="38">
        <v>11.998990436989065</v>
      </c>
      <c r="L11" s="37">
        <v>0</v>
      </c>
      <c r="M11" s="38">
        <v>1</v>
      </c>
      <c r="N11" s="37">
        <v>0</v>
      </c>
      <c r="O11" s="39">
        <v>0</v>
      </c>
      <c r="P11" s="38">
        <v>0.33750750231933596</v>
      </c>
      <c r="Q11" s="36">
        <v>0</v>
      </c>
      <c r="R11" s="37">
        <v>0</v>
      </c>
      <c r="S11" s="38">
        <v>8.841262209805123E-2</v>
      </c>
      <c r="T11" s="36">
        <v>11.661482934669728</v>
      </c>
      <c r="U11" s="37">
        <v>0</v>
      </c>
    </row>
    <row r="12" spans="1:21" x14ac:dyDescent="0.35">
      <c r="A12" s="4">
        <v>43410</v>
      </c>
      <c r="B12" s="35">
        <v>0.65248482995605472</v>
      </c>
      <c r="C12" s="36">
        <v>0.33679041709899904</v>
      </c>
      <c r="D12" s="37">
        <v>0.98927524705505376</v>
      </c>
      <c r="E12" s="38">
        <v>12.231693406674349</v>
      </c>
      <c r="F12" s="36">
        <v>1.7206052050965652</v>
      </c>
      <c r="G12" s="37">
        <v>13.952298611770914</v>
      </c>
      <c r="H12" s="38">
        <v>0.25554468828010557</v>
      </c>
      <c r="I12" s="37">
        <v>5.6030273437500004E-7</v>
      </c>
      <c r="J12" s="39">
        <v>1.9846099915059399E-2</v>
      </c>
      <c r="K12" s="38">
        <v>11.940147317642298</v>
      </c>
      <c r="L12" s="37">
        <v>0</v>
      </c>
      <c r="M12" s="38">
        <v>1</v>
      </c>
      <c r="N12" s="37">
        <v>0</v>
      </c>
      <c r="O12" s="39">
        <v>0</v>
      </c>
      <c r="P12" s="38">
        <v>0.51677145892333987</v>
      </c>
      <c r="Q12" s="36">
        <v>5.7564095302190789E-2</v>
      </c>
      <c r="R12" s="37">
        <v>0</v>
      </c>
      <c r="S12" s="38">
        <v>0.16487550816127339</v>
      </c>
      <c r="T12" s="36">
        <v>11.423375858718957</v>
      </c>
      <c r="U12" s="37">
        <v>0</v>
      </c>
    </row>
    <row r="13" spans="1:21" x14ac:dyDescent="0.35">
      <c r="A13" s="4">
        <v>43411</v>
      </c>
      <c r="B13" s="35">
        <v>0.26156971408081053</v>
      </c>
      <c r="C13" s="36">
        <v>0.61894796714782718</v>
      </c>
      <c r="D13" s="37">
        <v>0.88051768122863772</v>
      </c>
      <c r="E13" s="38">
        <v>12.260986295392856</v>
      </c>
      <c r="F13" s="36">
        <v>4.0844241322373183</v>
      </c>
      <c r="G13" s="37">
        <v>16.345410427630174</v>
      </c>
      <c r="H13" s="38">
        <v>0.27629163916206362</v>
      </c>
      <c r="I13" s="37">
        <v>2.0788734626770019E-4</v>
      </c>
      <c r="J13" s="39">
        <v>2.0003889210001635E-2</v>
      </c>
      <c r="K13" s="38">
        <v>12.000801153248355</v>
      </c>
      <c r="L13" s="37">
        <v>0</v>
      </c>
      <c r="M13" s="38">
        <v>1</v>
      </c>
      <c r="N13" s="37">
        <v>0</v>
      </c>
      <c r="O13" s="39">
        <v>0</v>
      </c>
      <c r="P13" s="38">
        <v>0</v>
      </c>
      <c r="Q13" s="36">
        <v>0</v>
      </c>
      <c r="R13" s="37">
        <v>0</v>
      </c>
      <c r="S13" s="38">
        <v>0.15419593327661829</v>
      </c>
      <c r="T13" s="36">
        <v>12.000801153248355</v>
      </c>
      <c r="U13" s="37">
        <v>0</v>
      </c>
    </row>
    <row r="14" spans="1:21" x14ac:dyDescent="0.35">
      <c r="A14" s="4">
        <v>43412</v>
      </c>
      <c r="B14" s="35">
        <v>0</v>
      </c>
      <c r="C14" s="36">
        <v>0.95753216741943359</v>
      </c>
      <c r="D14" s="37">
        <v>0.95753216741943359</v>
      </c>
      <c r="E14" s="38">
        <v>9.8256501586825227</v>
      </c>
      <c r="F14" s="36">
        <v>7.9894954380772019</v>
      </c>
      <c r="G14" s="37">
        <v>17.815145596759724</v>
      </c>
      <c r="H14" s="38">
        <v>0.2725267151184082</v>
      </c>
      <c r="I14" s="37">
        <v>6.1798095703125002E-7</v>
      </c>
      <c r="J14" s="39">
        <v>2.0073809734090165E-2</v>
      </c>
      <c r="K14" s="38">
        <v>9.6171791872034387</v>
      </c>
      <c r="L14" s="37">
        <v>3.4084359144286474</v>
      </c>
      <c r="M14" s="38">
        <v>0.76835849479969631</v>
      </c>
      <c r="N14" s="37">
        <v>0.2316415052003036</v>
      </c>
      <c r="O14" s="39">
        <v>2.9485727742410073</v>
      </c>
      <c r="P14" s="38">
        <v>0.1772777841949463</v>
      </c>
      <c r="Q14" s="36">
        <v>0.48623741178308472</v>
      </c>
      <c r="R14" s="37">
        <v>0.50908895883132954</v>
      </c>
      <c r="S14" s="38">
        <v>3.4191756051253464E-2</v>
      </c>
      <c r="T14" s="36">
        <v>9.4809662957779839</v>
      </c>
      <c r="U14" s="37">
        <v>2.8582820628278256</v>
      </c>
    </row>
    <row r="15" spans="1:21" x14ac:dyDescent="0.35">
      <c r="A15" s="4">
        <v>43413</v>
      </c>
      <c r="B15" s="35">
        <v>0</v>
      </c>
      <c r="C15" s="36">
        <v>0.83425920419311528</v>
      </c>
      <c r="D15" s="37">
        <v>0.83425920419311528</v>
      </c>
      <c r="E15" s="38">
        <v>7.2849534396440996</v>
      </c>
      <c r="F15" s="36">
        <v>7.4975532115222032</v>
      </c>
      <c r="G15" s="37">
        <v>14.782506651166303</v>
      </c>
      <c r="H15" s="38">
        <v>0.27407355735588074</v>
      </c>
      <c r="I15" s="37">
        <v>1.2622297577876888E-3</v>
      </c>
      <c r="J15" s="39">
        <v>2.0084343482971192E-2</v>
      </c>
      <c r="K15" s="38">
        <v>7.0001319253161567</v>
      </c>
      <c r="L15" s="37">
        <v>6.0002207805294869</v>
      </c>
      <c r="M15" s="38">
        <v>0.53845707756594396</v>
      </c>
      <c r="N15" s="37">
        <v>0.46154292243405609</v>
      </c>
      <c r="O15" s="39">
        <v>6.1002781699156934</v>
      </c>
      <c r="P15" s="38">
        <v>0.3886097409667969</v>
      </c>
      <c r="Q15" s="36">
        <v>1.7866055980067252E-2</v>
      </c>
      <c r="R15" s="37">
        <v>0</v>
      </c>
      <c r="S15" s="38">
        <v>0.14456532581466242</v>
      </c>
      <c r="T15" s="36">
        <v>6.7908822598815171</v>
      </c>
      <c r="U15" s="37">
        <v>5.8208607049973295</v>
      </c>
    </row>
    <row r="16" spans="1:21" x14ac:dyDescent="0.35">
      <c r="A16" s="4">
        <v>43414</v>
      </c>
      <c r="B16" s="35">
        <v>0</v>
      </c>
      <c r="C16" s="36">
        <v>0.49922968914794924</v>
      </c>
      <c r="D16" s="37">
        <v>0.49922968914794924</v>
      </c>
      <c r="E16" s="38">
        <v>7.2860369458105705</v>
      </c>
      <c r="F16" s="36">
        <v>6.1176789700002372</v>
      </c>
      <c r="G16" s="37">
        <v>13.403715915810807</v>
      </c>
      <c r="H16" s="38">
        <v>0.27085563715171812</v>
      </c>
      <c r="I16" s="37">
        <v>2.1983631299099717E-2</v>
      </c>
      <c r="J16" s="39">
        <v>2.011746484731038E-2</v>
      </c>
      <c r="K16" s="38">
        <v>6.9498442466220762</v>
      </c>
      <c r="L16" s="37">
        <v>6.0006956490197796</v>
      </c>
      <c r="M16" s="38">
        <v>0.53664513623566013</v>
      </c>
      <c r="N16" s="37">
        <v>0.46335486376433976</v>
      </c>
      <c r="O16" s="39">
        <v>6.0998765848671335</v>
      </c>
      <c r="P16" s="38">
        <v>0.36499930517578127</v>
      </c>
      <c r="Q16" s="36">
        <v>4.8169241848955165E-2</v>
      </c>
      <c r="R16" s="37">
        <v>0</v>
      </c>
      <c r="S16" s="38">
        <v>0.16066225093504016</v>
      </c>
      <c r="T16" s="36">
        <v>6.7539691447700978</v>
      </c>
      <c r="U16" s="37">
        <v>5.8315714456959764</v>
      </c>
    </row>
    <row r="17" spans="1:21" x14ac:dyDescent="0.35">
      <c r="A17" s="4">
        <v>43415</v>
      </c>
      <c r="B17" s="35">
        <v>0</v>
      </c>
      <c r="C17" s="36">
        <v>0.48853609893798827</v>
      </c>
      <c r="D17" s="37">
        <v>0.48853609893798827</v>
      </c>
      <c r="E17" s="38">
        <v>7.3540044751932658</v>
      </c>
      <c r="F17" s="36">
        <v>6.1186751625436608</v>
      </c>
      <c r="G17" s="37">
        <v>13.472679637736928</v>
      </c>
      <c r="H17" s="38">
        <v>0.27107760571861267</v>
      </c>
      <c r="I17" s="37">
        <v>2.4298519201941524E-3</v>
      </c>
      <c r="J17" s="39">
        <v>2.0064845276387539E-2</v>
      </c>
      <c r="K17" s="38">
        <v>6.9995052455950608</v>
      </c>
      <c r="L17" s="37">
        <v>5.9992685838796271</v>
      </c>
      <c r="M17" s="38">
        <v>0.53847426975948298</v>
      </c>
      <c r="N17" s="37">
        <v>0.46152573024051702</v>
      </c>
      <c r="O17" s="39">
        <v>6.1003346605185094</v>
      </c>
      <c r="P17" s="38">
        <v>0</v>
      </c>
      <c r="Q17" s="36">
        <v>0</v>
      </c>
      <c r="R17" s="37">
        <v>0</v>
      </c>
      <c r="S17" s="38">
        <v>0.21289440227750411</v>
      </c>
      <c r="T17" s="36">
        <v>6.9995052455950608</v>
      </c>
      <c r="U17" s="37">
        <v>5.9992685838796271</v>
      </c>
    </row>
    <row r="18" spans="1:21" x14ac:dyDescent="0.35">
      <c r="A18" s="4">
        <v>43416</v>
      </c>
      <c r="B18" s="35">
        <v>0</v>
      </c>
      <c r="C18" s="36">
        <v>0.48047345886230469</v>
      </c>
      <c r="D18" s="37">
        <v>0.48047345886230469</v>
      </c>
      <c r="E18" s="38">
        <v>7.4155316205444164</v>
      </c>
      <c r="F18" s="36">
        <v>6.1189304138276581</v>
      </c>
      <c r="G18" s="37">
        <v>13.534462034372075</v>
      </c>
      <c r="H18" s="38">
        <v>0.26991149793815611</v>
      </c>
      <c r="I18" s="37">
        <v>1.6512721873572098E-2</v>
      </c>
      <c r="J18" s="39">
        <v>2.0083253503926604E-2</v>
      </c>
      <c r="K18" s="38">
        <v>6.9996287606952681</v>
      </c>
      <c r="L18" s="37">
        <v>5.9995918476016472</v>
      </c>
      <c r="M18" s="38">
        <v>0.53846526431189778</v>
      </c>
      <c r="N18" s="37">
        <v>0.4615347356881021</v>
      </c>
      <c r="O18" s="39">
        <v>6.0997545603702141</v>
      </c>
      <c r="P18" s="38">
        <v>0.3048762756347656</v>
      </c>
      <c r="Q18" s="36">
        <v>5.8157478757267005E-2</v>
      </c>
      <c r="R18" s="37">
        <v>0</v>
      </c>
      <c r="S18" s="38">
        <v>0.22617655742805276</v>
      </c>
      <c r="T18" s="36">
        <v>6.8354634763531674</v>
      </c>
      <c r="U18" s="37">
        <v>5.8588808563089829</v>
      </c>
    </row>
    <row r="19" spans="1:21" x14ac:dyDescent="0.35">
      <c r="A19" s="4">
        <v>43417</v>
      </c>
      <c r="B19" s="35">
        <v>0</v>
      </c>
      <c r="C19" s="36">
        <v>0.49958208096313478</v>
      </c>
      <c r="D19" s="37">
        <v>0.49958208096313478</v>
      </c>
      <c r="E19" s="38">
        <v>7.3498939963169594</v>
      </c>
      <c r="F19" s="36">
        <v>6.1291716673567738</v>
      </c>
      <c r="G19" s="37">
        <v>13.479065663673733</v>
      </c>
      <c r="H19" s="38">
        <v>0.26910335559082033</v>
      </c>
      <c r="I19" s="37">
        <v>1.5271388658564247E-2</v>
      </c>
      <c r="J19" s="39">
        <v>2.0088315193176279E-2</v>
      </c>
      <c r="K19" s="38">
        <v>7.0010667511313098</v>
      </c>
      <c r="L19" s="37">
        <v>6.0004327952120002</v>
      </c>
      <c r="M19" s="38">
        <v>0.53848148255332351</v>
      </c>
      <c r="N19" s="37">
        <v>0.46151851744667638</v>
      </c>
      <c r="O19" s="39">
        <v>6.0998010937497122</v>
      </c>
      <c r="P19" s="38">
        <v>0.30840033325195315</v>
      </c>
      <c r="Q19" s="36">
        <v>0</v>
      </c>
      <c r="R19" s="37">
        <v>0</v>
      </c>
      <c r="S19" s="38">
        <v>0.18575321258986754</v>
      </c>
      <c r="T19" s="36">
        <v>6.8349988824618588</v>
      </c>
      <c r="U19" s="37">
        <v>5.8581003306294983</v>
      </c>
    </row>
    <row r="20" spans="1:21" x14ac:dyDescent="0.35">
      <c r="A20" s="4">
        <v>43418</v>
      </c>
      <c r="B20" s="35">
        <v>0</v>
      </c>
      <c r="C20" s="36">
        <v>0.49958112655639647</v>
      </c>
      <c r="D20" s="37">
        <v>0.49958112655639647</v>
      </c>
      <c r="E20" s="38">
        <v>7.3504079496406565</v>
      </c>
      <c r="F20" s="36">
        <v>6.1252122213789351</v>
      </c>
      <c r="G20" s="37">
        <v>13.475620171019592</v>
      </c>
      <c r="H20" s="38">
        <v>0.26991942477798458</v>
      </c>
      <c r="I20" s="37">
        <v>5.3028041685795179E-3</v>
      </c>
      <c r="J20" s="39">
        <v>2.0062475960286454E-2</v>
      </c>
      <c r="K20" s="38">
        <v>6.9999914955194349</v>
      </c>
      <c r="L20" s="37">
        <v>5.8577507931189539</v>
      </c>
      <c r="M20" s="38">
        <v>0.54441840086536075</v>
      </c>
      <c r="N20" s="37">
        <v>0.4555815991346393</v>
      </c>
      <c r="O20" s="39">
        <v>6.1006653539119675</v>
      </c>
      <c r="P20" s="38">
        <v>0</v>
      </c>
      <c r="Q20" s="36">
        <v>0.14319369575288776</v>
      </c>
      <c r="R20" s="37">
        <v>0</v>
      </c>
      <c r="S20" s="38">
        <v>0.23236521257702236</v>
      </c>
      <c r="T20" s="36">
        <v>6.9999914955194349</v>
      </c>
      <c r="U20" s="37">
        <v>5.8577507931189539</v>
      </c>
    </row>
    <row r="21" spans="1:21" x14ac:dyDescent="0.35">
      <c r="A21" s="4">
        <v>43419</v>
      </c>
      <c r="B21" s="35">
        <v>0</v>
      </c>
      <c r="C21" s="36">
        <v>0.49968919845581056</v>
      </c>
      <c r="D21" s="37">
        <v>0.49968919845581056</v>
      </c>
      <c r="E21" s="38">
        <v>7.3525271305456545</v>
      </c>
      <c r="F21" s="36">
        <v>6.1259275006850586</v>
      </c>
      <c r="G21" s="37">
        <v>13.478454631230713</v>
      </c>
      <c r="H21" s="38">
        <v>0.26643652895164494</v>
      </c>
      <c r="I21" s="37">
        <v>2.3741694605604657E-2</v>
      </c>
      <c r="J21" s="39">
        <v>2.0054993904113787E-2</v>
      </c>
      <c r="K21" s="38">
        <v>7.0013434298168287</v>
      </c>
      <c r="L21" s="37">
        <v>6.0004573001803303</v>
      </c>
      <c r="M21" s="38">
        <v>0.53849028878466421</v>
      </c>
      <c r="N21" s="37">
        <v>0.46150971121533574</v>
      </c>
      <c r="O21" s="39">
        <v>6.1001201858355865</v>
      </c>
      <c r="P21" s="38">
        <v>0.117141595703125</v>
      </c>
      <c r="Q21" s="36">
        <v>0</v>
      </c>
      <c r="R21" s="37">
        <v>0</v>
      </c>
      <c r="S21" s="38">
        <v>0.21271563144646244</v>
      </c>
      <c r="T21" s="36">
        <v>6.9382638181179566</v>
      </c>
      <c r="U21" s="37">
        <v>5.9463953161760772</v>
      </c>
    </row>
    <row r="22" spans="1:21" x14ac:dyDescent="0.35">
      <c r="A22" s="4">
        <v>43420</v>
      </c>
      <c r="B22" s="35">
        <v>0</v>
      </c>
      <c r="C22" s="36">
        <v>0.49904338107299806</v>
      </c>
      <c r="D22" s="37">
        <v>0.49904338107299806</v>
      </c>
      <c r="E22" s="38">
        <v>7.3568135489552606</v>
      </c>
      <c r="F22" s="36">
        <v>6.1207344113619087</v>
      </c>
      <c r="G22" s="37">
        <v>13.477547960317169</v>
      </c>
      <c r="H22" s="38">
        <v>0.26718369339179993</v>
      </c>
      <c r="I22" s="37">
        <v>5.5541971486867117E-3</v>
      </c>
      <c r="J22" s="39">
        <v>2.0084796692403161E-2</v>
      </c>
      <c r="K22" s="38">
        <v>7.0013253539961386</v>
      </c>
      <c r="L22" s="37">
        <v>6.0006523826161793</v>
      </c>
      <c r="M22" s="38">
        <v>0.53848156763728949</v>
      </c>
      <c r="N22" s="37">
        <v>0.46151843236271045</v>
      </c>
      <c r="O22" s="39">
        <v>6.099983454980114</v>
      </c>
      <c r="P22" s="38">
        <v>0.69548673557281493</v>
      </c>
      <c r="Q22" s="36">
        <v>3.8870118885798451E-2</v>
      </c>
      <c r="R22" s="37">
        <v>0</v>
      </c>
      <c r="S22" s="38">
        <v>0.21664277819485811</v>
      </c>
      <c r="T22" s="36">
        <v>6.6268185663539478</v>
      </c>
      <c r="U22" s="37">
        <v>5.6796724346855552</v>
      </c>
    </row>
    <row r="23" spans="1:21" x14ac:dyDescent="0.35">
      <c r="A23" s="4">
        <v>43421</v>
      </c>
      <c r="B23" s="35">
        <v>0</v>
      </c>
      <c r="C23" s="36">
        <v>0.50342858444213867</v>
      </c>
      <c r="D23" s="37">
        <v>0.50342858444213867</v>
      </c>
      <c r="E23" s="38">
        <v>7.3517744427760565</v>
      </c>
      <c r="F23" s="36">
        <v>6.1276110833686568</v>
      </c>
      <c r="G23" s="37">
        <v>13.479385526144714</v>
      </c>
      <c r="H23" s="38">
        <v>0.26581970770263674</v>
      </c>
      <c r="I23" s="37">
        <v>1.47253072346736E-2</v>
      </c>
      <c r="J23" s="39">
        <v>2.0087159049479174E-2</v>
      </c>
      <c r="K23" s="38">
        <v>6.999877122719818</v>
      </c>
      <c r="L23" s="37">
        <v>6.0006510610572006</v>
      </c>
      <c r="M23" s="38">
        <v>0.53843021020136406</v>
      </c>
      <c r="N23" s="37">
        <v>0.46156978979863594</v>
      </c>
      <c r="O23" s="39">
        <v>6.0981963396911452</v>
      </c>
      <c r="P23" s="38">
        <v>0.13663908325195312</v>
      </c>
      <c r="Q23" s="36">
        <v>5.7978234167575832E-2</v>
      </c>
      <c r="R23" s="37">
        <v>0</v>
      </c>
      <c r="S23" s="38">
        <v>0.1708517282804447</v>
      </c>
      <c r="T23" s="36">
        <v>6.9263065124027472</v>
      </c>
      <c r="U23" s="37">
        <v>5.9375825881223179</v>
      </c>
    </row>
    <row r="24" spans="1:21" x14ac:dyDescent="0.35">
      <c r="A24" s="4">
        <v>43422</v>
      </c>
      <c r="B24" s="35">
        <v>0</v>
      </c>
      <c r="C24" s="36">
        <v>0.49964283297729495</v>
      </c>
      <c r="D24" s="37">
        <v>0.49964283297729495</v>
      </c>
      <c r="E24" s="38">
        <v>7.3391805437406941</v>
      </c>
      <c r="F24" s="36">
        <v>6.1283817211277345</v>
      </c>
      <c r="G24" s="37">
        <v>13.467562264868429</v>
      </c>
      <c r="H24" s="38">
        <v>0.26727374428558348</v>
      </c>
      <c r="I24" s="37">
        <v>1.9314838307893812E-2</v>
      </c>
      <c r="J24" s="39">
        <v>2.0041267253875745E-2</v>
      </c>
      <c r="K24" s="38">
        <v>7.0002148697811357</v>
      </c>
      <c r="L24" s="37">
        <v>6.0000000530282067</v>
      </c>
      <c r="M24" s="38">
        <v>0.53846916465196348</v>
      </c>
      <c r="N24" s="37">
        <v>0.46153083534803663</v>
      </c>
      <c r="O24" s="39">
        <v>6.1001310480503124</v>
      </c>
      <c r="P24" s="38">
        <v>0.43169625573730469</v>
      </c>
      <c r="Q24" s="36">
        <v>5.1073828628253937E-2</v>
      </c>
      <c r="R24" s="37">
        <v>0</v>
      </c>
      <c r="S24" s="38">
        <v>0.13750674660006368</v>
      </c>
      <c r="T24" s="36">
        <v>6.7677597475708886</v>
      </c>
      <c r="U24" s="37">
        <v>5.8007589195011491</v>
      </c>
    </row>
    <row r="25" spans="1:21" x14ac:dyDescent="0.35">
      <c r="A25" s="4">
        <v>43423</v>
      </c>
      <c r="B25" s="35">
        <v>0</v>
      </c>
      <c r="C25" s="36">
        <v>0.52313951135253911</v>
      </c>
      <c r="D25" s="37">
        <v>0.52313951135253911</v>
      </c>
      <c r="E25" s="38">
        <v>7.2739165571161282</v>
      </c>
      <c r="F25" s="36">
        <v>6.1287863695042999</v>
      </c>
      <c r="G25" s="37">
        <v>13.402702926620428</v>
      </c>
      <c r="H25" s="38">
        <v>0.27029312301445008</v>
      </c>
      <c r="I25" s="37">
        <v>2.0060175540915224E-3</v>
      </c>
      <c r="J25" s="39">
        <v>2.0047396254984549E-2</v>
      </c>
      <c r="K25" s="38">
        <v>6.9998109164565214</v>
      </c>
      <c r="L25" s="37">
        <v>6.0004423746105049</v>
      </c>
      <c r="M25" s="38">
        <v>0.53843650271540178</v>
      </c>
      <c r="N25" s="37">
        <v>0.46156349728459828</v>
      </c>
      <c r="O25" s="39">
        <v>6.0994063294156788</v>
      </c>
      <c r="P25" s="38">
        <v>0.12057147460937501</v>
      </c>
      <c r="Q25" s="36">
        <v>0</v>
      </c>
      <c r="R25" s="37">
        <v>0</v>
      </c>
      <c r="S25" s="38">
        <v>0.1415013537549914</v>
      </c>
      <c r="T25" s="36">
        <v>6.934890833340611</v>
      </c>
      <c r="U25" s="37">
        <v>5.9447909831170405</v>
      </c>
    </row>
    <row r="26" spans="1:21" x14ac:dyDescent="0.35">
      <c r="A26" s="4">
        <v>43424</v>
      </c>
      <c r="B26" s="35">
        <v>0</v>
      </c>
      <c r="C26" s="36">
        <v>0.54152991400146488</v>
      </c>
      <c r="D26" s="37">
        <v>0.54152991400146488</v>
      </c>
      <c r="E26" s="38">
        <v>7.2802124734932594</v>
      </c>
      <c r="F26" s="36">
        <v>6.1284489799029886</v>
      </c>
      <c r="G26" s="37">
        <v>13.408661453396249</v>
      </c>
      <c r="H26" s="38">
        <v>0.26634121712493897</v>
      </c>
      <c r="I26" s="37">
        <v>2.2065406729105161E-2</v>
      </c>
      <c r="J26" s="39">
        <v>2.0045837374877921E-2</v>
      </c>
      <c r="K26" s="38">
        <v>6.9999783322490137</v>
      </c>
      <c r="L26" s="37">
        <v>6.000309943540354</v>
      </c>
      <c r="M26" s="38">
        <v>0.53844793159588455</v>
      </c>
      <c r="N26" s="37">
        <v>0.46155206840411545</v>
      </c>
      <c r="O26" s="39">
        <v>6.1006070967050325</v>
      </c>
      <c r="P26" s="38">
        <v>0.34660844140625002</v>
      </c>
      <c r="Q26" s="36">
        <v>0</v>
      </c>
      <c r="R26" s="37">
        <v>0</v>
      </c>
      <c r="S26" s="38">
        <v>0.14809081828189719</v>
      </c>
      <c r="T26" s="36">
        <v>6.8133477339001454</v>
      </c>
      <c r="U26" s="37">
        <v>5.8403321004829722</v>
      </c>
    </row>
    <row r="27" spans="1:21" x14ac:dyDescent="0.35">
      <c r="A27" s="4">
        <v>43425</v>
      </c>
      <c r="B27" s="35">
        <v>0</v>
      </c>
      <c r="C27" s="36">
        <v>0.5770469067382813</v>
      </c>
      <c r="D27" s="37">
        <v>0.5770469067382813</v>
      </c>
      <c r="E27" s="38">
        <v>7.2750770729841889</v>
      </c>
      <c r="F27" s="36">
        <v>6.1321624655769478</v>
      </c>
      <c r="G27" s="37">
        <v>13.407239538561136</v>
      </c>
      <c r="H27" s="38">
        <v>0.26599189146423341</v>
      </c>
      <c r="I27" s="37">
        <v>1.0298808211217489E-2</v>
      </c>
      <c r="J27" s="39">
        <v>2.0024814397684707E-2</v>
      </c>
      <c r="K27" s="38">
        <v>6.9995159463815657</v>
      </c>
      <c r="L27" s="37">
        <v>5.8628528836198992</v>
      </c>
      <c r="M27" s="38">
        <v>0.54418560367007984</v>
      </c>
      <c r="N27" s="37">
        <v>0.45581439632992016</v>
      </c>
      <c r="O27" s="39">
        <v>6.0014699301722327</v>
      </c>
      <c r="P27" s="38">
        <v>0.19317919665527344</v>
      </c>
      <c r="Q27" s="36">
        <v>0.14010032356258392</v>
      </c>
      <c r="R27" s="37">
        <v>0</v>
      </c>
      <c r="S27" s="38">
        <v>0.14642062013358093</v>
      </c>
      <c r="T27" s="36">
        <v>6.8943906086332145</v>
      </c>
      <c r="U27" s="37">
        <v>5.7747990247129772</v>
      </c>
    </row>
    <row r="28" spans="1:21" x14ac:dyDescent="0.35">
      <c r="A28" s="4">
        <v>43426</v>
      </c>
      <c r="B28" s="35">
        <v>0</v>
      </c>
      <c r="C28" s="36">
        <v>0.62845544390869146</v>
      </c>
      <c r="D28" s="37">
        <v>0.62845544390869146</v>
      </c>
      <c r="E28" s="38">
        <v>7.8004872149117928</v>
      </c>
      <c r="F28" s="36">
        <v>6.1257101093668602</v>
      </c>
      <c r="G28" s="37">
        <v>13.926197324278654</v>
      </c>
      <c r="H28" s="38">
        <v>0.26653058821296693</v>
      </c>
      <c r="I28" s="37">
        <v>5.7855461464416582E-3</v>
      </c>
      <c r="J28" s="39">
        <v>2.0039837519327787E-2</v>
      </c>
      <c r="K28" s="38">
        <v>7.4220214761144954</v>
      </c>
      <c r="L28" s="37">
        <v>5.9991566527024194</v>
      </c>
      <c r="M28" s="38">
        <v>0.5530081938319934</v>
      </c>
      <c r="N28" s="37">
        <v>0.44699180616800654</v>
      </c>
      <c r="O28" s="39">
        <v>6.101524584467815</v>
      </c>
      <c r="P28" s="38">
        <v>0.30284988281250003</v>
      </c>
      <c r="Q28" s="36">
        <v>5.8491803706035614E-2</v>
      </c>
      <c r="R28" s="37">
        <v>0</v>
      </c>
      <c r="S28" s="38">
        <v>0.1453011471095671</v>
      </c>
      <c r="T28" s="36">
        <v>7.254543009418124</v>
      </c>
      <c r="U28" s="37">
        <v>5.863785236586291</v>
      </c>
    </row>
    <row r="29" spans="1:21" x14ac:dyDescent="0.35">
      <c r="A29" s="4">
        <v>43427</v>
      </c>
      <c r="B29" s="35">
        <v>0</v>
      </c>
      <c r="C29" s="36">
        <v>0.60276639611816407</v>
      </c>
      <c r="D29" s="37">
        <v>0.60276639611816407</v>
      </c>
      <c r="E29" s="38">
        <v>8.2488352495201234</v>
      </c>
      <c r="F29" s="36">
        <v>6.1323954308268904</v>
      </c>
      <c r="G29" s="37">
        <v>14.381230680347013</v>
      </c>
      <c r="H29" s="38">
        <v>0.26901556170654295</v>
      </c>
      <c r="I29" s="37">
        <v>2.2245260354385187E-2</v>
      </c>
      <c r="J29" s="39">
        <v>2.0005182485453285E-2</v>
      </c>
      <c r="K29" s="38">
        <v>7.9990869754997318</v>
      </c>
      <c r="L29" s="37">
        <v>5.9990710550198996</v>
      </c>
      <c r="M29" s="38">
        <v>0.57143853913205134</v>
      </c>
      <c r="N29" s="37">
        <v>0.42856146086794861</v>
      </c>
      <c r="O29" s="39">
        <v>6.1000359189838091</v>
      </c>
      <c r="P29" s="38">
        <v>0</v>
      </c>
      <c r="Q29" s="36">
        <v>0</v>
      </c>
      <c r="R29" s="37">
        <v>0</v>
      </c>
      <c r="S29" s="38">
        <v>0.14635223665857744</v>
      </c>
      <c r="T29" s="36">
        <v>7.9990869754997318</v>
      </c>
      <c r="U29" s="37">
        <v>5.9990710550198996</v>
      </c>
    </row>
    <row r="30" spans="1:21" x14ac:dyDescent="0.35">
      <c r="A30" s="4">
        <v>43428</v>
      </c>
      <c r="B30" s="35">
        <v>0</v>
      </c>
      <c r="C30" s="36">
        <v>0.57549062100219728</v>
      </c>
      <c r="D30" s="37">
        <v>0.57549062100219728</v>
      </c>
      <c r="E30" s="38">
        <v>8.2841392584949425</v>
      </c>
      <c r="F30" s="36">
        <v>6.1305334810607981</v>
      </c>
      <c r="G30" s="37">
        <v>14.414672739555741</v>
      </c>
      <c r="H30" s="38">
        <v>0.26809795812034609</v>
      </c>
      <c r="I30" s="37">
        <v>2.9800647829741284E-3</v>
      </c>
      <c r="J30" s="39">
        <v>2.0019797365315766E-2</v>
      </c>
      <c r="K30" s="38">
        <v>8.0000253553846594</v>
      </c>
      <c r="L30" s="37">
        <v>6.0011040766377564</v>
      </c>
      <c r="M30" s="38">
        <v>0.57138428683385745</v>
      </c>
      <c r="N30" s="37">
        <v>0.42861571316614255</v>
      </c>
      <c r="O30" s="39">
        <v>6.0996395165259445</v>
      </c>
      <c r="P30" s="38">
        <v>0.19879075793457032</v>
      </c>
      <c r="Q30" s="36">
        <v>0</v>
      </c>
      <c r="R30" s="37">
        <v>0</v>
      </c>
      <c r="S30" s="38">
        <v>0.14813546331109428</v>
      </c>
      <c r="T30" s="36">
        <v>7.8864394399330529</v>
      </c>
      <c r="U30" s="37">
        <v>5.9158992341547929</v>
      </c>
    </row>
    <row r="31" spans="1:21" x14ac:dyDescent="0.35">
      <c r="A31" s="4">
        <v>43429</v>
      </c>
      <c r="B31" s="35">
        <v>0</v>
      </c>
      <c r="C31" s="36">
        <v>0.57566550930786131</v>
      </c>
      <c r="D31" s="37">
        <v>0.57566550930786131</v>
      </c>
      <c r="E31" s="38">
        <v>8.319351451241344</v>
      </c>
      <c r="F31" s="36">
        <v>6.1317671045380218</v>
      </c>
      <c r="G31" s="37">
        <v>14.451118555779367</v>
      </c>
      <c r="H31" s="38">
        <v>0.26419623324203489</v>
      </c>
      <c r="I31" s="37">
        <v>2.2230462472907889E-2</v>
      </c>
      <c r="J31" s="39">
        <v>2.0017853615570087E-2</v>
      </c>
      <c r="K31" s="38">
        <v>8.0084638857517696</v>
      </c>
      <c r="L31" s="37">
        <v>5.99997821402612</v>
      </c>
      <c r="M31" s="38">
        <v>0.57168840251541941</v>
      </c>
      <c r="N31" s="37">
        <v>0.42831159748458059</v>
      </c>
      <c r="O31" s="39">
        <v>6.0997024010105312</v>
      </c>
      <c r="P31" s="38">
        <v>0.13383576513671874</v>
      </c>
      <c r="Q31" s="36">
        <v>5.783051228593826E-2</v>
      </c>
      <c r="R31" s="37">
        <v>0</v>
      </c>
      <c r="S31" s="38">
        <v>0.13584094828243032</v>
      </c>
      <c r="T31" s="36">
        <v>7.9319515309813298</v>
      </c>
      <c r="U31" s="37">
        <v>5.942654803659841</v>
      </c>
    </row>
    <row r="32" spans="1:21" x14ac:dyDescent="0.35">
      <c r="A32" s="4">
        <v>43430</v>
      </c>
      <c r="B32" s="35">
        <v>0</v>
      </c>
      <c r="C32" s="36">
        <v>0.57763578161621099</v>
      </c>
      <c r="D32" s="37">
        <v>0.57763578161621099</v>
      </c>
      <c r="E32" s="38">
        <v>8.2722617546899784</v>
      </c>
      <c r="F32" s="36">
        <v>6.1401939797881431</v>
      </c>
      <c r="G32" s="37">
        <v>14.412455734478122</v>
      </c>
      <c r="H32" s="38">
        <v>0.26129154355049133</v>
      </c>
      <c r="I32" s="37">
        <v>1.3566741835868975E-2</v>
      </c>
      <c r="J32" s="39">
        <v>2.0040056174214671E-2</v>
      </c>
      <c r="K32" s="38">
        <v>7.9988526613722053</v>
      </c>
      <c r="L32" s="37">
        <v>6.0003231041617004</v>
      </c>
      <c r="M32" s="38">
        <v>0.57138025804815251</v>
      </c>
      <c r="N32" s="37">
        <v>0.42861974195184754</v>
      </c>
      <c r="O32" s="39">
        <v>6.099292034267175</v>
      </c>
      <c r="P32" s="38">
        <v>0.32998853515624998</v>
      </c>
      <c r="Q32" s="36">
        <v>0</v>
      </c>
      <c r="R32" s="37">
        <v>0</v>
      </c>
      <c r="S32" s="38">
        <v>0.12712338483076202</v>
      </c>
      <c r="T32" s="36">
        <v>7.8103037270016955</v>
      </c>
      <c r="U32" s="37">
        <v>5.8588835033759601</v>
      </c>
    </row>
    <row r="33" spans="1:21" x14ac:dyDescent="0.35">
      <c r="A33" s="4">
        <v>43431</v>
      </c>
      <c r="B33" s="35">
        <v>0</v>
      </c>
      <c r="C33" s="36">
        <v>0.58688448587036135</v>
      </c>
      <c r="D33" s="37">
        <v>0.58688448587036135</v>
      </c>
      <c r="E33" s="38">
        <v>8.2572270782912547</v>
      </c>
      <c r="F33" s="36">
        <v>6.1308519244536104</v>
      </c>
      <c r="G33" s="37">
        <v>14.388079002744865</v>
      </c>
      <c r="H33" s="38">
        <v>0.25851043694114684</v>
      </c>
      <c r="I33" s="37">
        <v>5.8958582099604825E-3</v>
      </c>
      <c r="J33" s="39">
        <v>1.9991661079406732E-2</v>
      </c>
      <c r="K33" s="38">
        <v>7.9994829267864542</v>
      </c>
      <c r="L33" s="37">
        <v>6.0000004960865638</v>
      </c>
      <c r="M33" s="38">
        <v>0.57141272182347247</v>
      </c>
      <c r="N33" s="37">
        <v>0.42858727817652753</v>
      </c>
      <c r="O33" s="39">
        <v>6.100108445451399</v>
      </c>
      <c r="P33" s="38">
        <v>0.11724699951171876</v>
      </c>
      <c r="Q33" s="36">
        <v>0</v>
      </c>
      <c r="R33" s="37">
        <v>0</v>
      </c>
      <c r="S33" s="38">
        <v>0.13650480151046906</v>
      </c>
      <c r="T33" s="36">
        <v>7.9324864996698281</v>
      </c>
      <c r="U33" s="37">
        <v>5.9497499236914715</v>
      </c>
    </row>
    <row r="34" spans="1:21" x14ac:dyDescent="0.35">
      <c r="A34" s="4">
        <v>43432</v>
      </c>
      <c r="B34" s="35">
        <v>0</v>
      </c>
      <c r="C34" s="36">
        <v>0.60139448614501956</v>
      </c>
      <c r="D34" s="37">
        <v>0.60139448614501956</v>
      </c>
      <c r="E34" s="38">
        <v>8.3299257614729658</v>
      </c>
      <c r="F34" s="36">
        <v>6.1222392809271735</v>
      </c>
      <c r="G34" s="37">
        <v>14.452165042400139</v>
      </c>
      <c r="H34" s="38">
        <v>0.25807463387870788</v>
      </c>
      <c r="I34" s="37">
        <v>2.2973222993576129E-2</v>
      </c>
      <c r="J34" s="39">
        <v>2.0000361519622784E-2</v>
      </c>
      <c r="K34" s="38">
        <v>8.0042280935477539</v>
      </c>
      <c r="L34" s="37">
        <v>5.8621176084079734</v>
      </c>
      <c r="M34" s="38">
        <v>0.57724134862863163</v>
      </c>
      <c r="N34" s="37">
        <v>0.42275865137136837</v>
      </c>
      <c r="O34" s="39">
        <v>6.0019727644861742</v>
      </c>
      <c r="P34" s="38">
        <v>0.43138174981689453</v>
      </c>
      <c r="Q34" s="36">
        <v>0.19670915218143939</v>
      </c>
      <c r="R34" s="37">
        <v>0</v>
      </c>
      <c r="S34" s="38">
        <v>0.14363033575998507</v>
      </c>
      <c r="T34" s="36">
        <v>7.7552167105096705</v>
      </c>
      <c r="U34" s="37">
        <v>5.6797472416291619</v>
      </c>
    </row>
    <row r="35" spans="1:21" x14ac:dyDescent="0.35">
      <c r="A35" s="4">
        <v>43433</v>
      </c>
      <c r="B35" s="35">
        <v>0</v>
      </c>
      <c r="C35" s="36">
        <v>0.6338465703735352</v>
      </c>
      <c r="D35" s="37">
        <v>0.6338465703735352</v>
      </c>
      <c r="E35" s="38">
        <v>8.3425484665865106</v>
      </c>
      <c r="F35" s="36">
        <v>6.1232629513671037</v>
      </c>
      <c r="G35" s="37">
        <v>14.465811417953613</v>
      </c>
      <c r="H35" s="38">
        <v>0.25859092763137814</v>
      </c>
      <c r="I35" s="37">
        <v>4.0848475146475251E-3</v>
      </c>
      <c r="J35" s="39">
        <v>2.000795646107989E-2</v>
      </c>
      <c r="K35" s="38">
        <v>7.9990165479300561</v>
      </c>
      <c r="L35" s="37">
        <v>5.9995000027300547</v>
      </c>
      <c r="M35" s="38">
        <v>0.57141887277711989</v>
      </c>
      <c r="N35" s="37">
        <v>0.42858112722288022</v>
      </c>
      <c r="O35" s="39">
        <v>6.1011159962494439</v>
      </c>
      <c r="P35" s="38">
        <v>0.1294745517578125</v>
      </c>
      <c r="Q35" s="36">
        <v>0</v>
      </c>
      <c r="R35" s="37">
        <v>0</v>
      </c>
      <c r="S35" s="38">
        <v>0.20894972378741983</v>
      </c>
      <c r="T35" s="36">
        <v>7.9250323455112843</v>
      </c>
      <c r="U35" s="37">
        <v>5.9440096533910145</v>
      </c>
    </row>
    <row r="36" spans="1:21" ht="15" thickBot="1" x14ac:dyDescent="0.4">
      <c r="A36" s="5">
        <v>43434</v>
      </c>
      <c r="B36" s="40">
        <v>0</v>
      </c>
      <c r="C36" s="41">
        <v>0.64968614892578125</v>
      </c>
      <c r="D36" s="42">
        <v>0.64968614892578125</v>
      </c>
      <c r="E36" s="43">
        <v>9.7246130177610866</v>
      </c>
      <c r="F36" s="41">
        <v>6.1180531410612993</v>
      </c>
      <c r="G36" s="42">
        <v>15.842666158822386</v>
      </c>
      <c r="H36" s="43">
        <v>0.26041516342735288</v>
      </c>
      <c r="I36" s="42">
        <v>1.5987739491326647E-2</v>
      </c>
      <c r="J36" s="44">
        <v>1.9950254452006003E-2</v>
      </c>
      <c r="K36" s="43">
        <v>9.3128771484181367</v>
      </c>
      <c r="L36" s="42">
        <v>5.9998007492859555</v>
      </c>
      <c r="M36" s="43">
        <v>0.608180829678032</v>
      </c>
      <c r="N36" s="42">
        <v>0.39181917032196806</v>
      </c>
      <c r="O36" s="44">
        <v>6.1001881091983865</v>
      </c>
      <c r="P36" s="43">
        <v>0.62763094739055636</v>
      </c>
      <c r="Q36" s="41">
        <v>7.7991003379461771E-2</v>
      </c>
      <c r="R36" s="42">
        <v>0</v>
      </c>
      <c r="S36" s="43">
        <v>0.22189871470156852</v>
      </c>
      <c r="T36" s="41">
        <v>8.9311640381025388</v>
      </c>
      <c r="U36" s="42">
        <v>5.7538829122109973</v>
      </c>
    </row>
    <row r="37" spans="1:21" ht="15" thickTop="1" x14ac:dyDescent="0.35">
      <c r="A37" s="26" t="s">
        <v>30</v>
      </c>
      <c r="B37" s="45">
        <f t="shared" ref="B37:U37" si="0">IF(SUM(B7:B36)&gt;0, AVERAGE(B7:B36), "")</f>
        <v>0.11684515411580403</v>
      </c>
      <c r="C37" s="45">
        <f t="shared" si="0"/>
        <v>0.50250148076426204</v>
      </c>
      <c r="D37" s="45">
        <f t="shared" si="0"/>
        <v>0.61934663488006592</v>
      </c>
      <c r="E37" s="45">
        <f t="shared" si="0"/>
        <v>8.9061126254731828</v>
      </c>
      <c r="F37" s="45">
        <f t="shared" si="0"/>
        <v>5.0897488398707891</v>
      </c>
      <c r="G37" s="45">
        <f t="shared" si="0"/>
        <v>14.134829234400096</v>
      </c>
      <c r="H37" s="45">
        <f t="shared" si="0"/>
        <v>0.26775418393376671</v>
      </c>
      <c r="I37" s="45">
        <f t="shared" si="0"/>
        <v>9.2143507956678663E-3</v>
      </c>
      <c r="J37" s="45">
        <f t="shared" si="0"/>
        <v>2.0007437517386546E-2</v>
      </c>
      <c r="K37" s="45">
        <f t="shared" si="0"/>
        <v>8.5919132738249857</v>
      </c>
      <c r="L37" s="45">
        <f t="shared" si="0"/>
        <v>4.4997604773833748</v>
      </c>
      <c r="M37" s="45">
        <f t="shared" si="0"/>
        <v>0.66484649495389148</v>
      </c>
      <c r="N37" s="45">
        <f t="shared" si="0"/>
        <v>0.33515350504610864</v>
      </c>
      <c r="O37" s="45">
        <f t="shared" si="0"/>
        <v>4.5650925784355003</v>
      </c>
      <c r="P37" s="45">
        <f t="shared" si="0"/>
        <v>0.28007426580692929</v>
      </c>
      <c r="Q37" s="45">
        <f t="shared" si="0"/>
        <v>5.8550703866347552E-2</v>
      </c>
      <c r="R37" s="45">
        <f t="shared" si="0"/>
        <v>1.6969631961044319E-2</v>
      </c>
      <c r="S37" s="45">
        <f t="shared" si="0"/>
        <v>0.16282468724498797</v>
      </c>
      <c r="T37" s="45">
        <f t="shared" si="0"/>
        <v>8.3974055298411958</v>
      </c>
      <c r="U37" s="46">
        <f t="shared" si="0"/>
        <v>4.3972243235991906</v>
      </c>
    </row>
    <row r="38" spans="1:21" ht="15" thickBot="1" x14ac:dyDescent="0.4">
      <c r="A38" s="27" t="s">
        <v>29</v>
      </c>
      <c r="B38" s="28">
        <f t="shared" ref="B38:U38" si="1">SUM(B7:B36)</f>
        <v>3.5053546234741209</v>
      </c>
      <c r="C38" s="28">
        <f t="shared" si="1"/>
        <v>15.075044422927862</v>
      </c>
      <c r="D38" s="28">
        <f t="shared" si="1"/>
        <v>18.580399046401979</v>
      </c>
      <c r="E38" s="28">
        <f t="shared" si="1"/>
        <v>267.18337876419548</v>
      </c>
      <c r="F38" s="28">
        <f t="shared" si="1"/>
        <v>152.69246519612366</v>
      </c>
      <c r="G38" s="28">
        <f t="shared" si="1"/>
        <v>424.04487703200289</v>
      </c>
      <c r="H38" s="28">
        <f t="shared" si="1"/>
        <v>8.0326255180130008</v>
      </c>
      <c r="I38" s="28">
        <f t="shared" si="1"/>
        <v>0.27643052387003597</v>
      </c>
      <c r="J38" s="28">
        <f t="shared" si="1"/>
        <v>0.6002231255215964</v>
      </c>
      <c r="K38" s="28">
        <f t="shared" si="1"/>
        <v>257.75739821474957</v>
      </c>
      <c r="L38" s="28">
        <f t="shared" si="1"/>
        <v>134.99281432150124</v>
      </c>
      <c r="M38" s="28">
        <f t="shared" si="1"/>
        <v>19.945394848616743</v>
      </c>
      <c r="N38" s="28">
        <f t="shared" si="1"/>
        <v>10.054605151383258</v>
      </c>
      <c r="O38" s="28">
        <f t="shared" si="1"/>
        <v>136.95277735306502</v>
      </c>
      <c r="P38" s="28">
        <f t="shared" si="1"/>
        <v>8.4022279742078787</v>
      </c>
      <c r="Q38" s="28">
        <f t="shared" si="1"/>
        <v>1.7565211159904266</v>
      </c>
      <c r="R38" s="28">
        <f t="shared" si="1"/>
        <v>0.50908895883132954</v>
      </c>
      <c r="S38" s="28">
        <f t="shared" si="1"/>
        <v>4.8847406173496388</v>
      </c>
      <c r="T38" s="28">
        <f t="shared" si="1"/>
        <v>251.92216589523588</v>
      </c>
      <c r="U38" s="29">
        <f t="shared" si="1"/>
        <v>131.91672970797572</v>
      </c>
    </row>
    <row r="39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U40"/>
  <sheetViews>
    <sheetView tabSelected="1"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November!$A$4+31</f>
        <v>43442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43435</v>
      </c>
      <c r="B7" s="30">
        <v>0</v>
      </c>
      <c r="C7" s="31">
        <v>0.65063467016601562</v>
      </c>
      <c r="D7" s="32">
        <v>0.65063467016601562</v>
      </c>
      <c r="E7" s="33">
        <v>11.107922227148848</v>
      </c>
      <c r="F7" s="31">
        <v>6.1196809983945988</v>
      </c>
      <c r="G7" s="32">
        <v>17.227603225543447</v>
      </c>
      <c r="H7" s="33">
        <v>0.26022352219581601</v>
      </c>
      <c r="I7" s="32">
        <v>1.6184532837922393E-2</v>
      </c>
      <c r="J7" s="34">
        <v>1.9970039095052083E-2</v>
      </c>
      <c r="K7" s="33">
        <v>10.766509923183971</v>
      </c>
      <c r="L7" s="32">
        <v>6.0001206748381266</v>
      </c>
      <c r="M7" s="33">
        <v>0.64213915015543199</v>
      </c>
      <c r="N7" s="32">
        <v>0.35786084984456812</v>
      </c>
      <c r="O7" s="34">
        <v>6.0993880567353704</v>
      </c>
      <c r="P7" s="33">
        <v>0.26433282349395754</v>
      </c>
      <c r="Q7" s="31">
        <v>0</v>
      </c>
      <c r="R7" s="32">
        <v>0</v>
      </c>
      <c r="S7" s="33">
        <v>0.22815398616129912</v>
      </c>
      <c r="T7" s="31">
        <v>10.596771468547376</v>
      </c>
      <c r="U7" s="32">
        <v>5.9055263059807643</v>
      </c>
    </row>
    <row r="8" spans="1:21" x14ac:dyDescent="0.35">
      <c r="A8" s="4">
        <v>43436</v>
      </c>
      <c r="B8" s="35">
        <v>0</v>
      </c>
      <c r="C8" s="36">
        <v>0.64973180685424803</v>
      </c>
      <c r="D8" s="37">
        <v>0.64973180685424803</v>
      </c>
      <c r="E8" s="38">
        <v>8.3429013039571949</v>
      </c>
      <c r="F8" s="36">
        <v>6.1143099459734183</v>
      </c>
      <c r="G8" s="37">
        <v>14.457211249930612</v>
      </c>
      <c r="H8" s="38">
        <v>0.25984143373870849</v>
      </c>
      <c r="I8" s="37">
        <v>4.4889933468657542E-3</v>
      </c>
      <c r="J8" s="39">
        <v>1.9680633621215818E-2</v>
      </c>
      <c r="K8" s="38">
        <v>7.999662163594472</v>
      </c>
      <c r="L8" s="37">
        <v>5.9999498880933917</v>
      </c>
      <c r="M8" s="38">
        <v>0.57142027465182454</v>
      </c>
      <c r="N8" s="37">
        <v>0.42857972534817546</v>
      </c>
      <c r="O8" s="39">
        <v>6.1004505855124904</v>
      </c>
      <c r="P8" s="38">
        <v>0</v>
      </c>
      <c r="Q8" s="36">
        <v>0</v>
      </c>
      <c r="R8" s="37">
        <v>0</v>
      </c>
      <c r="S8" s="38">
        <v>0.2221189381921711</v>
      </c>
      <c r="T8" s="36">
        <v>7.999662163594472</v>
      </c>
      <c r="U8" s="37">
        <v>5.9999498880933917</v>
      </c>
    </row>
    <row r="9" spans="1:21" x14ac:dyDescent="0.35">
      <c r="A9" s="4">
        <v>43437</v>
      </c>
      <c r="B9" s="35">
        <v>0</v>
      </c>
      <c r="C9" s="36">
        <v>0.64942411663818356</v>
      </c>
      <c r="D9" s="37">
        <v>0.64942411663818356</v>
      </c>
      <c r="E9" s="38">
        <v>8.3599522584739567</v>
      </c>
      <c r="F9" s="36">
        <v>6.1149839781359443</v>
      </c>
      <c r="G9" s="37">
        <v>14.474936236609901</v>
      </c>
      <c r="H9" s="38">
        <v>0.26168105151176452</v>
      </c>
      <c r="I9" s="37">
        <v>2.2702132577067706E-2</v>
      </c>
      <c r="J9" s="39">
        <v>1.8928919944254583E-2</v>
      </c>
      <c r="K9" s="38">
        <v>8.0001620234901019</v>
      </c>
      <c r="L9" s="37">
        <v>5.9992460670446279</v>
      </c>
      <c r="M9" s="38">
        <v>0.57146430561583283</v>
      </c>
      <c r="N9" s="37">
        <v>0.42853569438416717</v>
      </c>
      <c r="O9" s="39">
        <v>6.0998660342502662</v>
      </c>
      <c r="P9" s="38">
        <v>0.36705899108886719</v>
      </c>
      <c r="Q9" s="36">
        <v>0</v>
      </c>
      <c r="R9" s="37">
        <v>0</v>
      </c>
      <c r="S9" s="38">
        <v>0.21308778485141033</v>
      </c>
      <c r="T9" s="36">
        <v>7.7904009120274544</v>
      </c>
      <c r="U9" s="37">
        <v>5.8419481874184083</v>
      </c>
    </row>
    <row r="10" spans="1:21" x14ac:dyDescent="0.35">
      <c r="A10" s="4">
        <v>43438</v>
      </c>
      <c r="B10" s="35">
        <v>0</v>
      </c>
      <c r="C10" s="36">
        <v>0.64440795733642575</v>
      </c>
      <c r="D10" s="37">
        <v>0.64440795733642575</v>
      </c>
      <c r="E10" s="38">
        <v>8.3626139515887274</v>
      </c>
      <c r="F10" s="36">
        <v>6.0656463597755765</v>
      </c>
      <c r="G10" s="37">
        <v>14.428260311364305</v>
      </c>
      <c r="H10" s="38">
        <v>0.26065478977775575</v>
      </c>
      <c r="I10" s="37">
        <v>5.9346423548085146E-3</v>
      </c>
      <c r="J10" s="39">
        <v>1.8840958982849102E-2</v>
      </c>
      <c r="K10" s="38">
        <v>7.9996111330732997</v>
      </c>
      <c r="L10" s="37">
        <v>5.8580437431060641</v>
      </c>
      <c r="M10" s="38">
        <v>0.57727019503308907</v>
      </c>
      <c r="N10" s="37">
        <v>0.42272980496691087</v>
      </c>
      <c r="O10" s="39">
        <v>5.9989710499935072</v>
      </c>
      <c r="P10" s="38">
        <v>0.59135377368164066</v>
      </c>
      <c r="Q10" s="36">
        <v>0.19884989227962974</v>
      </c>
      <c r="R10" s="37">
        <v>0</v>
      </c>
      <c r="S10" s="38">
        <v>0.28452155518014877</v>
      </c>
      <c r="T10" s="36">
        <v>7.658240224806546</v>
      </c>
      <c r="U10" s="37">
        <v>5.6080608776911776</v>
      </c>
    </row>
    <row r="11" spans="1:21" x14ac:dyDescent="0.35">
      <c r="A11" s="4">
        <v>43439</v>
      </c>
      <c r="B11" s="35">
        <v>0</v>
      </c>
      <c r="C11" s="36">
        <v>0.64585130084228515</v>
      </c>
      <c r="D11" s="37">
        <v>0.64585130084228515</v>
      </c>
      <c r="E11" s="38">
        <v>8.2498919604244492</v>
      </c>
      <c r="F11" s="36">
        <v>6.0795234336301727</v>
      </c>
      <c r="G11" s="37">
        <v>14.329415394054621</v>
      </c>
      <c r="H11" s="38">
        <v>0.26069943761062619</v>
      </c>
      <c r="I11" s="37">
        <v>1.6610143333483023E-2</v>
      </c>
      <c r="J11" s="39">
        <v>1.8818420719909659E-2</v>
      </c>
      <c r="K11" s="38">
        <v>8.0002070508685446</v>
      </c>
      <c r="L11" s="37">
        <v>6.0009790007337083</v>
      </c>
      <c r="M11" s="38">
        <v>0.57139495335489987</v>
      </c>
      <c r="N11" s="37">
        <v>0.42860504664510007</v>
      </c>
      <c r="O11" s="39">
        <v>6.1005057429666127</v>
      </c>
      <c r="P11" s="38">
        <v>0</v>
      </c>
      <c r="Q11" s="36">
        <v>0</v>
      </c>
      <c r="R11" s="37">
        <v>0</v>
      </c>
      <c r="S11" s="38">
        <v>1.3230833773723916E-2</v>
      </c>
      <c r="T11" s="36">
        <v>8.0002070508685446</v>
      </c>
      <c r="U11" s="37">
        <v>6.0009790007337083</v>
      </c>
    </row>
    <row r="12" spans="1:21" x14ac:dyDescent="0.35">
      <c r="A12" s="4">
        <v>43440</v>
      </c>
      <c r="B12" s="35">
        <v>0</v>
      </c>
      <c r="C12" s="36">
        <v>0.64808777236938475</v>
      </c>
      <c r="D12" s="37">
        <v>0.64808777236938475</v>
      </c>
      <c r="E12" s="38">
        <v>8.309954539288654</v>
      </c>
      <c r="F12" s="36">
        <v>6.090427550145133</v>
      </c>
      <c r="G12" s="37">
        <v>14.400382089433787</v>
      </c>
      <c r="H12" s="38">
        <v>0.25896391464424134</v>
      </c>
      <c r="I12" s="37">
        <v>1.8215508702826219E-2</v>
      </c>
      <c r="J12" s="39">
        <v>1.8960320743052171E-2</v>
      </c>
      <c r="K12" s="38">
        <v>8.0077531464692768</v>
      </c>
      <c r="L12" s="37">
        <v>5.9996012021596474</v>
      </c>
      <c r="M12" s="38">
        <v>0.57168205695125407</v>
      </c>
      <c r="N12" s="37">
        <v>0.42831794304874593</v>
      </c>
      <c r="O12" s="39">
        <v>6.0994306976253343</v>
      </c>
      <c r="P12" s="38">
        <v>0.16530653369140624</v>
      </c>
      <c r="Q12" s="36">
        <v>6.4252510554628384E-2</v>
      </c>
      <c r="R12" s="37">
        <v>0</v>
      </c>
      <c r="S12" s="38">
        <v>0.12096379391474343</v>
      </c>
      <c r="T12" s="36">
        <v>7.9132503672610923</v>
      </c>
      <c r="U12" s="37">
        <v>5.928797447676426</v>
      </c>
    </row>
    <row r="13" spans="1:21" x14ac:dyDescent="0.35">
      <c r="A13" s="4">
        <v>43441</v>
      </c>
      <c r="B13" s="35">
        <v>0</v>
      </c>
      <c r="C13" s="36">
        <v>0.64673335601806636</v>
      </c>
      <c r="D13" s="37">
        <v>0.64673335601806636</v>
      </c>
      <c r="E13" s="38">
        <v>8.3032214059376646</v>
      </c>
      <c r="F13" s="36">
        <v>6.0880907428162212</v>
      </c>
      <c r="G13" s="37">
        <v>14.391312148753887</v>
      </c>
      <c r="H13" s="38">
        <v>0.25943145951652524</v>
      </c>
      <c r="I13" s="37">
        <v>3.8270472317347305E-3</v>
      </c>
      <c r="J13" s="39">
        <v>1.8865246080017082E-2</v>
      </c>
      <c r="K13" s="38">
        <v>7.9984825866141378</v>
      </c>
      <c r="L13" s="37">
        <v>6.0010703985733169</v>
      </c>
      <c r="M13" s="38">
        <v>0.57133842738243956</v>
      </c>
      <c r="N13" s="37">
        <v>0.42866157261756044</v>
      </c>
      <c r="O13" s="39">
        <v>6.099682789221089</v>
      </c>
      <c r="P13" s="38">
        <v>0.51640343749999995</v>
      </c>
      <c r="Q13" s="36">
        <v>2.2489443987872601E-2</v>
      </c>
      <c r="R13" s="37">
        <v>0</v>
      </c>
      <c r="S13" s="38">
        <v>0.1336153080285154</v>
      </c>
      <c r="T13" s="36">
        <v>7.703441458738002</v>
      </c>
      <c r="U13" s="37">
        <v>5.7797080889494525</v>
      </c>
    </row>
    <row r="14" spans="1:21" x14ac:dyDescent="0.35">
      <c r="A14" s="4">
        <v>43442</v>
      </c>
      <c r="B14" s="35">
        <v>0</v>
      </c>
      <c r="C14" s="36">
        <v>0.65023174914550785</v>
      </c>
      <c r="D14" s="37">
        <v>0.65023174914550785</v>
      </c>
      <c r="E14" s="38">
        <v>8.2647646377336557</v>
      </c>
      <c r="F14" s="36">
        <v>6.121251268737776</v>
      </c>
      <c r="G14" s="37">
        <v>14.386015906471432</v>
      </c>
      <c r="H14" s="38">
        <v>0.25566927672576906</v>
      </c>
      <c r="I14" s="37">
        <v>2.2853846813391428E-2</v>
      </c>
      <c r="J14" s="39">
        <v>1.8888090754191077E-2</v>
      </c>
      <c r="K14" s="38">
        <v>7.9998996178732646</v>
      </c>
      <c r="L14" s="37">
        <v>5.9998410980608758</v>
      </c>
      <c r="M14" s="38">
        <v>0.57143198436296661</v>
      </c>
      <c r="N14" s="37">
        <v>0.42856801563703339</v>
      </c>
      <c r="O14" s="39">
        <v>6.0997749430414645</v>
      </c>
      <c r="P14" s="38">
        <v>0.12168655541992188</v>
      </c>
      <c r="Q14" s="36">
        <v>0</v>
      </c>
      <c r="R14" s="37">
        <v>0</v>
      </c>
      <c r="S14" s="38">
        <v>0.13401910466744482</v>
      </c>
      <c r="T14" s="36">
        <v>7.9303640280393646</v>
      </c>
      <c r="U14" s="37">
        <v>5.9476901324748539</v>
      </c>
    </row>
    <row r="15" spans="1:21" x14ac:dyDescent="0.35">
      <c r="A15" s="4">
        <v>43443</v>
      </c>
      <c r="B15" s="35">
        <v>0</v>
      </c>
      <c r="C15" s="36">
        <v>0.65222151779174808</v>
      </c>
      <c r="D15" s="37">
        <v>0.65222151779174808</v>
      </c>
      <c r="E15" s="38">
        <v>8.2586414485511774</v>
      </c>
      <c r="F15" s="36">
        <v>6.1364990853461725</v>
      </c>
      <c r="G15" s="37">
        <v>14.395140533897351</v>
      </c>
      <c r="H15" s="38">
        <v>0.2538457515258789</v>
      </c>
      <c r="I15" s="37">
        <v>9.7130352719218931E-3</v>
      </c>
      <c r="J15" s="39">
        <v>1.8880573484547934E-2</v>
      </c>
      <c r="K15" s="38">
        <v>7.999789463896529</v>
      </c>
      <c r="L15" s="37">
        <v>5.9988131049873177</v>
      </c>
      <c r="M15" s="38">
        <v>0.57147057533289036</v>
      </c>
      <c r="N15" s="37">
        <v>0.42852942466710964</v>
      </c>
      <c r="O15" s="39">
        <v>6.1000907747741246</v>
      </c>
      <c r="P15" s="38">
        <v>0.13353880273437499</v>
      </c>
      <c r="Q15" s="36">
        <v>0</v>
      </c>
      <c r="R15" s="37">
        <v>0</v>
      </c>
      <c r="S15" s="38">
        <v>0.13035119754625235</v>
      </c>
      <c r="T15" s="36">
        <v>7.9234759674686508</v>
      </c>
      <c r="U15" s="37">
        <v>5.9415877986808212</v>
      </c>
    </row>
    <row r="16" spans="1:21" x14ac:dyDescent="0.35">
      <c r="A16" s="4">
        <v>43444</v>
      </c>
      <c r="B16" s="35">
        <v>0</v>
      </c>
      <c r="C16" s="36">
        <v>0.65292630743408198</v>
      </c>
      <c r="D16" s="37">
        <v>0.65292630743408198</v>
      </c>
      <c r="E16" s="38">
        <v>8.4236949174716216</v>
      </c>
      <c r="F16" s="36">
        <v>6.1454327610772728</v>
      </c>
      <c r="G16" s="37">
        <v>14.569127678548895</v>
      </c>
      <c r="H16" s="38">
        <v>0.25434819973182676</v>
      </c>
      <c r="I16" s="37">
        <v>1.2738336820846307E-2</v>
      </c>
      <c r="J16" s="39">
        <v>1.8843488090769456E-2</v>
      </c>
      <c r="K16" s="38">
        <v>8.0047828209890053</v>
      </c>
      <c r="L16" s="37">
        <v>6.000536903660775</v>
      </c>
      <c r="M16" s="38">
        <v>0.57155302259186191</v>
      </c>
      <c r="N16" s="37">
        <v>0.42844697740813809</v>
      </c>
      <c r="O16" s="39">
        <v>6.0985725263697059</v>
      </c>
      <c r="P16" s="38">
        <v>0.20007641625976563</v>
      </c>
      <c r="Q16" s="36">
        <v>0.14934085313418385</v>
      </c>
      <c r="R16" s="37">
        <v>0</v>
      </c>
      <c r="S16" s="38">
        <v>0.13921843994508443</v>
      </c>
      <c r="T16" s="36">
        <v>7.890428540526389</v>
      </c>
      <c r="U16" s="37">
        <v>5.9148147678636258</v>
      </c>
    </row>
    <row r="17" spans="1:21" x14ac:dyDescent="0.35">
      <c r="A17" s="4">
        <v>43445</v>
      </c>
      <c r="B17" s="35">
        <v>0</v>
      </c>
      <c r="C17" s="36">
        <v>0.65385402066040044</v>
      </c>
      <c r="D17" s="37">
        <v>0.65385402066040044</v>
      </c>
      <c r="E17" s="38">
        <v>8.2687909792318646</v>
      </c>
      <c r="F17" s="36">
        <v>6.1391699196025549</v>
      </c>
      <c r="G17" s="37">
        <v>14.407960898834419</v>
      </c>
      <c r="H17" s="38">
        <v>0.25421219956588742</v>
      </c>
      <c r="I17" s="37">
        <v>2.0403596621018434E-2</v>
      </c>
      <c r="J17" s="39">
        <v>1.878475094528197E-2</v>
      </c>
      <c r="K17" s="38">
        <v>7.9997557985807788</v>
      </c>
      <c r="L17" s="37">
        <v>5.8614913633012913</v>
      </c>
      <c r="M17" s="38">
        <v>0.57713102617344703</v>
      </c>
      <c r="N17" s="37">
        <v>0.42286897382655303</v>
      </c>
      <c r="O17" s="39">
        <v>5.9995721161897819</v>
      </c>
      <c r="P17" s="38">
        <v>0.24673760394477845</v>
      </c>
      <c r="Q17" s="36">
        <v>0.13905427470199586</v>
      </c>
      <c r="R17" s="37">
        <v>0</v>
      </c>
      <c r="S17" s="38">
        <v>0.14213864744895055</v>
      </c>
      <c r="T17" s="36">
        <v>7.857355872020551</v>
      </c>
      <c r="U17" s="37">
        <v>5.75715368591674</v>
      </c>
    </row>
    <row r="18" spans="1:21" x14ac:dyDescent="0.35">
      <c r="A18" s="4">
        <v>43446</v>
      </c>
      <c r="B18" s="35">
        <v>0</v>
      </c>
      <c r="C18" s="36">
        <v>0.65400096847534184</v>
      </c>
      <c r="D18" s="37">
        <v>0.65400096847534184</v>
      </c>
      <c r="E18" s="38">
        <v>8.2740155763620002</v>
      </c>
      <c r="F18" s="36">
        <v>6.1495720526544417</v>
      </c>
      <c r="G18" s="37">
        <v>14.423587629016442</v>
      </c>
      <c r="H18" s="38">
        <v>0.25653621020698547</v>
      </c>
      <c r="I18" s="37">
        <v>3.1714072376766416E-3</v>
      </c>
      <c r="J18" s="39">
        <v>1.8803099818420415E-2</v>
      </c>
      <c r="K18" s="38">
        <v>7.9997533635810445</v>
      </c>
      <c r="L18" s="37">
        <v>6.0002036009251301</v>
      </c>
      <c r="M18" s="38">
        <v>0.57141271104351732</v>
      </c>
      <c r="N18" s="37">
        <v>0.42858728895648268</v>
      </c>
      <c r="O18" s="39">
        <v>6.1004137437861985</v>
      </c>
      <c r="P18" s="38">
        <v>0.87169310328674321</v>
      </c>
      <c r="Q18" s="36">
        <v>2.5205199162862308E-2</v>
      </c>
      <c r="R18" s="37">
        <v>0</v>
      </c>
      <c r="S18" s="38">
        <v>0.13929424291150738</v>
      </c>
      <c r="T18" s="36">
        <v>7.5016568442340299</v>
      </c>
      <c r="U18" s="37">
        <v>5.6266070169854014</v>
      </c>
    </row>
    <row r="19" spans="1:21" x14ac:dyDescent="0.35">
      <c r="A19" s="4">
        <v>43447</v>
      </c>
      <c r="B19" s="35">
        <v>0</v>
      </c>
      <c r="C19" s="36">
        <v>0.65325635327148435</v>
      </c>
      <c r="D19" s="37">
        <v>0.65325635327148435</v>
      </c>
      <c r="E19" s="38">
        <v>8.3304073468670516</v>
      </c>
      <c r="F19" s="36">
        <v>6.1462665684279942</v>
      </c>
      <c r="G19" s="37">
        <v>14.476673915295045</v>
      </c>
      <c r="H19" s="38">
        <v>0.25671686934471133</v>
      </c>
      <c r="I19" s="37">
        <v>2.0783775908572732E-2</v>
      </c>
      <c r="J19" s="39">
        <v>1.8874304242706298E-2</v>
      </c>
      <c r="K19" s="38">
        <v>8.015641862773256</v>
      </c>
      <c r="L19" s="37">
        <v>6.0007203887626526</v>
      </c>
      <c r="M19" s="38">
        <v>0.57187747569059177</v>
      </c>
      <c r="N19" s="37">
        <v>0.42812252430940811</v>
      </c>
      <c r="O19" s="39">
        <v>6.0997435613968261</v>
      </c>
      <c r="P19" s="38">
        <v>0.154676267578125</v>
      </c>
      <c r="Q19" s="36">
        <v>6.1842233437857615E-2</v>
      </c>
      <c r="R19" s="37">
        <v>0</v>
      </c>
      <c r="S19" s="38">
        <v>0.1344401571930085</v>
      </c>
      <c r="T19" s="36">
        <v>7.9271859893214351</v>
      </c>
      <c r="U19" s="37">
        <v>5.9344999946363481</v>
      </c>
    </row>
    <row r="20" spans="1:21" x14ac:dyDescent="0.35">
      <c r="A20" s="4">
        <v>43448</v>
      </c>
      <c r="B20" s="35">
        <v>0</v>
      </c>
      <c r="C20" s="36">
        <v>0.65372407360839846</v>
      </c>
      <c r="D20" s="37">
        <v>0.65372407360839846</v>
      </c>
      <c r="E20" s="38">
        <v>8.2879738825491245</v>
      </c>
      <c r="F20" s="36">
        <v>6.1449950455799636</v>
      </c>
      <c r="G20" s="37">
        <v>14.432968928129089</v>
      </c>
      <c r="H20" s="38">
        <v>0.25492561644363404</v>
      </c>
      <c r="I20" s="37">
        <v>1.258774563738062E-2</v>
      </c>
      <c r="J20" s="39">
        <v>1.902724469299313E-2</v>
      </c>
      <c r="K20" s="38">
        <v>7.9999341800676103</v>
      </c>
      <c r="L20" s="37">
        <v>5.9997378783778839</v>
      </c>
      <c r="M20" s="38">
        <v>0.57143725557782188</v>
      </c>
      <c r="N20" s="37">
        <v>0.42856274442217807</v>
      </c>
      <c r="O20" s="39">
        <v>6.1007726846334265</v>
      </c>
      <c r="P20" s="38">
        <v>0</v>
      </c>
      <c r="Q20" s="36">
        <v>0</v>
      </c>
      <c r="R20" s="37">
        <v>0</v>
      </c>
      <c r="S20" s="38">
        <v>0.13546764662965671</v>
      </c>
      <c r="T20" s="36">
        <v>7.9999341800676103</v>
      </c>
      <c r="U20" s="37">
        <v>5.9997378783778839</v>
      </c>
    </row>
    <row r="21" spans="1:21" x14ac:dyDescent="0.35">
      <c r="A21" s="4">
        <v>43449</v>
      </c>
      <c r="B21" s="35">
        <v>0</v>
      </c>
      <c r="C21" s="36">
        <v>0.65386876159667973</v>
      </c>
      <c r="D21" s="37">
        <v>0.65386876159667973</v>
      </c>
      <c r="E21" s="38">
        <v>8.2735622332891374</v>
      </c>
      <c r="F21" s="36">
        <v>6.1410772129808171</v>
      </c>
      <c r="G21" s="37">
        <v>14.414639446269955</v>
      </c>
      <c r="H21" s="38">
        <v>0.25401245104598996</v>
      </c>
      <c r="I21" s="37">
        <v>8.4863068131214893E-3</v>
      </c>
      <c r="J21" s="39">
        <v>1.9119909220123299E-2</v>
      </c>
      <c r="K21" s="38">
        <v>7.9991790445495932</v>
      </c>
      <c r="L21" s="37">
        <v>6.0004319024725907</v>
      </c>
      <c r="M21" s="38">
        <v>0.57138581027861168</v>
      </c>
      <c r="N21" s="37">
        <v>0.42861418972138832</v>
      </c>
      <c r="O21" s="39">
        <v>6.1004803237351126</v>
      </c>
      <c r="P21" s="38">
        <v>0.13351054866790771</v>
      </c>
      <c r="Q21" s="36">
        <v>0</v>
      </c>
      <c r="R21" s="37">
        <v>0</v>
      </c>
      <c r="S21" s="38">
        <v>0.22149527571017913</v>
      </c>
      <c r="T21" s="36">
        <v>7.922893011518239</v>
      </c>
      <c r="U21" s="37">
        <v>5.9432073868360371</v>
      </c>
    </row>
    <row r="22" spans="1:21" x14ac:dyDescent="0.35">
      <c r="A22" s="4">
        <v>43450</v>
      </c>
      <c r="B22" s="35">
        <v>0</v>
      </c>
      <c r="C22" s="36">
        <v>0.65395008334350591</v>
      </c>
      <c r="D22" s="37">
        <v>0.65395008334350591</v>
      </c>
      <c r="E22" s="38">
        <v>8.3436697322193432</v>
      </c>
      <c r="F22" s="36">
        <v>6.1465303841823502</v>
      </c>
      <c r="G22" s="37">
        <v>14.490200116401693</v>
      </c>
      <c r="H22" s="38">
        <v>0.255740448884964</v>
      </c>
      <c r="I22" s="37">
        <v>2.2296745964143497E-2</v>
      </c>
      <c r="J22" s="39">
        <v>1.9027965593973795E-2</v>
      </c>
      <c r="K22" s="38">
        <v>8.0038557642584429</v>
      </c>
      <c r="L22" s="37">
        <v>6.0000613530327929</v>
      </c>
      <c r="M22" s="38">
        <v>0.57154406850749917</v>
      </c>
      <c r="N22" s="37">
        <v>0.42845593149250077</v>
      </c>
      <c r="O22" s="39">
        <v>6.100432312832158</v>
      </c>
      <c r="P22" s="38">
        <v>0.69719670441818238</v>
      </c>
      <c r="Q22" s="36">
        <v>5.5135534991569535E-2</v>
      </c>
      <c r="R22" s="37">
        <v>0</v>
      </c>
      <c r="S22" s="38">
        <v>0.17249740683089243</v>
      </c>
      <c r="T22" s="36">
        <v>7.6053771232652547</v>
      </c>
      <c r="U22" s="37">
        <v>5.7013432896077987</v>
      </c>
    </row>
    <row r="23" spans="1:21" x14ac:dyDescent="0.35">
      <c r="A23" s="4">
        <v>43451</v>
      </c>
      <c r="B23" s="35">
        <v>0</v>
      </c>
      <c r="C23" s="36">
        <v>0.65300631887817384</v>
      </c>
      <c r="D23" s="37">
        <v>0.65300631887817384</v>
      </c>
      <c r="E23" s="38">
        <v>8.3665056139426532</v>
      </c>
      <c r="F23" s="36">
        <v>6.138980060486988</v>
      </c>
      <c r="G23" s="37">
        <v>14.505485674429641</v>
      </c>
      <c r="H23" s="38">
        <v>0.25473260440063478</v>
      </c>
      <c r="I23" s="37">
        <v>1.8728692896417924E-2</v>
      </c>
      <c r="J23" s="39">
        <v>1.9069821833801268E-2</v>
      </c>
      <c r="K23" s="38">
        <v>7.9999430933884881</v>
      </c>
      <c r="L23" s="37">
        <v>5.854165820859377</v>
      </c>
      <c r="M23" s="38">
        <v>0.57744190859948952</v>
      </c>
      <c r="N23" s="37">
        <v>0.42255809140051054</v>
      </c>
      <c r="O23" s="39">
        <v>5.9891627557070422</v>
      </c>
      <c r="P23" s="38">
        <v>0.12321780200195312</v>
      </c>
      <c r="Q23" s="36">
        <v>0.14392873999829292</v>
      </c>
      <c r="R23" s="37">
        <v>0</v>
      </c>
      <c r="S23" s="38">
        <v>0.23051336729746019</v>
      </c>
      <c r="T23" s="36">
        <v>7.9287919706270467</v>
      </c>
      <c r="U23" s="37">
        <v>5.8020991416188661</v>
      </c>
    </row>
    <row r="24" spans="1:21" x14ac:dyDescent="0.35">
      <c r="A24" s="4">
        <v>43452</v>
      </c>
      <c r="B24" s="35">
        <v>0</v>
      </c>
      <c r="C24" s="36">
        <v>0.65297600463867189</v>
      </c>
      <c r="D24" s="37">
        <v>0.65297600463867189</v>
      </c>
      <c r="E24" s="38">
        <v>8.3557484575337106</v>
      </c>
      <c r="F24" s="36">
        <v>6.1405603542804243</v>
      </c>
      <c r="G24" s="37">
        <v>14.496308811814135</v>
      </c>
      <c r="H24" s="38">
        <v>0.25170068905639648</v>
      </c>
      <c r="I24" s="37">
        <v>2.0016783314379324E-2</v>
      </c>
      <c r="J24" s="39">
        <v>1.9118453895314549E-2</v>
      </c>
      <c r="K24" s="38">
        <v>7.9994773562713313</v>
      </c>
      <c r="L24" s="37">
        <v>6.0007317648985792</v>
      </c>
      <c r="M24" s="38">
        <v>0.57138270486083031</v>
      </c>
      <c r="N24" s="37">
        <v>0.42861729513916974</v>
      </c>
      <c r="O24" s="39">
        <v>6.1000573235370368</v>
      </c>
      <c r="P24" s="38">
        <v>0.19963188317871094</v>
      </c>
      <c r="Q24" s="36">
        <v>0</v>
      </c>
      <c r="R24" s="37">
        <v>0</v>
      </c>
      <c r="S24" s="38">
        <v>0.22162110197443319</v>
      </c>
      <c r="T24" s="36">
        <v>7.8854111508842184</v>
      </c>
      <c r="U24" s="37">
        <v>5.9151660871069813</v>
      </c>
    </row>
    <row r="25" spans="1:21" x14ac:dyDescent="0.35">
      <c r="A25" s="4">
        <v>43453</v>
      </c>
      <c r="B25" s="35">
        <v>0</v>
      </c>
      <c r="C25" s="36">
        <v>0.64919726773071285</v>
      </c>
      <c r="D25" s="37">
        <v>0.64919726773071285</v>
      </c>
      <c r="E25" s="38">
        <v>8.4144939199309512</v>
      </c>
      <c r="F25" s="36">
        <v>6.1037030481042409</v>
      </c>
      <c r="G25" s="37">
        <v>14.518196968035191</v>
      </c>
      <c r="H25" s="38">
        <v>0.25267286719131471</v>
      </c>
      <c r="I25" s="37">
        <v>2.678522278723154E-3</v>
      </c>
      <c r="J25" s="39">
        <v>1.917998965148927E-2</v>
      </c>
      <c r="K25" s="38">
        <v>8.001844803668515</v>
      </c>
      <c r="L25" s="37">
        <v>5.9996261760148499</v>
      </c>
      <c r="M25" s="38">
        <v>0.57150029559604687</v>
      </c>
      <c r="N25" s="37">
        <v>0.42849970440395313</v>
      </c>
      <c r="O25" s="39">
        <v>6.1001036930048089</v>
      </c>
      <c r="P25" s="38">
        <v>0.40683815869140627</v>
      </c>
      <c r="Q25" s="36">
        <v>5.7054001354551312E-2</v>
      </c>
      <c r="R25" s="37">
        <v>0</v>
      </c>
      <c r="S25" s="38">
        <v>0.22999710833863851</v>
      </c>
      <c r="T25" s="36">
        <v>7.7693366757166249</v>
      </c>
      <c r="U25" s="37">
        <v>5.8252961452753338</v>
      </c>
    </row>
    <row r="26" spans="1:21" x14ac:dyDescent="0.35">
      <c r="A26" s="4">
        <v>43454</v>
      </c>
      <c r="B26" s="35">
        <v>0</v>
      </c>
      <c r="C26" s="36">
        <v>0.64802060095214842</v>
      </c>
      <c r="D26" s="37">
        <v>0.64802060095214842</v>
      </c>
      <c r="E26" s="38">
        <v>8.3554824410575108</v>
      </c>
      <c r="F26" s="36">
        <v>6.0972414479351773</v>
      </c>
      <c r="G26" s="37">
        <v>14.452723888992688</v>
      </c>
      <c r="H26" s="38">
        <v>0.25039248639678957</v>
      </c>
      <c r="I26" s="37">
        <v>1.3842830072415017E-2</v>
      </c>
      <c r="J26" s="39">
        <v>1.9163418545023611E-2</v>
      </c>
      <c r="K26" s="38">
        <v>7.9989110773582937</v>
      </c>
      <c r="L26" s="37">
        <v>5.9986476918980598</v>
      </c>
      <c r="M26" s="38">
        <v>0.57145043712384791</v>
      </c>
      <c r="N26" s="37">
        <v>0.42854956287615209</v>
      </c>
      <c r="O26" s="39">
        <v>6.0992981321144475</v>
      </c>
      <c r="P26" s="38">
        <v>0.12279146643066406</v>
      </c>
      <c r="Q26" s="36">
        <v>0</v>
      </c>
      <c r="R26" s="37">
        <v>0</v>
      </c>
      <c r="S26" s="38">
        <v>0.2084112286356099</v>
      </c>
      <c r="T26" s="36">
        <v>7.928741840191412</v>
      </c>
      <c r="U26" s="37">
        <v>5.9460254626342772</v>
      </c>
    </row>
    <row r="27" spans="1:21" x14ac:dyDescent="0.35">
      <c r="A27" s="4">
        <v>43455</v>
      </c>
      <c r="B27" s="35">
        <v>0</v>
      </c>
      <c r="C27" s="36">
        <v>0.63726709112548829</v>
      </c>
      <c r="D27" s="37">
        <v>0.63726709112548829</v>
      </c>
      <c r="E27" s="38">
        <v>8.3518074335779886</v>
      </c>
      <c r="F27" s="36">
        <v>6.0975379466939073</v>
      </c>
      <c r="G27" s="37">
        <v>14.449345380271897</v>
      </c>
      <c r="H27" s="38">
        <v>0.25198276267623898</v>
      </c>
      <c r="I27" s="37">
        <v>1.4076006016921114E-2</v>
      </c>
      <c r="J27" s="39">
        <v>1.9121142404683416E-2</v>
      </c>
      <c r="K27" s="38">
        <v>7.9998779674524627</v>
      </c>
      <c r="L27" s="37">
        <v>6.0003906569846617</v>
      </c>
      <c r="M27" s="38">
        <v>0.57140889093291203</v>
      </c>
      <c r="N27" s="37">
        <v>0.42859110906708803</v>
      </c>
      <c r="O27" s="39">
        <v>6.0997402937586607</v>
      </c>
      <c r="P27" s="38">
        <v>0.11992886133098603</v>
      </c>
      <c r="Q27" s="36">
        <v>0</v>
      </c>
      <c r="R27" s="37">
        <v>0</v>
      </c>
      <c r="S27" s="38">
        <v>0.21334801593630814</v>
      </c>
      <c r="T27" s="36">
        <v>7.931349549808477</v>
      </c>
      <c r="U27" s="37">
        <v>5.9489902132976615</v>
      </c>
    </row>
    <row r="28" spans="1:21" x14ac:dyDescent="0.35">
      <c r="A28" s="4">
        <v>43456</v>
      </c>
      <c r="B28" s="35">
        <v>0</v>
      </c>
      <c r="C28" s="36">
        <v>0.6253631881713867</v>
      </c>
      <c r="D28" s="37">
        <v>0.6253631881713867</v>
      </c>
      <c r="E28" s="38">
        <v>8.3568486168002085</v>
      </c>
      <c r="F28" s="36">
        <v>6.1091276364124383</v>
      </c>
      <c r="G28" s="37">
        <v>14.465976253212647</v>
      </c>
      <c r="H28" s="38">
        <v>0.25242183343696595</v>
      </c>
      <c r="I28" s="37">
        <v>5.524346467035153E-3</v>
      </c>
      <c r="J28" s="39">
        <v>1.9143814390055313E-2</v>
      </c>
      <c r="K28" s="38">
        <v>8.0000518749770784</v>
      </c>
      <c r="L28" s="37">
        <v>5.9991586799096437</v>
      </c>
      <c r="M28" s="38">
        <v>0.5714645010596322</v>
      </c>
      <c r="N28" s="37">
        <v>0.42853549894036769</v>
      </c>
      <c r="O28" s="39">
        <v>6.0998898156890595</v>
      </c>
      <c r="P28" s="38">
        <v>0.36592250837707518</v>
      </c>
      <c r="Q28" s="36">
        <v>0</v>
      </c>
      <c r="R28" s="37">
        <v>0</v>
      </c>
      <c r="S28" s="38">
        <v>0.21212670161597025</v>
      </c>
      <c r="T28" s="36">
        <v>7.7909401513008838</v>
      </c>
      <c r="U28" s="37">
        <v>5.8423478952087633</v>
      </c>
    </row>
    <row r="29" spans="1:21" x14ac:dyDescent="0.35">
      <c r="A29" s="4">
        <v>43457</v>
      </c>
      <c r="B29" s="35">
        <v>0</v>
      </c>
      <c r="C29" s="36">
        <v>0.62460097158813477</v>
      </c>
      <c r="D29" s="37">
        <v>0.62460097158813477</v>
      </c>
      <c r="E29" s="38">
        <v>8.339703746163714</v>
      </c>
      <c r="F29" s="36">
        <v>6.0977627385436755</v>
      </c>
      <c r="G29" s="37">
        <v>14.437466484707389</v>
      </c>
      <c r="H29" s="38">
        <v>0.25297708243942263</v>
      </c>
      <c r="I29" s="37">
        <v>2.1299057553376653E-2</v>
      </c>
      <c r="J29" s="39">
        <v>1.9147839322153748E-2</v>
      </c>
      <c r="K29" s="38">
        <v>8.0078746330377104</v>
      </c>
      <c r="L29" s="37">
        <v>5.8597644105689071</v>
      </c>
      <c r="M29" s="38">
        <v>0.57745046635963404</v>
      </c>
      <c r="N29" s="37">
        <v>0.42254953364036596</v>
      </c>
      <c r="O29" s="39">
        <v>6.0028285586078844</v>
      </c>
      <c r="P29" s="38">
        <v>0.34897856713867187</v>
      </c>
      <c r="Q29" s="36">
        <v>0.20277662669271473</v>
      </c>
      <c r="R29" s="37">
        <v>0</v>
      </c>
      <c r="S29" s="38">
        <v>0.13769076930622859</v>
      </c>
      <c r="T29" s="36">
        <v>7.8063567966939678</v>
      </c>
      <c r="U29" s="37">
        <v>5.7123036797739779</v>
      </c>
    </row>
    <row r="30" spans="1:21" x14ac:dyDescent="0.35">
      <c r="A30" s="4">
        <v>43458</v>
      </c>
      <c r="B30" s="35">
        <v>0</v>
      </c>
      <c r="C30" s="36">
        <v>0.62395075549316403</v>
      </c>
      <c r="D30" s="37">
        <v>0.62395075549316403</v>
      </c>
      <c r="E30" s="38">
        <v>8.2747292880759993</v>
      </c>
      <c r="F30" s="36">
        <v>6.0966543598492802</v>
      </c>
      <c r="G30" s="37">
        <v>14.371383647925279</v>
      </c>
      <c r="H30" s="38">
        <v>0.25390355178260804</v>
      </c>
      <c r="I30" s="37">
        <v>5.3057765769725703E-3</v>
      </c>
      <c r="J30" s="39">
        <v>1.9090386175028479E-2</v>
      </c>
      <c r="K30" s="38">
        <v>7.9995636251640949</v>
      </c>
      <c r="L30" s="37">
        <v>5.9998986194863093</v>
      </c>
      <c r="M30" s="38">
        <v>0.57141935064119753</v>
      </c>
      <c r="N30" s="37">
        <v>0.42858064935880252</v>
      </c>
      <c r="O30" s="39">
        <v>6.0992617119227726</v>
      </c>
      <c r="P30" s="38">
        <v>0.19282744725036621</v>
      </c>
      <c r="Q30" s="36">
        <v>0</v>
      </c>
      <c r="R30" s="37">
        <v>0</v>
      </c>
      <c r="S30" s="38">
        <v>0.13238431174311671</v>
      </c>
      <c r="T30" s="36">
        <v>7.889378290470491</v>
      </c>
      <c r="U30" s="37">
        <v>5.9172565069295473</v>
      </c>
    </row>
    <row r="31" spans="1:21" x14ac:dyDescent="0.35">
      <c r="A31" s="4">
        <v>43459</v>
      </c>
      <c r="B31" s="35">
        <v>0</v>
      </c>
      <c r="C31" s="36">
        <v>0.62404563024902349</v>
      </c>
      <c r="D31" s="37">
        <v>0.62404563024902349</v>
      </c>
      <c r="E31" s="38">
        <v>8.3119220887690481</v>
      </c>
      <c r="F31" s="36">
        <v>6.098569062699732</v>
      </c>
      <c r="G31" s="37">
        <v>14.410491151468779</v>
      </c>
      <c r="H31" s="38">
        <v>0.25522119289588929</v>
      </c>
      <c r="I31" s="37">
        <v>1.3359415730459149E-2</v>
      </c>
      <c r="J31" s="39">
        <v>1.9123771572367346E-2</v>
      </c>
      <c r="K31" s="38">
        <v>8.0025763006324198</v>
      </c>
      <c r="L31" s="37">
        <v>6.0000901250040988</v>
      </c>
      <c r="M31" s="38">
        <v>0.57150374488540645</v>
      </c>
      <c r="N31" s="37">
        <v>0.42849625511459349</v>
      </c>
      <c r="O31" s="39">
        <v>6.1004171528189142</v>
      </c>
      <c r="P31" s="38">
        <v>0.11843763201904296</v>
      </c>
      <c r="Q31" s="36">
        <v>5.5461698626585017E-2</v>
      </c>
      <c r="R31" s="37">
        <v>0</v>
      </c>
      <c r="S31" s="38">
        <v>0.12401295717916128</v>
      </c>
      <c r="T31" s="36">
        <v>7.9348887503981773</v>
      </c>
      <c r="U31" s="37">
        <v>5.9493400432192987</v>
      </c>
    </row>
    <row r="32" spans="1:21" x14ac:dyDescent="0.35">
      <c r="A32" s="4">
        <v>43460</v>
      </c>
      <c r="B32" s="35">
        <v>0</v>
      </c>
      <c r="C32" s="36">
        <v>0.62439659924316404</v>
      </c>
      <c r="D32" s="37">
        <v>0.62439659924316404</v>
      </c>
      <c r="E32" s="38">
        <v>8.261639266497891</v>
      </c>
      <c r="F32" s="36">
        <v>6.1009240870783428</v>
      </c>
      <c r="G32" s="37">
        <v>14.362563353576235</v>
      </c>
      <c r="H32" s="38">
        <v>0.25289815897369383</v>
      </c>
      <c r="I32" s="37">
        <v>1.6549954204360895E-2</v>
      </c>
      <c r="J32" s="39">
        <v>1.907544898783366E-2</v>
      </c>
      <c r="K32" s="38">
        <v>7.9992579915553117</v>
      </c>
      <c r="L32" s="37">
        <v>5.9997068844921069</v>
      </c>
      <c r="M32" s="38">
        <v>0.57141781998769381</v>
      </c>
      <c r="N32" s="37">
        <v>0.42858218001230625</v>
      </c>
      <c r="O32" s="39">
        <v>6.0999534293324755</v>
      </c>
      <c r="P32" s="38">
        <v>0.13734429618072511</v>
      </c>
      <c r="Q32" s="36">
        <v>0</v>
      </c>
      <c r="R32" s="37">
        <v>0</v>
      </c>
      <c r="S32" s="38">
        <v>0.11823968485846947</v>
      </c>
      <c r="T32" s="36">
        <v>7.9207770132439776</v>
      </c>
      <c r="U32" s="37">
        <v>5.940843566622716</v>
      </c>
    </row>
    <row r="33" spans="1:21" x14ac:dyDescent="0.35">
      <c r="A33" s="4">
        <v>43461</v>
      </c>
      <c r="B33" s="35">
        <v>0</v>
      </c>
      <c r="C33" s="36">
        <v>0.60308156393432621</v>
      </c>
      <c r="D33" s="37">
        <v>0.60308156393432621</v>
      </c>
      <c r="E33" s="38">
        <v>8.2614178073542774</v>
      </c>
      <c r="F33" s="36">
        <v>6.1033846239172469</v>
      </c>
      <c r="G33" s="37">
        <v>14.364802431271524</v>
      </c>
      <c r="H33" s="38">
        <v>0.25151661617851256</v>
      </c>
      <c r="I33" s="37">
        <v>2.9235486285886726E-3</v>
      </c>
      <c r="J33" s="39">
        <v>1.9073989270782417E-2</v>
      </c>
      <c r="K33" s="38">
        <v>8.0011543275175931</v>
      </c>
      <c r="L33" s="37">
        <v>5.9999768719367861</v>
      </c>
      <c r="M33" s="38">
        <v>0.57146484905658168</v>
      </c>
      <c r="N33" s="37">
        <v>0.42853515094341832</v>
      </c>
      <c r="O33" s="39">
        <v>6.0990166271392834</v>
      </c>
      <c r="P33" s="38">
        <v>0</v>
      </c>
      <c r="Q33" s="36">
        <v>0</v>
      </c>
      <c r="R33" s="37">
        <v>0</v>
      </c>
      <c r="S33" s="38">
        <v>0.11483079196172419</v>
      </c>
      <c r="T33" s="36">
        <v>8.0011543275175931</v>
      </c>
      <c r="U33" s="37">
        <v>5.9999768719367861</v>
      </c>
    </row>
    <row r="34" spans="1:21" x14ac:dyDescent="0.35">
      <c r="A34" s="4">
        <v>43462</v>
      </c>
      <c r="B34" s="35">
        <v>0</v>
      </c>
      <c r="C34" s="36">
        <v>0.58525031451416021</v>
      </c>
      <c r="D34" s="37">
        <v>0.58525031451416021</v>
      </c>
      <c r="E34" s="38">
        <v>8.2629005339357136</v>
      </c>
      <c r="F34" s="36">
        <v>6.1086286142878583</v>
      </c>
      <c r="G34" s="37">
        <v>14.371529148223573</v>
      </c>
      <c r="H34" s="38">
        <v>0.25374696802139285</v>
      </c>
      <c r="I34" s="37">
        <v>2.0613589204793795E-2</v>
      </c>
      <c r="J34" s="39">
        <v>1.9087428401947028E-2</v>
      </c>
      <c r="K34" s="38">
        <v>7.9986680740881493</v>
      </c>
      <c r="L34" s="37">
        <v>6.0000876722886538</v>
      </c>
      <c r="M34" s="38">
        <v>0.57138421578349108</v>
      </c>
      <c r="N34" s="37">
        <v>0.42861578421650892</v>
      </c>
      <c r="O34" s="39">
        <v>6.099312106665117</v>
      </c>
      <c r="P34" s="38">
        <v>0.47661388439941405</v>
      </c>
      <c r="Q34" s="36">
        <v>0</v>
      </c>
      <c r="R34" s="37">
        <v>0</v>
      </c>
      <c r="S34" s="38">
        <v>9.4548644560346062E-2</v>
      </c>
      <c r="T34" s="36">
        <v>7.7263384235190671</v>
      </c>
      <c r="U34" s="37">
        <v>5.7958034384583224</v>
      </c>
    </row>
    <row r="35" spans="1:21" x14ac:dyDescent="0.35">
      <c r="A35" s="4">
        <v>43463</v>
      </c>
      <c r="B35" s="35">
        <v>0</v>
      </c>
      <c r="C35" s="36">
        <v>0.57629123681640626</v>
      </c>
      <c r="D35" s="37">
        <v>0.57629123681640626</v>
      </c>
      <c r="E35" s="38">
        <v>8.3247422048583353</v>
      </c>
      <c r="F35" s="36">
        <v>6.1006506167578722</v>
      </c>
      <c r="G35" s="37">
        <v>14.425392821616207</v>
      </c>
      <c r="H35" s="38">
        <v>0.24963444484710695</v>
      </c>
      <c r="I35" s="37">
        <v>8.3807760141151964E-3</v>
      </c>
      <c r="J35" s="39">
        <v>1.9049572506713856E-2</v>
      </c>
      <c r="K35" s="38">
        <v>8.002490261216078</v>
      </c>
      <c r="L35" s="37">
        <v>5.8495887661014807</v>
      </c>
      <c r="M35" s="38">
        <v>0.57771041050476546</v>
      </c>
      <c r="N35" s="37">
        <v>0.42228958949523465</v>
      </c>
      <c r="O35" s="39">
        <v>5.9941927870543887</v>
      </c>
      <c r="P35" s="38">
        <v>0.37557541967773439</v>
      </c>
      <c r="Q35" s="36">
        <v>0.20934635305181978</v>
      </c>
      <c r="R35" s="37">
        <v>0</v>
      </c>
      <c r="S35" s="38">
        <v>0.16800595090542458</v>
      </c>
      <c r="T35" s="36">
        <v>7.7855164313385545</v>
      </c>
      <c r="U35" s="37">
        <v>5.6909871763012694</v>
      </c>
    </row>
    <row r="36" spans="1:21" x14ac:dyDescent="0.35">
      <c r="A36" s="4">
        <v>43464</v>
      </c>
      <c r="B36" s="35">
        <v>0</v>
      </c>
      <c r="C36" s="36">
        <v>0.57514619085693364</v>
      </c>
      <c r="D36" s="37">
        <v>0.57514619085693364</v>
      </c>
      <c r="E36" s="38">
        <v>8.2613128800091538</v>
      </c>
      <c r="F36" s="36">
        <v>6.0972039118192258</v>
      </c>
      <c r="G36" s="37">
        <v>14.358516791828379</v>
      </c>
      <c r="H36" s="38">
        <v>0.2506208776435852</v>
      </c>
      <c r="I36" s="37">
        <v>1.0982177555164322E-2</v>
      </c>
      <c r="J36" s="39">
        <v>1.9084591058858246E-2</v>
      </c>
      <c r="K36" s="38">
        <v>8.0001312554382444</v>
      </c>
      <c r="L36" s="37">
        <v>5.9986100124007473</v>
      </c>
      <c r="M36" s="38">
        <v>0.57148932910260419</v>
      </c>
      <c r="N36" s="37">
        <v>0.42851067089739581</v>
      </c>
      <c r="O36" s="39">
        <v>6.0997511473638717</v>
      </c>
      <c r="P36" s="38">
        <v>0.11772053576660156</v>
      </c>
      <c r="Q36" s="36">
        <v>0</v>
      </c>
      <c r="R36" s="37">
        <v>0</v>
      </c>
      <c r="S36" s="38">
        <v>8.2607983866608947E-2</v>
      </c>
      <c r="T36" s="36">
        <v>7.93285522543139</v>
      </c>
      <c r="U36" s="37">
        <v>5.9481655066409997</v>
      </c>
    </row>
    <row r="37" spans="1:21" ht="15" thickBot="1" x14ac:dyDescent="0.4">
      <c r="A37" s="5">
        <v>43465</v>
      </c>
      <c r="B37" s="40">
        <v>0</v>
      </c>
      <c r="C37" s="41">
        <v>0.5760357392272949</v>
      </c>
      <c r="D37" s="42">
        <v>0.5760357392272949</v>
      </c>
      <c r="E37" s="43">
        <v>8.2666959102381803</v>
      </c>
      <c r="F37" s="41">
        <v>6.10430463194698</v>
      </c>
      <c r="G37" s="42">
        <v>14.371000542185161</v>
      </c>
      <c r="H37" s="43">
        <v>0.24930653907585143</v>
      </c>
      <c r="I37" s="42">
        <v>1.9082466974572745E-2</v>
      </c>
      <c r="J37" s="44">
        <v>1.9106192517089841E-2</v>
      </c>
      <c r="K37" s="43">
        <v>7.998976401809637</v>
      </c>
      <c r="L37" s="42">
        <v>6.0003612161210791</v>
      </c>
      <c r="M37" s="43">
        <v>0.5713824910947457</v>
      </c>
      <c r="N37" s="42">
        <v>0.42861750890525419</v>
      </c>
      <c r="O37" s="44">
        <v>6.1002554527441477</v>
      </c>
      <c r="P37" s="43">
        <v>0.30475225250244142</v>
      </c>
      <c r="Q37" s="41">
        <v>0</v>
      </c>
      <c r="R37" s="42">
        <v>0</v>
      </c>
      <c r="S37" s="43">
        <v>0.11139256354131355</v>
      </c>
      <c r="T37" s="41">
        <v>7.8248463006080566</v>
      </c>
      <c r="U37" s="42">
        <v>5.8697390648202177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0.63521078351519167</v>
      </c>
      <c r="D38" s="45">
        <f t="shared" si="0"/>
        <v>0.63521078351519167</v>
      </c>
      <c r="E38" s="45">
        <f t="shared" si="0"/>
        <v>8.404126729349672</v>
      </c>
      <c r="F38" s="45">
        <f t="shared" si="0"/>
        <v>6.1141513047830252</v>
      </c>
      <c r="G38" s="45">
        <f t="shared" si="0"/>
        <v>14.518278034132697</v>
      </c>
      <c r="H38" s="45">
        <f t="shared" si="0"/>
        <v>0.2548784292737899</v>
      </c>
      <c r="I38" s="45">
        <f t="shared" si="0"/>
        <v>1.3366507772937967E-2</v>
      </c>
      <c r="J38" s="45">
        <f t="shared" si="0"/>
        <v>1.9062897631048389E-2</v>
      </c>
      <c r="K38" s="45">
        <f t="shared" si="0"/>
        <v>8.0905089995947996</v>
      </c>
      <c r="L38" s="45">
        <f t="shared" si="0"/>
        <v>5.9768275463579208</v>
      </c>
      <c r="M38" s="45">
        <f t="shared" si="0"/>
        <v>0.57470402284815669</v>
      </c>
      <c r="N38" s="45">
        <f t="shared" si="0"/>
        <v>0.42529597715184331</v>
      </c>
      <c r="O38" s="45">
        <f t="shared" si="0"/>
        <v>6.0832706106620451</v>
      </c>
      <c r="P38" s="45">
        <f t="shared" si="0"/>
        <v>0.25400491215198268</v>
      </c>
      <c r="Q38" s="45">
        <f t="shared" si="0"/>
        <v>4.4668947160469798E-2</v>
      </c>
      <c r="R38" s="45" t="str">
        <f t="shared" si="0"/>
        <v/>
      </c>
      <c r="S38" s="45">
        <f t="shared" si="0"/>
        <v>0.16014017744212264</v>
      </c>
      <c r="T38" s="45">
        <f t="shared" si="0"/>
        <v>7.9444299387114494</v>
      </c>
      <c r="U38" s="46">
        <f t="shared" si="0"/>
        <v>5.8689016950892849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19.691534288970942</v>
      </c>
      <c r="D39" s="28">
        <f t="shared" si="1"/>
        <v>19.691534288970942</v>
      </c>
      <c r="E39" s="28">
        <f t="shared" si="1"/>
        <v>260.52792860983982</v>
      </c>
      <c r="F39" s="28">
        <f t="shared" si="1"/>
        <v>189.53869044827377</v>
      </c>
      <c r="G39" s="28">
        <f t="shared" si="1"/>
        <v>450.06661905811359</v>
      </c>
      <c r="H39" s="28">
        <f t="shared" si="1"/>
        <v>7.9012313074874863</v>
      </c>
      <c r="I39" s="28">
        <f t="shared" si="1"/>
        <v>0.41436174096107697</v>
      </c>
      <c r="J39" s="28">
        <f t="shared" si="1"/>
        <v>0.59094982656250006</v>
      </c>
      <c r="K39" s="28">
        <f t="shared" si="1"/>
        <v>250.80577898743877</v>
      </c>
      <c r="L39" s="28">
        <f t="shared" si="1"/>
        <v>185.28165393709554</v>
      </c>
      <c r="M39" s="28">
        <f t="shared" si="1"/>
        <v>17.815824708292858</v>
      </c>
      <c r="N39" s="28">
        <f t="shared" si="1"/>
        <v>13.184175291707142</v>
      </c>
      <c r="O39" s="28">
        <f t="shared" si="1"/>
        <v>188.58138893052339</v>
      </c>
      <c r="P39" s="28">
        <f t="shared" si="1"/>
        <v>7.8741522767114622</v>
      </c>
      <c r="Q39" s="28">
        <f t="shared" si="1"/>
        <v>1.3847373619745638</v>
      </c>
      <c r="R39" s="28">
        <f t="shared" si="1"/>
        <v>0</v>
      </c>
      <c r="S39" s="28">
        <f t="shared" si="1"/>
        <v>4.9643455007058019</v>
      </c>
      <c r="T39" s="28">
        <f t="shared" si="1"/>
        <v>246.27732810005494</v>
      </c>
      <c r="U39" s="29">
        <f t="shared" si="1"/>
        <v>181.93595254776784</v>
      </c>
    </row>
    <row r="40" spans="1:21" ht="15" thickTop="1" x14ac:dyDescent="0.35"/>
  </sheetData>
  <sheetProtection selectLockedCells="1" selectUnlockedCells="1"/>
  <mergeCells count="9">
    <mergeCell ref="S5:U5"/>
    <mergeCell ref="A4:B4"/>
    <mergeCell ref="C4:U4"/>
    <mergeCell ref="B5:D5"/>
    <mergeCell ref="E5:G5"/>
    <mergeCell ref="H5:I5"/>
    <mergeCell ref="K5:L5"/>
    <mergeCell ref="M5:N5"/>
    <mergeCell ref="P5:R5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Z299"/>
  <sheetViews>
    <sheetView topLeftCell="A4" zoomScale="90" zoomScaleNormal="90" workbookViewId="0">
      <selection activeCell="C43" sqref="C43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v>43101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43101</v>
      </c>
      <c r="B7" s="30">
        <v>0</v>
      </c>
      <c r="C7" s="31">
        <v>0.49657924114990232</v>
      </c>
      <c r="D7" s="32">
        <v>0.49657924114990232</v>
      </c>
      <c r="E7" s="33">
        <v>8.6732817381126317</v>
      </c>
      <c r="F7" s="31">
        <v>4.4666097149933517</v>
      </c>
      <c r="G7" s="32">
        <v>13.139891453105983</v>
      </c>
      <c r="H7" s="33">
        <v>0.32100120658302306</v>
      </c>
      <c r="I7" s="32">
        <v>7.4594037926212949E-3</v>
      </c>
      <c r="J7" s="34">
        <v>2.0370811491394046E-2</v>
      </c>
      <c r="K7" s="33">
        <v>8.0058123770187972</v>
      </c>
      <c r="L7" s="32">
        <v>4.5005923760952262</v>
      </c>
      <c r="M7" s="33">
        <v>0.64013699660770984</v>
      </c>
      <c r="N7" s="32">
        <v>0.35986300339229021</v>
      </c>
      <c r="O7" s="34">
        <v>4.5998907740642689</v>
      </c>
      <c r="P7" s="33">
        <v>0.36570184533691408</v>
      </c>
      <c r="Q7" s="31">
        <v>0.2398263318711519</v>
      </c>
      <c r="R7" s="32">
        <v>0</v>
      </c>
      <c r="S7" s="33">
        <v>0.2106281208962848</v>
      </c>
      <c r="T7" s="31">
        <v>7.7717130960909282</v>
      </c>
      <c r="U7" s="32">
        <v>4.3689898116861814</v>
      </c>
    </row>
    <row r="8" spans="1:21" x14ac:dyDescent="0.35">
      <c r="A8" s="4">
        <v>43102</v>
      </c>
      <c r="B8" s="35">
        <v>0</v>
      </c>
      <c r="C8" s="36">
        <v>0.49714314074707033</v>
      </c>
      <c r="D8" s="37">
        <v>0.49714314074707033</v>
      </c>
      <c r="E8" s="38">
        <v>8.4387694192866824</v>
      </c>
      <c r="F8" s="36">
        <v>4.4680094197898494</v>
      </c>
      <c r="G8" s="37">
        <v>12.906778839076532</v>
      </c>
      <c r="H8" s="38">
        <v>0.3223088791866302</v>
      </c>
      <c r="I8" s="37">
        <v>2.4339977439165116E-2</v>
      </c>
      <c r="J8" s="39">
        <v>2.0376080183919291E-2</v>
      </c>
      <c r="K8" s="38">
        <v>8.0003513054377358</v>
      </c>
      <c r="L8" s="37">
        <v>4.4401954449636234</v>
      </c>
      <c r="M8" s="38">
        <v>0.64308679240159816</v>
      </c>
      <c r="N8" s="37">
        <v>0.35691320759840178</v>
      </c>
      <c r="O8" s="39">
        <v>4.5996768997287365</v>
      </c>
      <c r="P8" s="38">
        <v>0.37978510864257814</v>
      </c>
      <c r="Q8" s="36">
        <v>6.6312638370208732E-2</v>
      </c>
      <c r="R8" s="37">
        <v>0</v>
      </c>
      <c r="S8" s="38">
        <v>0.22107449243653576</v>
      </c>
      <c r="T8" s="36">
        <v>7.7561165181188878</v>
      </c>
      <c r="U8" s="37">
        <v>4.3046451236398937</v>
      </c>
    </row>
    <row r="9" spans="1:21" x14ac:dyDescent="0.35">
      <c r="A9" s="4">
        <v>43103</v>
      </c>
      <c r="B9" s="35">
        <v>0</v>
      </c>
      <c r="C9" s="36">
        <v>0.49622066333007814</v>
      </c>
      <c r="D9" s="37">
        <v>0.49622066333007814</v>
      </c>
      <c r="E9" s="38">
        <v>8.4372635182365361</v>
      </c>
      <c r="F9" s="36">
        <v>4.4583534145616852</v>
      </c>
      <c r="G9" s="37">
        <v>12.895616932798221</v>
      </c>
      <c r="H9" s="38">
        <v>0.32027408661651613</v>
      </c>
      <c r="I9" s="37">
        <v>1.3027955791350455E-2</v>
      </c>
      <c r="J9" s="39">
        <v>2.0395693140665676E-2</v>
      </c>
      <c r="K9" s="38">
        <v>8.0002255780259546</v>
      </c>
      <c r="L9" s="37">
        <v>4.4994040866272726</v>
      </c>
      <c r="M9" s="38">
        <v>0.64003700850827583</v>
      </c>
      <c r="N9" s="37">
        <v>0.35996299149172417</v>
      </c>
      <c r="O9" s="39">
        <v>4.5998903220652787</v>
      </c>
      <c r="P9" s="38">
        <v>0.13589373565673829</v>
      </c>
      <c r="Q9" s="36">
        <v>0</v>
      </c>
      <c r="R9" s="37">
        <v>0</v>
      </c>
      <c r="S9" s="38">
        <v>0.22260399043817714</v>
      </c>
      <c r="T9" s="36">
        <v>7.9132485579812011</v>
      </c>
      <c r="U9" s="37">
        <v>4.4504873710152877</v>
      </c>
    </row>
    <row r="10" spans="1:21" x14ac:dyDescent="0.35">
      <c r="A10" s="4">
        <v>43104</v>
      </c>
      <c r="B10" s="35">
        <v>0</v>
      </c>
      <c r="C10" s="36">
        <v>0.49648424499511717</v>
      </c>
      <c r="D10" s="37">
        <v>0.49648424499511717</v>
      </c>
      <c r="E10" s="38">
        <v>8.4413531634360215</v>
      </c>
      <c r="F10" s="36">
        <v>4.4589731757179134</v>
      </c>
      <c r="G10" s="37">
        <v>12.900326339153935</v>
      </c>
      <c r="H10" s="38">
        <v>0.3233957221031189</v>
      </c>
      <c r="I10" s="37">
        <v>9.213335082292556E-3</v>
      </c>
      <c r="J10" s="39">
        <v>2.0405115040588378E-2</v>
      </c>
      <c r="K10" s="38">
        <v>8.0007476956436072</v>
      </c>
      <c r="L10" s="37">
        <v>4.5001694600053668</v>
      </c>
      <c r="M10" s="38">
        <v>0.64001285633895999</v>
      </c>
      <c r="N10" s="37">
        <v>0.35998714366104001</v>
      </c>
      <c r="O10" s="39">
        <v>4.6005860548155209</v>
      </c>
      <c r="P10" s="38">
        <v>0</v>
      </c>
      <c r="Q10" s="36">
        <v>0</v>
      </c>
      <c r="R10" s="37">
        <v>0</v>
      </c>
      <c r="S10" s="38">
        <v>0.22490957600637351</v>
      </c>
      <c r="T10" s="36">
        <v>8.0007476956436072</v>
      </c>
      <c r="U10" s="37">
        <v>4.5001694600053668</v>
      </c>
    </row>
    <row r="11" spans="1:21" x14ac:dyDescent="0.35">
      <c r="A11" s="4">
        <v>43105</v>
      </c>
      <c r="B11" s="35">
        <v>0</v>
      </c>
      <c r="C11" s="36">
        <v>0.49484282504272459</v>
      </c>
      <c r="D11" s="37">
        <v>0.49484282504272459</v>
      </c>
      <c r="E11" s="38">
        <v>8.6295507843493588</v>
      </c>
      <c r="F11" s="36">
        <v>4.4607277277077362</v>
      </c>
      <c r="G11" s="37">
        <v>13.090278512057095</v>
      </c>
      <c r="H11" s="38">
        <v>0.32014301649475096</v>
      </c>
      <c r="I11" s="37">
        <v>2.5626212069749875E-2</v>
      </c>
      <c r="J11" s="39">
        <v>2.040594850514731E-2</v>
      </c>
      <c r="K11" s="38">
        <v>8.0008437624838535</v>
      </c>
      <c r="L11" s="37">
        <v>4.5001580967837</v>
      </c>
      <c r="M11" s="38">
        <v>0.64001620450543883</v>
      </c>
      <c r="N11" s="37">
        <v>0.35998379549456117</v>
      </c>
      <c r="O11" s="39">
        <v>4.5998869034296446</v>
      </c>
      <c r="P11" s="38">
        <v>0</v>
      </c>
      <c r="Q11" s="36">
        <v>0.19694328625442503</v>
      </c>
      <c r="R11" s="37">
        <v>0</v>
      </c>
      <c r="S11" s="38">
        <v>0.21902988894777842</v>
      </c>
      <c r="T11" s="36">
        <v>8.0008437624838535</v>
      </c>
      <c r="U11" s="37">
        <v>4.5001580967837</v>
      </c>
    </row>
    <row r="12" spans="1:21" x14ac:dyDescent="0.35">
      <c r="A12" s="4">
        <v>43106</v>
      </c>
      <c r="B12" s="35">
        <v>0</v>
      </c>
      <c r="C12" s="36">
        <v>0.49339532101440431</v>
      </c>
      <c r="D12" s="37">
        <v>0.49339532101440431</v>
      </c>
      <c r="E12" s="38">
        <v>8.4340855492186275</v>
      </c>
      <c r="F12" s="36">
        <v>4.4626599129853224</v>
      </c>
      <c r="G12" s="37">
        <v>12.896745462203949</v>
      </c>
      <c r="H12" s="38">
        <v>0.32348841791915894</v>
      </c>
      <c r="I12" s="37">
        <v>1.2886544229762082E-2</v>
      </c>
      <c r="J12" s="39">
        <v>2.0371706575520829E-2</v>
      </c>
      <c r="K12" s="38">
        <v>7.9988029679733508</v>
      </c>
      <c r="L12" s="37">
        <v>4.4998968003028672</v>
      </c>
      <c r="M12" s="38">
        <v>0.63997080626543612</v>
      </c>
      <c r="N12" s="37">
        <v>0.36002919373456388</v>
      </c>
      <c r="O12" s="39">
        <v>4.6008015533672291</v>
      </c>
      <c r="P12" s="38">
        <v>0.1213762173461914</v>
      </c>
      <c r="Q12" s="36">
        <v>0</v>
      </c>
      <c r="R12" s="37">
        <v>0</v>
      </c>
      <c r="S12" s="38">
        <v>0.21405196956422934</v>
      </c>
      <c r="T12" s="36">
        <v>7.9211257322968596</v>
      </c>
      <c r="U12" s="37">
        <v>4.456197818633167</v>
      </c>
    </row>
    <row r="13" spans="1:21" x14ac:dyDescent="0.35">
      <c r="A13" s="4">
        <v>43107</v>
      </c>
      <c r="B13" s="35">
        <v>0</v>
      </c>
      <c r="C13" s="36">
        <v>0.4940083237609863</v>
      </c>
      <c r="D13" s="37">
        <v>0.4940083237609863</v>
      </c>
      <c r="E13" s="38">
        <v>8.4605455448245195</v>
      </c>
      <c r="F13" s="36">
        <v>4.4670121162891911</v>
      </c>
      <c r="G13" s="37">
        <v>12.92755766111371</v>
      </c>
      <c r="H13" s="38">
        <v>0.32116158670616152</v>
      </c>
      <c r="I13" s="37">
        <v>9.9380337440965159E-3</v>
      </c>
      <c r="J13" s="39">
        <v>2.0353269480896014E-2</v>
      </c>
      <c r="K13" s="38">
        <v>8.0028237907790594</v>
      </c>
      <c r="L13" s="37">
        <v>4.4997376241374978</v>
      </c>
      <c r="M13" s="38">
        <v>0.64009473940524297</v>
      </c>
      <c r="N13" s="37">
        <v>0.35990526059475708</v>
      </c>
      <c r="O13" s="39">
        <v>4.6003861510570321</v>
      </c>
      <c r="P13" s="38">
        <v>0.33219429497528075</v>
      </c>
      <c r="Q13" s="36">
        <v>5.6698852994127268E-2</v>
      </c>
      <c r="R13" s="37">
        <v>0</v>
      </c>
      <c r="S13" s="38">
        <v>0.18693463646719977</v>
      </c>
      <c r="T13" s="36">
        <v>7.7901879701049488</v>
      </c>
      <c r="U13" s="37">
        <v>4.3801791498363274</v>
      </c>
    </row>
    <row r="14" spans="1:21" x14ac:dyDescent="0.35">
      <c r="A14" s="4">
        <v>43108</v>
      </c>
      <c r="B14" s="35">
        <v>0</v>
      </c>
      <c r="C14" s="36">
        <v>0.49334646060180665</v>
      </c>
      <c r="D14" s="37">
        <v>0.49334646060180665</v>
      </c>
      <c r="E14" s="38">
        <v>8.3363152752525842</v>
      </c>
      <c r="F14" s="36">
        <v>4.4618138450376206</v>
      </c>
      <c r="G14" s="37">
        <v>12.798129120290206</v>
      </c>
      <c r="H14" s="38">
        <v>0.32059520990371704</v>
      </c>
      <c r="I14" s="37">
        <v>2.5455514159440955E-2</v>
      </c>
      <c r="J14" s="39">
        <v>2.0376653373209635E-2</v>
      </c>
      <c r="K14" s="38">
        <v>8.0015859605654054</v>
      </c>
      <c r="L14" s="37">
        <v>4.4995501107808114</v>
      </c>
      <c r="M14" s="38">
        <v>0.64006870374811742</v>
      </c>
      <c r="N14" s="37">
        <v>0.35993129625188264</v>
      </c>
      <c r="O14" s="39">
        <v>4.6007611403521702</v>
      </c>
      <c r="P14" s="38">
        <v>0.1838462568359375</v>
      </c>
      <c r="Q14" s="36">
        <v>0</v>
      </c>
      <c r="R14" s="37">
        <v>0</v>
      </c>
      <c r="S14" s="38">
        <v>0.12622235169842888</v>
      </c>
      <c r="T14" s="36">
        <v>7.8839117252634834</v>
      </c>
      <c r="U14" s="37">
        <v>4.433378089246796</v>
      </c>
    </row>
    <row r="15" spans="1:21" x14ac:dyDescent="0.35">
      <c r="A15" s="4">
        <v>43109</v>
      </c>
      <c r="B15" s="35">
        <v>0</v>
      </c>
      <c r="C15" s="36">
        <v>0.4684111770324707</v>
      </c>
      <c r="D15" s="37">
        <v>0.4684111770324707</v>
      </c>
      <c r="E15" s="38">
        <v>8.3490586789993291</v>
      </c>
      <c r="F15" s="36">
        <v>4.462569621135918</v>
      </c>
      <c r="G15" s="37">
        <v>12.811628300135247</v>
      </c>
      <c r="H15" s="38">
        <v>0.32225559912490842</v>
      </c>
      <c r="I15" s="37">
        <v>1.2378597659170343E-2</v>
      </c>
      <c r="J15" s="39">
        <v>2.0349664075724288E-2</v>
      </c>
      <c r="K15" s="38">
        <v>8.0017161561445391</v>
      </c>
      <c r="L15" s="37">
        <v>4.5005689612226458</v>
      </c>
      <c r="M15" s="38">
        <v>0.64002029077301947</v>
      </c>
      <c r="N15" s="37">
        <v>0.35997970922698058</v>
      </c>
      <c r="O15" s="39">
        <v>4.6000796639483124</v>
      </c>
      <c r="P15" s="38">
        <v>0</v>
      </c>
      <c r="Q15" s="36">
        <v>0</v>
      </c>
      <c r="R15" s="37">
        <v>0</v>
      </c>
      <c r="S15" s="38">
        <v>0.13150112517086754</v>
      </c>
      <c r="T15" s="36">
        <v>8.0017161561445391</v>
      </c>
      <c r="U15" s="37">
        <v>4.5005689612226458</v>
      </c>
    </row>
    <row r="16" spans="1:21" x14ac:dyDescent="0.35">
      <c r="A16" s="4">
        <v>43110</v>
      </c>
      <c r="B16" s="35">
        <v>0</v>
      </c>
      <c r="C16" s="36">
        <v>0.42529617181396484</v>
      </c>
      <c r="D16" s="37">
        <v>0.42529617181396484</v>
      </c>
      <c r="E16" s="38">
        <v>8.3371104285762989</v>
      </c>
      <c r="F16" s="36">
        <v>4.4582642273779642</v>
      </c>
      <c r="G16" s="37">
        <v>12.795374655954262</v>
      </c>
      <c r="H16" s="38">
        <v>0.31995081131553649</v>
      </c>
      <c r="I16" s="37">
        <v>8.6071708079587493E-3</v>
      </c>
      <c r="J16" s="39">
        <v>2.0347317548116063E-2</v>
      </c>
      <c r="K16" s="38">
        <v>7.9994878527476683</v>
      </c>
      <c r="L16" s="37">
        <v>4.499334761902027</v>
      </c>
      <c r="M16" s="38">
        <v>0.64001931216877828</v>
      </c>
      <c r="N16" s="37">
        <v>0.35998068783122178</v>
      </c>
      <c r="O16" s="39">
        <v>4.6004913767546078</v>
      </c>
      <c r="P16" s="38">
        <v>0.12197752294921875</v>
      </c>
      <c r="Q16" s="36">
        <v>0</v>
      </c>
      <c r="R16" s="37">
        <v>0</v>
      </c>
      <c r="S16" s="38">
        <v>0.13151630383072543</v>
      </c>
      <c r="T16" s="36">
        <v>7.9214198824096576</v>
      </c>
      <c r="U16" s="37">
        <v>4.4554252092908184</v>
      </c>
    </row>
    <row r="17" spans="1:21" x14ac:dyDescent="0.35">
      <c r="A17" s="4">
        <v>43111</v>
      </c>
      <c r="B17" s="35">
        <v>0</v>
      </c>
      <c r="C17" s="36">
        <v>0.42475711611938477</v>
      </c>
      <c r="D17" s="37">
        <v>0.42475711611938477</v>
      </c>
      <c r="E17" s="38">
        <v>8.3921993055161153</v>
      </c>
      <c r="F17" s="36">
        <v>4.4538596180189849</v>
      </c>
      <c r="G17" s="37">
        <v>12.8460589235351</v>
      </c>
      <c r="H17" s="38">
        <v>0.30354815566825866</v>
      </c>
      <c r="I17" s="37">
        <v>2.5476200700044631E-2</v>
      </c>
      <c r="J17" s="39">
        <v>2.0345093390146906E-2</v>
      </c>
      <c r="K17" s="38">
        <v>8.0002806470670897</v>
      </c>
      <c r="L17" s="37">
        <v>4.5000142952069124</v>
      </c>
      <c r="M17" s="38">
        <v>0.64000735054749924</v>
      </c>
      <c r="N17" s="37">
        <v>0.3599926494525007</v>
      </c>
      <c r="O17" s="39">
        <v>4.5991525275798253</v>
      </c>
      <c r="P17" s="38">
        <v>0.19598433862304687</v>
      </c>
      <c r="Q17" s="36">
        <v>5.8125731043119439E-2</v>
      </c>
      <c r="R17" s="37">
        <v>0</v>
      </c>
      <c r="S17" s="38">
        <v>0.13473576468308757</v>
      </c>
      <c r="T17" s="36">
        <v>7.8748492297561494</v>
      </c>
      <c r="U17" s="37">
        <v>4.4294613738948057</v>
      </c>
    </row>
    <row r="18" spans="1:21" x14ac:dyDescent="0.35">
      <c r="A18" s="4">
        <v>43112</v>
      </c>
      <c r="B18" s="35">
        <v>0</v>
      </c>
      <c r="C18" s="36">
        <v>0.41233840704345703</v>
      </c>
      <c r="D18" s="37">
        <v>0.41233840704345703</v>
      </c>
      <c r="E18" s="38">
        <v>8.3286856000703509</v>
      </c>
      <c r="F18" s="36">
        <v>4.4664399087387547</v>
      </c>
      <c r="G18" s="37">
        <v>12.795125508809106</v>
      </c>
      <c r="H18" s="38">
        <v>0.28716953805732726</v>
      </c>
      <c r="I18" s="37">
        <v>1.1796469905449906E-2</v>
      </c>
      <c r="J18" s="39">
        <v>2.0392536486307799E-2</v>
      </c>
      <c r="K18" s="38">
        <v>7.9983075967754509</v>
      </c>
      <c r="L18" s="37">
        <v>4.4343625012248209</v>
      </c>
      <c r="M18" s="38">
        <v>0.64332983451896908</v>
      </c>
      <c r="N18" s="37">
        <v>0.35667016548103081</v>
      </c>
      <c r="O18" s="39">
        <v>4.6001135496342647</v>
      </c>
      <c r="P18" s="38">
        <v>1.1305073717346192</v>
      </c>
      <c r="Q18" s="36">
        <v>9.7035178063602456E-2</v>
      </c>
      <c r="R18" s="37">
        <v>0</v>
      </c>
      <c r="S18" s="38">
        <v>0.14989951828210124</v>
      </c>
      <c r="T18" s="36">
        <v>7.2710184763949437</v>
      </c>
      <c r="U18" s="37">
        <v>4.0311442498707093</v>
      </c>
    </row>
    <row r="19" spans="1:21" x14ac:dyDescent="0.35">
      <c r="A19" s="4">
        <v>43113</v>
      </c>
      <c r="B19" s="35">
        <v>0</v>
      </c>
      <c r="C19" s="36">
        <v>0.39461642242431638</v>
      </c>
      <c r="D19" s="37">
        <v>0.39461642242431638</v>
      </c>
      <c r="E19" s="38">
        <v>8.3365715277226311</v>
      </c>
      <c r="F19" s="36">
        <v>4.4536574896969352</v>
      </c>
      <c r="G19" s="37">
        <v>12.790229017419566</v>
      </c>
      <c r="H19" s="38">
        <v>0.3096594815559387</v>
      </c>
      <c r="I19" s="37">
        <v>9.4433220684493127E-3</v>
      </c>
      <c r="J19" s="39">
        <v>2.0375009981791169E-2</v>
      </c>
      <c r="K19" s="38">
        <v>8.0026889134505854</v>
      </c>
      <c r="L19" s="37">
        <v>4.4988338076058954</v>
      </c>
      <c r="M19" s="38">
        <v>0.64013713305272402</v>
      </c>
      <c r="N19" s="37">
        <v>0.35986286694727593</v>
      </c>
      <c r="O19" s="39">
        <v>4.6000285436896178</v>
      </c>
      <c r="P19" s="38">
        <v>0.33833268414306639</v>
      </c>
      <c r="Q19" s="36">
        <v>5.5232737955303195E-2</v>
      </c>
      <c r="R19" s="37">
        <v>0</v>
      </c>
      <c r="S19" s="38">
        <v>0.12573346306813704</v>
      </c>
      <c r="T19" s="36">
        <v>7.7861095990052105</v>
      </c>
      <c r="U19" s="37">
        <v>4.3770804379082042</v>
      </c>
    </row>
    <row r="20" spans="1:21" x14ac:dyDescent="0.35">
      <c r="A20" s="4">
        <v>43114</v>
      </c>
      <c r="B20" s="35">
        <v>0</v>
      </c>
      <c r="C20" s="36">
        <v>0.39466707150268554</v>
      </c>
      <c r="D20" s="37">
        <v>0.39466707150268554</v>
      </c>
      <c r="E20" s="38">
        <v>8.4224562443543274</v>
      </c>
      <c r="F20" s="36">
        <v>4.4565928927082004</v>
      </c>
      <c r="G20" s="37">
        <v>12.879049137062527</v>
      </c>
      <c r="H20" s="38">
        <v>0.32254584906768802</v>
      </c>
      <c r="I20" s="37">
        <v>2.5176864470720362E-2</v>
      </c>
      <c r="J20" s="39">
        <v>2.033316587931315E-2</v>
      </c>
      <c r="K20" s="38">
        <v>7.9998035217276033</v>
      </c>
      <c r="L20" s="37">
        <v>4.5006220312030241</v>
      </c>
      <c r="M20" s="38">
        <v>0.63996249470499922</v>
      </c>
      <c r="N20" s="37">
        <v>0.36003750529500078</v>
      </c>
      <c r="O20" s="39">
        <v>4.5998565724757192</v>
      </c>
      <c r="P20" s="38">
        <v>0</v>
      </c>
      <c r="Q20" s="36">
        <v>0</v>
      </c>
      <c r="R20" s="37">
        <v>0</v>
      </c>
      <c r="S20" s="38">
        <v>0.14680876704766277</v>
      </c>
      <c r="T20" s="36">
        <v>7.9998035217276033</v>
      </c>
      <c r="U20" s="37">
        <v>4.5006220312030241</v>
      </c>
    </row>
    <row r="21" spans="1:21" x14ac:dyDescent="0.35">
      <c r="A21" s="4">
        <v>43115</v>
      </c>
      <c r="B21" s="35">
        <v>0</v>
      </c>
      <c r="C21" s="36">
        <v>0.39443439819335935</v>
      </c>
      <c r="D21" s="37">
        <v>0.39443439819335935</v>
      </c>
      <c r="E21" s="38">
        <v>8.3335112675218301</v>
      </c>
      <c r="F21" s="36">
        <v>4.4555744174420884</v>
      </c>
      <c r="G21" s="37">
        <v>12.789085684963919</v>
      </c>
      <c r="H21" s="38">
        <v>0.32123182591629029</v>
      </c>
      <c r="I21" s="37">
        <v>1.154183445870415E-2</v>
      </c>
      <c r="J21" s="39">
        <v>2.0341422820536314E-2</v>
      </c>
      <c r="K21" s="38">
        <v>7.9992149493299651</v>
      </c>
      <c r="L21" s="37">
        <v>4.4994785538759006</v>
      </c>
      <c r="M21" s="38">
        <v>0.64000408900963912</v>
      </c>
      <c r="N21" s="37">
        <v>0.35999591099036088</v>
      </c>
      <c r="O21" s="39">
        <v>4.6004499100686234</v>
      </c>
      <c r="P21" s="38">
        <v>0</v>
      </c>
      <c r="Q21" s="36">
        <v>0</v>
      </c>
      <c r="R21" s="37">
        <v>0</v>
      </c>
      <c r="S21" s="38">
        <v>0.13718302521617076</v>
      </c>
      <c r="T21" s="36">
        <v>7.9992149493299651</v>
      </c>
      <c r="U21" s="37">
        <v>4.4994785538759006</v>
      </c>
    </row>
    <row r="22" spans="1:21" x14ac:dyDescent="0.35">
      <c r="A22" s="4">
        <v>43116</v>
      </c>
      <c r="B22" s="35">
        <v>0</v>
      </c>
      <c r="C22" s="36">
        <v>0.39456304046630858</v>
      </c>
      <c r="D22" s="37">
        <v>0.39456304046630858</v>
      </c>
      <c r="E22" s="38">
        <v>8.3451607297201491</v>
      </c>
      <c r="F22" s="36">
        <v>4.4598151627603846</v>
      </c>
      <c r="G22" s="37">
        <v>12.804975892480535</v>
      </c>
      <c r="H22" s="38">
        <v>0.31734959270668028</v>
      </c>
      <c r="I22" s="37">
        <v>1.091428351521424E-2</v>
      </c>
      <c r="J22" s="39">
        <v>2.0313003527323403E-2</v>
      </c>
      <c r="K22" s="38">
        <v>8.0013598314277452</v>
      </c>
      <c r="L22" s="37">
        <v>4.4973851266485259</v>
      </c>
      <c r="M22" s="38">
        <v>0.64017306203672342</v>
      </c>
      <c r="N22" s="37">
        <v>0.35982693796327653</v>
      </c>
      <c r="O22" s="39">
        <v>4.5999851388716761</v>
      </c>
      <c r="P22" s="38">
        <v>0</v>
      </c>
      <c r="Q22" s="36">
        <v>0</v>
      </c>
      <c r="R22" s="37">
        <v>0</v>
      </c>
      <c r="S22" s="38">
        <v>0.12489823159237723</v>
      </c>
      <c r="T22" s="36">
        <v>8.0013598314277452</v>
      </c>
      <c r="U22" s="37">
        <v>4.4973851266485259</v>
      </c>
    </row>
    <row r="23" spans="1:21" x14ac:dyDescent="0.35">
      <c r="A23" s="4">
        <v>43117</v>
      </c>
      <c r="B23" s="35">
        <v>0</v>
      </c>
      <c r="C23" s="36">
        <v>0.39445413339233398</v>
      </c>
      <c r="D23" s="37">
        <v>0.39445413339233398</v>
      </c>
      <c r="E23" s="38">
        <v>8.3503880246054649</v>
      </c>
      <c r="F23" s="36">
        <v>4.4581241285504687</v>
      </c>
      <c r="G23" s="37">
        <v>12.808512153155934</v>
      </c>
      <c r="H23" s="38">
        <v>0.32463264776229861</v>
      </c>
      <c r="I23" s="37">
        <v>2.5161716410874332E-2</v>
      </c>
      <c r="J23" s="39">
        <v>2.0344994690195704E-2</v>
      </c>
      <c r="K23" s="38">
        <v>7.9999201270380089</v>
      </c>
      <c r="L23" s="37">
        <v>4.5005214851023805</v>
      </c>
      <c r="M23" s="38">
        <v>0.63997100064597012</v>
      </c>
      <c r="N23" s="37">
        <v>0.36002899935402993</v>
      </c>
      <c r="O23" s="39">
        <v>4.6009176396238489</v>
      </c>
      <c r="P23" s="38">
        <v>0.18205314038085937</v>
      </c>
      <c r="Q23" s="36">
        <v>0</v>
      </c>
      <c r="R23" s="37">
        <v>0</v>
      </c>
      <c r="S23" s="38">
        <v>0.13977095972448517</v>
      </c>
      <c r="T23" s="36">
        <v>7.8834113966177295</v>
      </c>
      <c r="U23" s="37">
        <v>4.4349770751418012</v>
      </c>
    </row>
    <row r="24" spans="1:21" x14ac:dyDescent="0.35">
      <c r="A24" s="4">
        <v>43118</v>
      </c>
      <c r="B24" s="35">
        <v>0</v>
      </c>
      <c r="C24" s="36">
        <v>0.39414168685913087</v>
      </c>
      <c r="D24" s="37">
        <v>0.39414168685913087</v>
      </c>
      <c r="E24" s="38">
        <v>8.4280788752778939</v>
      </c>
      <c r="F24" s="36">
        <v>4.4563918740188475</v>
      </c>
      <c r="G24" s="37">
        <v>12.884470749296742</v>
      </c>
      <c r="H24" s="38">
        <v>0.31787412093925477</v>
      </c>
      <c r="I24" s="37">
        <v>1.1401048315516207E-2</v>
      </c>
      <c r="J24" s="39">
        <v>2.0370591002400695E-2</v>
      </c>
      <c r="K24" s="38">
        <v>8.00769961008554</v>
      </c>
      <c r="L24" s="37">
        <v>4.500294088215175</v>
      </c>
      <c r="M24" s="38">
        <v>0.64020655935999016</v>
      </c>
      <c r="N24" s="37">
        <v>0.35979344064000979</v>
      </c>
      <c r="O24" s="39">
        <v>4.5992738063611807</v>
      </c>
      <c r="P24" s="38">
        <v>0.30052030475997926</v>
      </c>
      <c r="Q24" s="36">
        <v>5.7519727709827446E-2</v>
      </c>
      <c r="R24" s="37">
        <v>0</v>
      </c>
      <c r="S24" s="38">
        <v>0.13542222487147626</v>
      </c>
      <c r="T24" s="36">
        <v>7.8153045397573377</v>
      </c>
      <c r="U24" s="37">
        <v>4.3921688537833976</v>
      </c>
    </row>
    <row r="25" spans="1:21" x14ac:dyDescent="0.35">
      <c r="A25" s="4">
        <v>43119</v>
      </c>
      <c r="B25" s="35">
        <v>0</v>
      </c>
      <c r="C25" s="36">
        <v>0.39417462197875974</v>
      </c>
      <c r="D25" s="37">
        <v>0.39417462197875974</v>
      </c>
      <c r="E25" s="38">
        <v>8.3461750406350674</v>
      </c>
      <c r="F25" s="36">
        <v>4.4561306682689574</v>
      </c>
      <c r="G25" s="37">
        <v>12.802305708904026</v>
      </c>
      <c r="H25" s="38">
        <v>0.32063491217231754</v>
      </c>
      <c r="I25" s="37">
        <v>1.1011239709116518E-2</v>
      </c>
      <c r="J25" s="39">
        <v>2.0426407766977947E-2</v>
      </c>
      <c r="K25" s="38">
        <v>7.9989489883188387</v>
      </c>
      <c r="L25" s="37">
        <v>4.5006360680070241</v>
      </c>
      <c r="M25" s="38">
        <v>0.63993716209568763</v>
      </c>
      <c r="N25" s="37">
        <v>0.36006283790431237</v>
      </c>
      <c r="O25" s="39">
        <v>4.599859093073797</v>
      </c>
      <c r="P25" s="38">
        <v>0.17138338635253905</v>
      </c>
      <c r="Q25" s="36">
        <v>0</v>
      </c>
      <c r="R25" s="37">
        <v>0</v>
      </c>
      <c r="S25" s="38">
        <v>0.14022263633988707</v>
      </c>
      <c r="T25" s="36">
        <v>7.8892743904260465</v>
      </c>
      <c r="U25" s="37">
        <v>4.4389272795472774</v>
      </c>
    </row>
    <row r="26" spans="1:21" x14ac:dyDescent="0.35">
      <c r="A26" s="4">
        <v>43120</v>
      </c>
      <c r="B26" s="35">
        <v>0</v>
      </c>
      <c r="C26" s="36">
        <v>0.39402172494506837</v>
      </c>
      <c r="D26" s="37">
        <v>0.39402172494506837</v>
      </c>
      <c r="E26" s="38">
        <v>8.4012707569985388</v>
      </c>
      <c r="F26" s="36">
        <v>4.4557787845664958</v>
      </c>
      <c r="G26" s="37">
        <v>12.857049541565035</v>
      </c>
      <c r="H26" s="38">
        <v>0.31355948508071901</v>
      </c>
      <c r="I26" s="37">
        <v>2.559011017535627E-2</v>
      </c>
      <c r="J26" s="39">
        <v>2.0382745499674487E-2</v>
      </c>
      <c r="K26" s="38">
        <v>8.0058917294990852</v>
      </c>
      <c r="L26" s="37">
        <v>4.4993612907662133</v>
      </c>
      <c r="M26" s="38">
        <v>0.64020229870800649</v>
      </c>
      <c r="N26" s="37">
        <v>0.35979770129199351</v>
      </c>
      <c r="O26" s="39">
        <v>4.5997559717378449</v>
      </c>
      <c r="P26" s="38">
        <v>0.16542799353027343</v>
      </c>
      <c r="Q26" s="36">
        <v>5.4892750767087932E-2</v>
      </c>
      <c r="R26" s="37">
        <v>0</v>
      </c>
      <c r="S26" s="38">
        <v>0.23051556394064576</v>
      </c>
      <c r="T26" s="36">
        <v>7.8999843477703511</v>
      </c>
      <c r="U26" s="37">
        <v>4.439840678964674</v>
      </c>
    </row>
    <row r="27" spans="1:21" x14ac:dyDescent="0.35">
      <c r="A27" s="4">
        <v>43121</v>
      </c>
      <c r="B27" s="35">
        <v>0</v>
      </c>
      <c r="C27" s="36">
        <v>0.3938104553527832</v>
      </c>
      <c r="D27" s="37">
        <v>0.3938104553527832</v>
      </c>
      <c r="E27" s="38">
        <v>8.3874777081017591</v>
      </c>
      <c r="F27" s="36">
        <v>4.4505671288464725</v>
      </c>
      <c r="G27" s="37">
        <v>12.838044836948232</v>
      </c>
      <c r="H27" s="38">
        <v>0.35643811717224122</v>
      </c>
      <c r="I27" s="37">
        <v>1.058116084417631E-2</v>
      </c>
      <c r="J27" s="39">
        <v>2.0354771340942407E-2</v>
      </c>
      <c r="K27" s="38">
        <v>7.9994173827927302</v>
      </c>
      <c r="L27" s="37">
        <v>4.4991784821727192</v>
      </c>
      <c r="M27" s="38">
        <v>0.64002528517749169</v>
      </c>
      <c r="N27" s="37">
        <v>0.35997471482250831</v>
      </c>
      <c r="O27" s="39">
        <v>4.5991583204519451</v>
      </c>
      <c r="P27" s="38">
        <v>0</v>
      </c>
      <c r="Q27" s="36">
        <v>0</v>
      </c>
      <c r="R27" s="37">
        <v>0</v>
      </c>
      <c r="S27" s="38">
        <v>0.13764117287866284</v>
      </c>
      <c r="T27" s="36">
        <v>7.9994173827927302</v>
      </c>
      <c r="U27" s="37">
        <v>4.4991784821727192</v>
      </c>
    </row>
    <row r="28" spans="1:21" x14ac:dyDescent="0.35">
      <c r="A28" s="4">
        <v>43122</v>
      </c>
      <c r="B28" s="35">
        <v>0</v>
      </c>
      <c r="C28" s="36">
        <v>0.39263461184692383</v>
      </c>
      <c r="D28" s="37">
        <v>0.39263461184692383</v>
      </c>
      <c r="E28" s="38">
        <v>8.3958279647204908</v>
      </c>
      <c r="F28" s="36">
        <v>4.4672755644839182</v>
      </c>
      <c r="G28" s="37">
        <v>12.863103529204409</v>
      </c>
      <c r="H28" s="38">
        <v>0.37124916683578491</v>
      </c>
      <c r="I28" s="37">
        <v>1.1144193330049514E-2</v>
      </c>
      <c r="J28" s="39">
        <v>2.036544123840333E-2</v>
      </c>
      <c r="K28" s="38">
        <v>8.0014245416240506</v>
      </c>
      <c r="L28" s="37">
        <v>4.500581901970488</v>
      </c>
      <c r="M28" s="38">
        <v>0.64001123161503548</v>
      </c>
      <c r="N28" s="37">
        <v>0.35998876838496452</v>
      </c>
      <c r="O28" s="39">
        <v>4.5995438563903468</v>
      </c>
      <c r="P28" s="38">
        <v>0.30410471997070315</v>
      </c>
      <c r="Q28" s="36">
        <v>0</v>
      </c>
      <c r="R28" s="37">
        <v>0</v>
      </c>
      <c r="S28" s="38">
        <v>0.12636068810300749</v>
      </c>
      <c r="T28" s="36">
        <v>7.8067941052556558</v>
      </c>
      <c r="U28" s="37">
        <v>4.3911076183681796</v>
      </c>
    </row>
    <row r="29" spans="1:21" x14ac:dyDescent="0.35">
      <c r="A29" s="4">
        <v>43123</v>
      </c>
      <c r="B29" s="35">
        <v>0</v>
      </c>
      <c r="C29" s="36">
        <v>0.39165209494018555</v>
      </c>
      <c r="D29" s="37">
        <v>0.39165209494018555</v>
      </c>
      <c r="E29" s="38">
        <v>8.3575757146383438</v>
      </c>
      <c r="F29" s="36">
        <v>4.4627368336116593</v>
      </c>
      <c r="G29" s="37">
        <v>12.820312548250003</v>
      </c>
      <c r="H29" s="38">
        <v>0.32317954050445558</v>
      </c>
      <c r="I29" s="37">
        <v>2.5618372475862503E-2</v>
      </c>
      <c r="J29" s="39">
        <v>2.0377339824422195E-2</v>
      </c>
      <c r="K29" s="38">
        <v>7.9997602705561945</v>
      </c>
      <c r="L29" s="37">
        <v>4.4343049837730026</v>
      </c>
      <c r="M29" s="38">
        <v>0.64337448026267186</v>
      </c>
      <c r="N29" s="37">
        <v>0.35662551973732809</v>
      </c>
      <c r="O29" s="39">
        <v>4.6005023727477869</v>
      </c>
      <c r="P29" s="38">
        <v>0.28881349049568178</v>
      </c>
      <c r="Q29" s="36">
        <v>6.6517298714475634E-2</v>
      </c>
      <c r="R29" s="37">
        <v>0</v>
      </c>
      <c r="S29" s="38">
        <v>0.1403463175167996</v>
      </c>
      <c r="T29" s="36">
        <v>7.8139450412156872</v>
      </c>
      <c r="U29" s="37">
        <v>4.3313067226178283</v>
      </c>
    </row>
    <row r="30" spans="1:21" x14ac:dyDescent="0.35">
      <c r="A30" s="4">
        <v>43124</v>
      </c>
      <c r="B30" s="35">
        <v>0</v>
      </c>
      <c r="C30" s="36">
        <v>0.39117652819824217</v>
      </c>
      <c r="D30" s="37">
        <v>0.39117652819824217</v>
      </c>
      <c r="E30" s="38">
        <v>8.9763471616178521</v>
      </c>
      <c r="F30" s="36">
        <v>4.456346173774504</v>
      </c>
      <c r="G30" s="37">
        <v>13.432693335392356</v>
      </c>
      <c r="H30" s="38">
        <v>0.32329379195404051</v>
      </c>
      <c r="I30" s="37">
        <v>1.0743787893192842E-2</v>
      </c>
      <c r="J30" s="39">
        <v>2.0376154165140777E-2</v>
      </c>
      <c r="K30" s="38">
        <v>8.5202731364703705</v>
      </c>
      <c r="L30" s="37">
        <v>4.4997806507995035</v>
      </c>
      <c r="M30" s="38">
        <v>0.65439615501442217</v>
      </c>
      <c r="N30" s="37">
        <v>0.34560384498557789</v>
      </c>
      <c r="O30" s="39">
        <v>4.5997226585839428</v>
      </c>
      <c r="P30" s="38">
        <v>0.31570912414550784</v>
      </c>
      <c r="Q30" s="36">
        <v>0.11218819889267921</v>
      </c>
      <c r="R30" s="37">
        <v>0</v>
      </c>
      <c r="S30" s="38">
        <v>0.13921872069332331</v>
      </c>
      <c r="T30" s="36">
        <v>8.3136742995265802</v>
      </c>
      <c r="U30" s="37">
        <v>4.3906703635977866</v>
      </c>
    </row>
    <row r="31" spans="1:21" x14ac:dyDescent="0.35">
      <c r="A31" s="4">
        <v>43125</v>
      </c>
      <c r="B31" s="35">
        <v>0</v>
      </c>
      <c r="C31" s="36">
        <v>0.39081913604736329</v>
      </c>
      <c r="D31" s="37">
        <v>0.39081913604736329</v>
      </c>
      <c r="E31" s="38">
        <v>8.3731068370985149</v>
      </c>
      <c r="F31" s="36">
        <v>4.4554633319831662</v>
      </c>
      <c r="G31" s="37">
        <v>12.828570169081681</v>
      </c>
      <c r="H31" s="38">
        <v>0.3230561058807373</v>
      </c>
      <c r="I31" s="37">
        <v>1.209437005352974E-2</v>
      </c>
      <c r="J31" s="39">
        <v>2.0422550563557951E-2</v>
      </c>
      <c r="K31" s="38">
        <v>8.0015950906140052</v>
      </c>
      <c r="L31" s="37">
        <v>4.500227197661828</v>
      </c>
      <c r="M31" s="38">
        <v>0.64003430108888004</v>
      </c>
      <c r="N31" s="37">
        <v>0.35996569891112001</v>
      </c>
      <c r="O31" s="39">
        <v>4.6003250666211963</v>
      </c>
      <c r="P31" s="38">
        <v>0.3172572864074707</v>
      </c>
      <c r="Q31" s="36">
        <v>0</v>
      </c>
      <c r="R31" s="37">
        <v>0</v>
      </c>
      <c r="S31" s="38">
        <v>0.12783113637583732</v>
      </c>
      <c r="T31" s="36">
        <v>7.7985395450428454</v>
      </c>
      <c r="U31" s="37">
        <v>4.386025456825517</v>
      </c>
    </row>
    <row r="32" spans="1:21" x14ac:dyDescent="0.35">
      <c r="A32" s="4">
        <v>43126</v>
      </c>
      <c r="B32" s="35">
        <v>0</v>
      </c>
      <c r="C32" s="36">
        <v>0.38962237039184572</v>
      </c>
      <c r="D32" s="37">
        <v>0.38962237039184572</v>
      </c>
      <c r="E32" s="38">
        <v>8.4488764532866263</v>
      </c>
      <c r="F32" s="36">
        <v>4.4533646926940893</v>
      </c>
      <c r="G32" s="37">
        <v>12.902241145980716</v>
      </c>
      <c r="H32" s="38">
        <v>0.32038815651512148</v>
      </c>
      <c r="I32" s="37">
        <v>2.5651055484056239E-2</v>
      </c>
      <c r="J32" s="39">
        <v>2.039670522562663E-2</v>
      </c>
      <c r="K32" s="38">
        <v>8.0081718184044437</v>
      </c>
      <c r="L32" s="37">
        <v>4.4997839982411625</v>
      </c>
      <c r="M32" s="38">
        <v>0.64024625092992071</v>
      </c>
      <c r="N32" s="37">
        <v>0.35975374907007934</v>
      </c>
      <c r="O32" s="39">
        <v>4.6000979482183464</v>
      </c>
      <c r="P32" s="38">
        <v>0.13877720739746094</v>
      </c>
      <c r="Q32" s="36">
        <v>5.5177670073137286E-2</v>
      </c>
      <c r="R32" s="37">
        <v>0</v>
      </c>
      <c r="S32" s="38">
        <v>0.18408109327540956</v>
      </c>
      <c r="T32" s="36">
        <v>7.9193202316536953</v>
      </c>
      <c r="U32" s="37">
        <v>4.4498583775944498</v>
      </c>
    </row>
    <row r="33" spans="1:21" x14ac:dyDescent="0.35">
      <c r="A33" s="4">
        <v>43127</v>
      </c>
      <c r="B33" s="35">
        <v>0</v>
      </c>
      <c r="C33" s="36">
        <v>0.38926498480224608</v>
      </c>
      <c r="D33" s="37">
        <v>0.38926498480224608</v>
      </c>
      <c r="E33" s="38">
        <v>8.4782849916636316</v>
      </c>
      <c r="F33" s="36">
        <v>4.4536303525381218</v>
      </c>
      <c r="G33" s="37">
        <v>12.931915344201753</v>
      </c>
      <c r="H33" s="38">
        <v>0.32322278508567814</v>
      </c>
      <c r="I33" s="37">
        <v>1.0599633403805084E-2</v>
      </c>
      <c r="J33" s="39">
        <v>2.0387422387695295E-2</v>
      </c>
      <c r="K33" s="38">
        <v>7.9989487744057541</v>
      </c>
      <c r="L33" s="37">
        <v>4.50058591466194</v>
      </c>
      <c r="M33" s="38">
        <v>0.639939723628414</v>
      </c>
      <c r="N33" s="37">
        <v>0.360060276371586</v>
      </c>
      <c r="O33" s="39">
        <v>4.5997391543949515</v>
      </c>
      <c r="P33" s="38">
        <v>0.11367019393157959</v>
      </c>
      <c r="Q33" s="36">
        <v>0</v>
      </c>
      <c r="R33" s="37">
        <v>0</v>
      </c>
      <c r="S33" s="38">
        <v>0.21514152066794345</v>
      </c>
      <c r="T33" s="36">
        <v>7.9262067019163904</v>
      </c>
      <c r="U33" s="37">
        <v>4.4596577932197237</v>
      </c>
    </row>
    <row r="34" spans="1:21" x14ac:dyDescent="0.35">
      <c r="A34" s="4">
        <v>43128</v>
      </c>
      <c r="B34" s="35">
        <v>0</v>
      </c>
      <c r="C34" s="36">
        <v>0.38904848153686522</v>
      </c>
      <c r="D34" s="37">
        <v>0.38904848153686522</v>
      </c>
      <c r="E34" s="38">
        <v>8.4292292469970427</v>
      </c>
      <c r="F34" s="36">
        <v>4.4514347470466964</v>
      </c>
      <c r="G34" s="37">
        <v>12.88066399404374</v>
      </c>
      <c r="H34" s="38">
        <v>0.32480286715888979</v>
      </c>
      <c r="I34" s="37">
        <v>1.2677895625353579E-2</v>
      </c>
      <c r="J34" s="39">
        <v>2.0409133801778175E-2</v>
      </c>
      <c r="K34" s="38">
        <v>7.9994022255941442</v>
      </c>
      <c r="L34" s="37">
        <v>4.4996638373708722</v>
      </c>
      <c r="M34" s="38">
        <v>0.6399999956233956</v>
      </c>
      <c r="N34" s="37">
        <v>0.36000000437660429</v>
      </c>
      <c r="O34" s="39">
        <v>4.5990504191852279</v>
      </c>
      <c r="P34" s="38">
        <v>0</v>
      </c>
      <c r="Q34" s="36">
        <v>0</v>
      </c>
      <c r="R34" s="37">
        <v>0</v>
      </c>
      <c r="S34" s="38">
        <v>0.2181887902835804</v>
      </c>
      <c r="T34" s="36">
        <v>7.9994022255941442</v>
      </c>
      <c r="U34" s="37">
        <v>4.4996638373708722</v>
      </c>
    </row>
    <row r="35" spans="1:21" x14ac:dyDescent="0.35">
      <c r="A35" s="4">
        <v>43129</v>
      </c>
      <c r="B35" s="35">
        <v>0</v>
      </c>
      <c r="C35" s="36">
        <v>0.39129090060424804</v>
      </c>
      <c r="D35" s="37">
        <v>0.39129090060424804</v>
      </c>
      <c r="E35" s="38">
        <v>8.4470700222427233</v>
      </c>
      <c r="F35" s="36">
        <v>4.451370834057423</v>
      </c>
      <c r="G35" s="37">
        <v>12.898440856300146</v>
      </c>
      <c r="H35" s="38">
        <v>0.31938308240509033</v>
      </c>
      <c r="I35" s="37">
        <v>2.5614256898164749E-2</v>
      </c>
      <c r="J35" s="39">
        <v>2.0428092783610081E-2</v>
      </c>
      <c r="K35" s="38">
        <v>7.9994439262268617</v>
      </c>
      <c r="L35" s="37">
        <v>4.5003549676785832</v>
      </c>
      <c r="M35" s="38">
        <v>0.63996581018012766</v>
      </c>
      <c r="N35" s="37">
        <v>0.36003418981987229</v>
      </c>
      <c r="O35" s="39">
        <v>4.6004778353282543</v>
      </c>
      <c r="P35" s="38">
        <v>0.43724147082519532</v>
      </c>
      <c r="Q35" s="36">
        <v>0</v>
      </c>
      <c r="R35" s="37">
        <v>0</v>
      </c>
      <c r="S35" s="38">
        <v>0.221005186804204</v>
      </c>
      <c r="T35" s="36">
        <v>7.7196243341058652</v>
      </c>
      <c r="U35" s="37">
        <v>4.3429330889743847</v>
      </c>
    </row>
    <row r="36" spans="1:21" x14ac:dyDescent="0.35">
      <c r="A36" s="4">
        <v>43130</v>
      </c>
      <c r="B36" s="35">
        <v>0</v>
      </c>
      <c r="C36" s="36">
        <v>0.45611540747070312</v>
      </c>
      <c r="D36" s="37">
        <v>0.45611540747070312</v>
      </c>
      <c r="E36" s="38">
        <v>8.4972389720589661</v>
      </c>
      <c r="F36" s="36">
        <v>4.4522391983043406</v>
      </c>
      <c r="G36" s="37">
        <v>12.949478170363307</v>
      </c>
      <c r="H36" s="38">
        <v>0.32196833291244509</v>
      </c>
      <c r="I36" s="37">
        <v>1.0042849974105135E-2</v>
      </c>
      <c r="J36" s="39">
        <v>2.0395117266845685E-2</v>
      </c>
      <c r="K36" s="38">
        <v>8.0065083899090848</v>
      </c>
      <c r="L36" s="37">
        <v>4.5007341733130861</v>
      </c>
      <c r="M36" s="38">
        <v>0.64014976518104827</v>
      </c>
      <c r="N36" s="37">
        <v>0.35985023481895173</v>
      </c>
      <c r="O36" s="39">
        <v>4.5995692792643172</v>
      </c>
      <c r="P36" s="38">
        <v>0.13503977087402344</v>
      </c>
      <c r="Q36" s="36">
        <v>6.1834654590210932E-2</v>
      </c>
      <c r="R36" s="37">
        <v>0</v>
      </c>
      <c r="S36" s="38">
        <v>0.21953236998945336</v>
      </c>
      <c r="T36" s="36">
        <v>7.9200627122939764</v>
      </c>
      <c r="U36" s="37">
        <v>4.4521400800541713</v>
      </c>
    </row>
    <row r="37" spans="1:21" ht="15" thickBot="1" x14ac:dyDescent="0.4">
      <c r="A37" s="5">
        <v>43131</v>
      </c>
      <c r="B37" s="40">
        <v>0</v>
      </c>
      <c r="C37" s="41">
        <v>0.48780087182617188</v>
      </c>
      <c r="D37" s="42">
        <v>0.48780087182617188</v>
      </c>
      <c r="E37" s="43">
        <v>8.4500678531037163</v>
      </c>
      <c r="F37" s="41">
        <v>4.4533476021649889</v>
      </c>
      <c r="G37" s="42">
        <v>12.903415455268705</v>
      </c>
      <c r="H37" s="43">
        <v>0.3215759271583557</v>
      </c>
      <c r="I37" s="42">
        <v>1.3657842412225903E-2</v>
      </c>
      <c r="J37" s="44">
        <v>2.0372332950846336E-2</v>
      </c>
      <c r="K37" s="43">
        <v>8.0012642576472217</v>
      </c>
      <c r="L37" s="42">
        <v>4.5004958476530623</v>
      </c>
      <c r="M37" s="43">
        <v>0.64001102166845936</v>
      </c>
      <c r="N37" s="42">
        <v>0.35998897833154053</v>
      </c>
      <c r="O37" s="44">
        <v>4.6002207263780557</v>
      </c>
      <c r="P37" s="43">
        <v>0.3544024367675781</v>
      </c>
      <c r="Q37" s="41">
        <v>0</v>
      </c>
      <c r="R37" s="42">
        <v>0</v>
      </c>
      <c r="S37" s="43">
        <v>0.20046725135338228</v>
      </c>
      <c r="T37" s="41">
        <v>7.7744427920098129</v>
      </c>
      <c r="U37" s="42">
        <v>4.3729148765228931</v>
      </c>
    </row>
    <row r="38" spans="1:21" ht="15" thickTop="1" x14ac:dyDescent="0.35">
      <c r="A38" s="26" t="s">
        <v>30</v>
      </c>
      <c r="B38" s="45" t="str">
        <f t="shared" ref="B38:U38" si="0">IF(SUM(B7:B37)&gt;0, AVERAGE(B7:B37), "")</f>
        <v/>
      </c>
      <c r="C38" s="45">
        <f t="shared" si="0"/>
        <v>0.4293913559816423</v>
      </c>
      <c r="D38" s="45">
        <f t="shared" si="0"/>
        <v>0.4293913559816423</v>
      </c>
      <c r="E38" s="45">
        <f t="shared" si="0"/>
        <v>8.4342882063949869</v>
      </c>
      <c r="F38" s="45">
        <f t="shared" si="0"/>
        <v>4.4582301477378072</v>
      </c>
      <c r="G38" s="45">
        <f t="shared" si="0"/>
        <v>12.892518354132797</v>
      </c>
      <c r="H38" s="45">
        <f t="shared" si="0"/>
        <v>0.3219786457568754</v>
      </c>
      <c r="I38" s="45">
        <f t="shared" si="0"/>
        <v>1.5641008158050824E-2</v>
      </c>
      <c r="J38" s="45">
        <f t="shared" si="0"/>
        <v>2.0376202968023161E-2</v>
      </c>
      <c r="K38" s="45">
        <f t="shared" si="0"/>
        <v>8.018152360509184</v>
      </c>
      <c r="L38" s="45">
        <f t="shared" si="0"/>
        <v>4.4937680298701022</v>
      </c>
      <c r="M38" s="45">
        <f t="shared" si="0"/>
        <v>0.64082415212169852</v>
      </c>
      <c r="N38" s="45">
        <f t="shared" si="0"/>
        <v>0.35917584787830148</v>
      </c>
      <c r="O38" s="45">
        <f t="shared" si="0"/>
        <v>4.6000081042020522</v>
      </c>
      <c r="P38" s="45">
        <f t="shared" si="0"/>
        <v>0.21064515813169168</v>
      </c>
      <c r="Q38" s="45">
        <f t="shared" si="0"/>
        <v>3.8009840558043753E-2</v>
      </c>
      <c r="R38" s="45" t="str">
        <f t="shared" si="0"/>
        <v/>
      </c>
      <c r="S38" s="45">
        <f t="shared" si="0"/>
        <v>0.17043473736013662</v>
      </c>
      <c r="T38" s="45">
        <f t="shared" si="0"/>
        <v>7.8829932500051099</v>
      </c>
      <c r="U38" s="85">
        <f t="shared" si="0"/>
        <v>4.4182819822424841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13.31113203543091</v>
      </c>
      <c r="D39" s="28">
        <f t="shared" si="1"/>
        <v>13.31113203543091</v>
      </c>
      <c r="E39" s="28">
        <f t="shared" si="1"/>
        <v>261.46293439824461</v>
      </c>
      <c r="F39" s="28">
        <f t="shared" si="1"/>
        <v>138.20513457987204</v>
      </c>
      <c r="G39" s="28">
        <f t="shared" si="1"/>
        <v>399.66806897811671</v>
      </c>
      <c r="H39" s="28">
        <f t="shared" si="1"/>
        <v>9.9813380184631377</v>
      </c>
      <c r="I39" s="28">
        <f t="shared" si="1"/>
        <v>0.48487125289957556</v>
      </c>
      <c r="J39" s="28">
        <f t="shared" si="1"/>
        <v>0.63166229200871804</v>
      </c>
      <c r="K39" s="28">
        <f t="shared" si="1"/>
        <v>248.56272317578473</v>
      </c>
      <c r="L39" s="28">
        <f t="shared" si="1"/>
        <v>139.30680892597317</v>
      </c>
      <c r="M39" s="28">
        <f t="shared" si="1"/>
        <v>19.865548715772654</v>
      </c>
      <c r="N39" s="28">
        <f t="shared" si="1"/>
        <v>11.134451284227346</v>
      </c>
      <c r="O39" s="28">
        <f t="shared" si="1"/>
        <v>142.60025123026361</v>
      </c>
      <c r="P39" s="28">
        <f t="shared" si="1"/>
        <v>6.5299999020824426</v>
      </c>
      <c r="Q39" s="28">
        <f t="shared" si="1"/>
        <v>1.1783050572993563</v>
      </c>
      <c r="R39" s="28">
        <f t="shared" si="1"/>
        <v>0</v>
      </c>
      <c r="S39" s="28">
        <f t="shared" si="1"/>
        <v>5.2834768581642351</v>
      </c>
      <c r="T39" s="28">
        <f t="shared" si="1"/>
        <v>244.3727907501584</v>
      </c>
      <c r="U39" s="29">
        <f t="shared" si="1"/>
        <v>136.966741449517</v>
      </c>
    </row>
    <row r="40" spans="1:21" ht="15" thickTop="1" x14ac:dyDescent="0.35"/>
    <row r="299" spans="104:104" x14ac:dyDescent="0.35">
      <c r="CZ299" t="s">
        <v>69</v>
      </c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U40"/>
  <sheetViews>
    <sheetView topLeftCell="A4" zoomScale="90" zoomScaleNormal="90" workbookViewId="0">
      <selection activeCell="A10" sqref="A10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January!$A$4+31</f>
        <v>43132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43132</v>
      </c>
      <c r="B7" s="30">
        <v>0</v>
      </c>
      <c r="C7" s="31">
        <v>0.48822127203369142</v>
      </c>
      <c r="D7" s="32">
        <v>0.48822127203369142</v>
      </c>
      <c r="E7" s="33">
        <v>8.412138131127664</v>
      </c>
      <c r="F7" s="31">
        <v>4.4600786079749115</v>
      </c>
      <c r="G7" s="32">
        <v>12.872216739102576</v>
      </c>
      <c r="H7" s="33">
        <v>0.3132915001220703</v>
      </c>
      <c r="I7" s="32">
        <v>2.5232693717300893E-2</v>
      </c>
      <c r="J7" s="34">
        <v>2.0389073601786281E-2</v>
      </c>
      <c r="K7" s="33">
        <v>8.0007945414487942</v>
      </c>
      <c r="L7" s="32">
        <v>4.4999910952408246</v>
      </c>
      <c r="M7" s="33">
        <v>0.64002333725062699</v>
      </c>
      <c r="N7" s="32">
        <v>0.35997666274937296</v>
      </c>
      <c r="O7" s="34">
        <v>4.6005872323308576</v>
      </c>
      <c r="P7" s="33">
        <v>0.19449299438476564</v>
      </c>
      <c r="Q7" s="31">
        <v>0</v>
      </c>
      <c r="R7" s="32">
        <v>0</v>
      </c>
      <c r="S7" s="33">
        <v>0.20457507456385038</v>
      </c>
      <c r="T7" s="31">
        <v>7.8763144861107888</v>
      </c>
      <c r="U7" s="32">
        <v>4.4299781561940641</v>
      </c>
    </row>
    <row r="8" spans="1:21" x14ac:dyDescent="0.35">
      <c r="A8" s="3">
        <v>43133</v>
      </c>
      <c r="B8" s="35">
        <v>0</v>
      </c>
      <c r="C8" s="36">
        <v>0.48842636080932617</v>
      </c>
      <c r="D8" s="37">
        <v>0.48842636080932617</v>
      </c>
      <c r="E8" s="38">
        <v>8.4257530899362258</v>
      </c>
      <c r="F8" s="36">
        <v>4.4604066923573145</v>
      </c>
      <c r="G8" s="37">
        <v>12.886159782293539</v>
      </c>
      <c r="H8" s="38">
        <v>0.32110385058593749</v>
      </c>
      <c r="I8" s="37">
        <v>9.1719330113278694E-3</v>
      </c>
      <c r="J8" s="39">
        <v>2.0354689768473325E-2</v>
      </c>
      <c r="K8" s="38">
        <v>8.0055305998508359</v>
      </c>
      <c r="L8" s="37">
        <v>4.4375060343763177</v>
      </c>
      <c r="M8" s="38">
        <v>0.64337434945983873</v>
      </c>
      <c r="N8" s="37">
        <v>0.35662565054016132</v>
      </c>
      <c r="O8" s="39">
        <v>4.5989735846539332</v>
      </c>
      <c r="P8" s="38">
        <v>0.49636006551361084</v>
      </c>
      <c r="Q8" s="36">
        <v>0.12127962442600251</v>
      </c>
      <c r="R8" s="37">
        <v>0</v>
      </c>
      <c r="S8" s="38">
        <v>0.15632665866603723</v>
      </c>
      <c r="T8" s="36">
        <v>7.6861852656031733</v>
      </c>
      <c r="U8" s="37">
        <v>4.2604913031103688</v>
      </c>
    </row>
    <row r="9" spans="1:21" x14ac:dyDescent="0.35">
      <c r="A9" s="3">
        <v>43134</v>
      </c>
      <c r="B9" s="35">
        <v>0</v>
      </c>
      <c r="C9" s="36">
        <v>0.48851243725585936</v>
      </c>
      <c r="D9" s="37">
        <v>0.48851243725585936</v>
      </c>
      <c r="E9" s="38">
        <v>8.3484745654973</v>
      </c>
      <c r="F9" s="36">
        <v>4.4575307436052833</v>
      </c>
      <c r="G9" s="37">
        <v>12.806005309102584</v>
      </c>
      <c r="H9" s="38">
        <v>0.32402170474624636</v>
      </c>
      <c r="I9" s="37">
        <v>1.4323693372003734E-2</v>
      </c>
      <c r="J9" s="39">
        <v>2.0300061750793477E-2</v>
      </c>
      <c r="K9" s="38">
        <v>8.0002342731289993</v>
      </c>
      <c r="L9" s="37">
        <v>4.4993427982123926</v>
      </c>
      <c r="M9" s="38">
        <v>0.64004039716445016</v>
      </c>
      <c r="N9" s="37">
        <v>0.35995960283554984</v>
      </c>
      <c r="O9" s="39">
        <v>4.599963437290536</v>
      </c>
      <c r="P9" s="38">
        <v>0.11750073266601563</v>
      </c>
      <c r="Q9" s="36">
        <v>0</v>
      </c>
      <c r="R9" s="37">
        <v>0</v>
      </c>
      <c r="S9" s="38">
        <v>0.10459861912984358</v>
      </c>
      <c r="T9" s="36">
        <v>7.9250290575263289</v>
      </c>
      <c r="U9" s="37">
        <v>4.4570472811490474</v>
      </c>
    </row>
    <row r="10" spans="1:21" x14ac:dyDescent="0.35">
      <c r="A10" s="3">
        <v>43135</v>
      </c>
      <c r="B10" s="35">
        <v>0</v>
      </c>
      <c r="C10" s="36">
        <v>0.48847237585449221</v>
      </c>
      <c r="D10" s="37">
        <v>0.48847237585449221</v>
      </c>
      <c r="E10" s="38">
        <v>8.3433243028307427</v>
      </c>
      <c r="F10" s="36">
        <v>4.4549888270788731</v>
      </c>
      <c r="G10" s="37">
        <v>12.798313129909616</v>
      </c>
      <c r="H10" s="38">
        <v>0.32231994576454165</v>
      </c>
      <c r="I10" s="37">
        <v>2.5253140307605268E-2</v>
      </c>
      <c r="J10" s="39">
        <v>2.0362291261800114E-2</v>
      </c>
      <c r="K10" s="38">
        <v>8.0009755392316571</v>
      </c>
      <c r="L10" s="37">
        <v>4.4999871040731261</v>
      </c>
      <c r="M10" s="38">
        <v>0.64002875358697187</v>
      </c>
      <c r="N10" s="37">
        <v>0.35997124641302819</v>
      </c>
      <c r="O10" s="39">
        <v>4.598972830660002</v>
      </c>
      <c r="P10" s="38">
        <v>0</v>
      </c>
      <c r="Q10" s="36">
        <v>0</v>
      </c>
      <c r="R10" s="37">
        <v>0</v>
      </c>
      <c r="S10" s="38">
        <v>0.12853356287280704</v>
      </c>
      <c r="T10" s="36">
        <v>8.0009755392316571</v>
      </c>
      <c r="U10" s="37">
        <v>4.4999871040731261</v>
      </c>
    </row>
    <row r="11" spans="1:21" x14ac:dyDescent="0.35">
      <c r="A11" s="3">
        <v>43136</v>
      </c>
      <c r="B11" s="35">
        <v>0</v>
      </c>
      <c r="C11" s="36">
        <v>0.48892368978881834</v>
      </c>
      <c r="D11" s="37">
        <v>0.48892368978881834</v>
      </c>
      <c r="E11" s="38">
        <v>8.3428721720423624</v>
      </c>
      <c r="F11" s="36">
        <v>4.4575853702503334</v>
      </c>
      <c r="G11" s="37">
        <v>12.800457542292696</v>
      </c>
      <c r="H11" s="38">
        <v>0.31914485311889651</v>
      </c>
      <c r="I11" s="37">
        <v>8.9366648722728707E-3</v>
      </c>
      <c r="J11" s="39">
        <v>2.0312559500630729E-2</v>
      </c>
      <c r="K11" s="38">
        <v>8.0002108506403253</v>
      </c>
      <c r="L11" s="37">
        <v>4.4991175997291037</v>
      </c>
      <c r="M11" s="38">
        <v>0.64005125414588748</v>
      </c>
      <c r="N11" s="37">
        <v>0.35994874585411252</v>
      </c>
      <c r="O11" s="39">
        <v>4.6007401841554696</v>
      </c>
      <c r="P11" s="38">
        <v>0.17077833850097657</v>
      </c>
      <c r="Q11" s="36">
        <v>0</v>
      </c>
      <c r="R11" s="37">
        <v>0</v>
      </c>
      <c r="S11" s="38">
        <v>0.11259548900678418</v>
      </c>
      <c r="T11" s="36">
        <v>7.8909039609018246</v>
      </c>
      <c r="U11" s="37">
        <v>4.4376461509666285</v>
      </c>
    </row>
    <row r="12" spans="1:21" x14ac:dyDescent="0.35">
      <c r="A12" s="3">
        <v>43137</v>
      </c>
      <c r="B12" s="35">
        <v>0</v>
      </c>
      <c r="C12" s="36">
        <v>0.4894029369506836</v>
      </c>
      <c r="D12" s="37">
        <v>0.4894029369506836</v>
      </c>
      <c r="E12" s="38">
        <v>8.4165010017734225</v>
      </c>
      <c r="F12" s="36">
        <v>4.4563744195726205</v>
      </c>
      <c r="G12" s="37">
        <v>12.872875421346043</v>
      </c>
      <c r="H12" s="38">
        <v>0.3152812500228882</v>
      </c>
      <c r="I12" s="37">
        <v>1.4574670447587966E-2</v>
      </c>
      <c r="J12" s="39">
        <v>2.0343201346333838E-2</v>
      </c>
      <c r="K12" s="38">
        <v>8.0019052567958742</v>
      </c>
      <c r="L12" s="37">
        <v>4.500067117498455</v>
      </c>
      <c r="M12" s="38">
        <v>0.64005142686515815</v>
      </c>
      <c r="N12" s="37">
        <v>0.35994857313484185</v>
      </c>
      <c r="O12" s="39">
        <v>4.5997858374473752</v>
      </c>
      <c r="P12" s="38">
        <v>0.30335937306213379</v>
      </c>
      <c r="Q12" s="36">
        <v>5.6598973467836391E-2</v>
      </c>
      <c r="R12" s="37">
        <v>0</v>
      </c>
      <c r="S12" s="38">
        <v>0.14419192341481235</v>
      </c>
      <c r="T12" s="36">
        <v>7.8077396572145359</v>
      </c>
      <c r="U12" s="37">
        <v>4.3908733440176597</v>
      </c>
    </row>
    <row r="13" spans="1:21" x14ac:dyDescent="0.35">
      <c r="A13" s="3">
        <v>43138</v>
      </c>
      <c r="B13" s="35">
        <v>0</v>
      </c>
      <c r="C13" s="36">
        <v>0.48980098873901368</v>
      </c>
      <c r="D13" s="37">
        <v>0.48980098873901368</v>
      </c>
      <c r="E13" s="38">
        <v>8.3406383131970312</v>
      </c>
      <c r="F13" s="36">
        <v>4.4579662252672518</v>
      </c>
      <c r="G13" s="37">
        <v>12.798604538464282</v>
      </c>
      <c r="H13" s="38">
        <v>0.31780599892425537</v>
      </c>
      <c r="I13" s="37">
        <v>2.56814907333625E-2</v>
      </c>
      <c r="J13" s="39">
        <v>2.0331726772562658E-2</v>
      </c>
      <c r="K13" s="38">
        <v>7.9999807660975435</v>
      </c>
      <c r="L13" s="37">
        <v>4.4994943834437002</v>
      </c>
      <c r="M13" s="38">
        <v>0.64002533469504586</v>
      </c>
      <c r="N13" s="37">
        <v>0.35997466530495409</v>
      </c>
      <c r="O13" s="39">
        <v>4.6002745288286029</v>
      </c>
      <c r="P13" s="38">
        <v>0.18262994458007811</v>
      </c>
      <c r="Q13" s="36">
        <v>0</v>
      </c>
      <c r="R13" s="37">
        <v>0</v>
      </c>
      <c r="S13" s="38">
        <v>0.13930735535238803</v>
      </c>
      <c r="T13" s="36">
        <v>7.8830929746923415</v>
      </c>
      <c r="U13" s="37">
        <v>4.4337522302688246</v>
      </c>
    </row>
    <row r="14" spans="1:21" x14ac:dyDescent="0.35">
      <c r="A14" s="3">
        <v>43139</v>
      </c>
      <c r="B14" s="35">
        <v>0</v>
      </c>
      <c r="C14" s="36">
        <v>0.49003484887695314</v>
      </c>
      <c r="D14" s="37">
        <v>0.49003484887695314</v>
      </c>
      <c r="E14" s="38">
        <v>8.4662460944147071</v>
      </c>
      <c r="F14" s="36">
        <v>4.4579599194673225</v>
      </c>
      <c r="G14" s="37">
        <v>12.92420601388203</v>
      </c>
      <c r="H14" s="38">
        <v>0.32161268301200863</v>
      </c>
      <c r="I14" s="37">
        <v>9.0466428878605374E-3</v>
      </c>
      <c r="J14" s="39">
        <v>2.0341189908854147E-2</v>
      </c>
      <c r="K14" s="38">
        <v>8.0021643485812355</v>
      </c>
      <c r="L14" s="37">
        <v>4.5000537684614139</v>
      </c>
      <c r="M14" s="38">
        <v>0.6400595697233058</v>
      </c>
      <c r="N14" s="37">
        <v>0.35994043027669431</v>
      </c>
      <c r="O14" s="39">
        <v>4.5996256119158359</v>
      </c>
      <c r="P14" s="38">
        <v>0.26667255883789065</v>
      </c>
      <c r="Q14" s="36">
        <v>5.7569935940508854E-2</v>
      </c>
      <c r="R14" s="37">
        <v>0</v>
      </c>
      <c r="S14" s="38">
        <v>0.13847903893672431</v>
      </c>
      <c r="T14" s="36">
        <v>7.8314780253144427</v>
      </c>
      <c r="U14" s="37">
        <v>4.4040675328903163</v>
      </c>
    </row>
    <row r="15" spans="1:21" x14ac:dyDescent="0.35">
      <c r="A15" s="3">
        <v>43140</v>
      </c>
      <c r="B15" s="35">
        <v>0</v>
      </c>
      <c r="C15" s="36">
        <v>0.4902892755126953</v>
      </c>
      <c r="D15" s="37">
        <v>0.4902892755126953</v>
      </c>
      <c r="E15" s="38">
        <v>8.3309299027415964</v>
      </c>
      <c r="F15" s="36">
        <v>4.4565319648991153</v>
      </c>
      <c r="G15" s="37">
        <v>12.787461867640712</v>
      </c>
      <c r="H15" s="38">
        <v>0.32004895499420166</v>
      </c>
      <c r="I15" s="37">
        <v>1.4598491862520576E-2</v>
      </c>
      <c r="J15" s="39">
        <v>2.0323561567688001E-2</v>
      </c>
      <c r="K15" s="38">
        <v>8.0000665955744363</v>
      </c>
      <c r="L15" s="37">
        <v>4.5003241807520453</v>
      </c>
      <c r="M15" s="38">
        <v>0.63998532035695566</v>
      </c>
      <c r="N15" s="37">
        <v>0.3600146796430444</v>
      </c>
      <c r="O15" s="39">
        <v>4.5999833616712156</v>
      </c>
      <c r="P15" s="38">
        <v>0</v>
      </c>
      <c r="Q15" s="36">
        <v>0</v>
      </c>
      <c r="R15" s="37">
        <v>0</v>
      </c>
      <c r="S15" s="38">
        <v>0.13323367668831487</v>
      </c>
      <c r="T15" s="36">
        <v>8.0000665955744363</v>
      </c>
      <c r="U15" s="37">
        <v>4.5003241807520453</v>
      </c>
    </row>
    <row r="16" spans="1:21" x14ac:dyDescent="0.35">
      <c r="A16" s="3">
        <v>43141</v>
      </c>
      <c r="B16" s="35">
        <v>0</v>
      </c>
      <c r="C16" s="36">
        <v>0.49103794088745117</v>
      </c>
      <c r="D16" s="37">
        <v>0.49103794088745117</v>
      </c>
      <c r="E16" s="38">
        <v>8.3435974791035257</v>
      </c>
      <c r="F16" s="36">
        <v>4.4587394584608546</v>
      </c>
      <c r="G16" s="37">
        <v>12.80233693756438</v>
      </c>
      <c r="H16" s="38">
        <v>0.31984648811531069</v>
      </c>
      <c r="I16" s="37">
        <v>2.5654508235200543E-2</v>
      </c>
      <c r="J16" s="39">
        <v>2.0371367120361333E-2</v>
      </c>
      <c r="K16" s="38">
        <v>8.0004928645696829</v>
      </c>
      <c r="L16" s="37">
        <v>4.4998778441603289</v>
      </c>
      <c r="M16" s="38">
        <v>0.64002044827216975</v>
      </c>
      <c r="N16" s="37">
        <v>0.35997955172783019</v>
      </c>
      <c r="O16" s="39">
        <v>4.5998485517286909</v>
      </c>
      <c r="P16" s="38">
        <v>0</v>
      </c>
      <c r="Q16" s="36">
        <v>0</v>
      </c>
      <c r="R16" s="37">
        <v>0</v>
      </c>
      <c r="S16" s="38">
        <v>0.12718239596199687</v>
      </c>
      <c r="T16" s="36">
        <v>8.0004928645696829</v>
      </c>
      <c r="U16" s="37">
        <v>4.4998778441603289</v>
      </c>
    </row>
    <row r="17" spans="1:21" x14ac:dyDescent="0.35">
      <c r="A17" s="3">
        <v>43142</v>
      </c>
      <c r="B17" s="35">
        <v>0</v>
      </c>
      <c r="C17" s="36">
        <v>0.49130377850341794</v>
      </c>
      <c r="D17" s="37">
        <v>0.49130377850341794</v>
      </c>
      <c r="E17" s="38">
        <v>8.3466075228780525</v>
      </c>
      <c r="F17" s="36">
        <v>4.4610539731330459</v>
      </c>
      <c r="G17" s="37">
        <v>12.807661496011098</v>
      </c>
      <c r="H17" s="38">
        <v>0.31872282611846925</v>
      </c>
      <c r="I17" s="37">
        <v>8.4686247843289743E-3</v>
      </c>
      <c r="J17" s="39">
        <v>2.0333482489522312E-2</v>
      </c>
      <c r="K17" s="38">
        <v>7.999801960592599</v>
      </c>
      <c r="L17" s="37">
        <v>4.5004151444739486</v>
      </c>
      <c r="M17" s="38">
        <v>0.63997304153622625</v>
      </c>
      <c r="N17" s="37">
        <v>0.36002695846377381</v>
      </c>
      <c r="O17" s="39">
        <v>4.5995926149956761</v>
      </c>
      <c r="P17" s="38">
        <v>0.13775298315429688</v>
      </c>
      <c r="Q17" s="36">
        <v>0</v>
      </c>
      <c r="R17" s="37">
        <v>0</v>
      </c>
      <c r="S17" s="38">
        <v>0.13110449453096606</v>
      </c>
      <c r="T17" s="36">
        <v>7.9116437649826548</v>
      </c>
      <c r="U17" s="37">
        <v>4.4508203569295954</v>
      </c>
    </row>
    <row r="18" spans="1:21" x14ac:dyDescent="0.35">
      <c r="A18" s="3">
        <v>43143</v>
      </c>
      <c r="B18" s="35">
        <v>0</v>
      </c>
      <c r="C18" s="36">
        <v>0.49210796276855467</v>
      </c>
      <c r="D18" s="37">
        <v>0.49210796276855467</v>
      </c>
      <c r="E18" s="38">
        <v>8.4151591594712229</v>
      </c>
      <c r="F18" s="36">
        <v>4.4686515024115483</v>
      </c>
      <c r="G18" s="37">
        <v>12.883810661882771</v>
      </c>
      <c r="H18" s="38">
        <v>0.30954039977264403</v>
      </c>
      <c r="I18" s="37">
        <v>5.6892563164234163E-3</v>
      </c>
      <c r="J18" s="39">
        <v>2.0347175347900363E-2</v>
      </c>
      <c r="K18" s="38">
        <v>8.0275607986606108</v>
      </c>
      <c r="L18" s="37">
        <v>4.4999982444410733</v>
      </c>
      <c r="M18" s="38">
        <v>0.64079209453664454</v>
      </c>
      <c r="N18" s="37">
        <v>0.35920790546335546</v>
      </c>
      <c r="O18" s="39">
        <v>4.5993800671861242</v>
      </c>
      <c r="P18" s="38">
        <v>0.4830758738708496</v>
      </c>
      <c r="Q18" s="36">
        <v>5.6600758615522398E-2</v>
      </c>
      <c r="R18" s="37">
        <v>0</v>
      </c>
      <c r="S18" s="38">
        <v>0.14431511861116597</v>
      </c>
      <c r="T18" s="36">
        <v>7.7180095976227889</v>
      </c>
      <c r="U18" s="37">
        <v>4.3264735716080454</v>
      </c>
    </row>
    <row r="19" spans="1:21" x14ac:dyDescent="0.35">
      <c r="A19" s="3">
        <v>43144</v>
      </c>
      <c r="B19" s="35">
        <v>0</v>
      </c>
      <c r="C19" s="36">
        <v>0.50497393310546879</v>
      </c>
      <c r="D19" s="37">
        <v>0.50497393310546879</v>
      </c>
      <c r="E19" s="38">
        <v>8.3617744780249232</v>
      </c>
      <c r="F19" s="36">
        <v>4.5888800791660884</v>
      </c>
      <c r="G19" s="37">
        <v>12.950654557191012</v>
      </c>
      <c r="H19" s="38">
        <v>0.31352109925842286</v>
      </c>
      <c r="I19" s="37">
        <v>2.0541377185106277E-2</v>
      </c>
      <c r="J19" s="39">
        <v>2.0313200662485761E-2</v>
      </c>
      <c r="K19" s="38">
        <v>8.0010825515670252</v>
      </c>
      <c r="L19" s="37">
        <v>4.4376674612649012</v>
      </c>
      <c r="M19" s="38">
        <v>0.64323847197773376</v>
      </c>
      <c r="N19" s="37">
        <v>0.35676152802226618</v>
      </c>
      <c r="O19" s="39">
        <v>4.601257245179216</v>
      </c>
      <c r="P19" s="38">
        <v>0.33538243001937867</v>
      </c>
      <c r="Q19" s="36">
        <v>6.2157563252964038E-2</v>
      </c>
      <c r="R19" s="37">
        <v>0</v>
      </c>
      <c r="S19" s="38">
        <v>0.12847664171987638</v>
      </c>
      <c r="T19" s="36">
        <v>7.7853516697531813</v>
      </c>
      <c r="U19" s="37">
        <v>4.3180159130593667</v>
      </c>
    </row>
    <row r="20" spans="1:21" x14ac:dyDescent="0.35">
      <c r="A20" s="3">
        <v>43145</v>
      </c>
      <c r="B20" s="35">
        <v>0</v>
      </c>
      <c r="C20" s="36">
        <v>0.49248460830688479</v>
      </c>
      <c r="D20" s="37">
        <v>0.49248460830688479</v>
      </c>
      <c r="E20" s="38">
        <v>9.6643286908381825</v>
      </c>
      <c r="F20" s="36">
        <v>4.4740563736294563</v>
      </c>
      <c r="G20" s="37">
        <v>14.138385064467638</v>
      </c>
      <c r="H20" s="38">
        <v>0.31245555606269837</v>
      </c>
      <c r="I20" s="37">
        <v>1.9349187918908661E-2</v>
      </c>
      <c r="J20" s="39">
        <v>2.0368977049255364E-2</v>
      </c>
      <c r="K20" s="38">
        <v>9.2581907991020653</v>
      </c>
      <c r="L20" s="37">
        <v>4.5001097087182007</v>
      </c>
      <c r="M20" s="38">
        <v>0.6729167453378182</v>
      </c>
      <c r="N20" s="37">
        <v>0.32708325466218174</v>
      </c>
      <c r="O20" s="39">
        <v>4.5993955387972099</v>
      </c>
      <c r="P20" s="38">
        <v>0.19722504841613769</v>
      </c>
      <c r="Q20" s="36">
        <v>5.4921063454427717E-2</v>
      </c>
      <c r="R20" s="37">
        <v>0</v>
      </c>
      <c r="S20" s="38">
        <v>0.13364011199939618</v>
      </c>
      <c r="T20" s="36">
        <v>9.1254747614227849</v>
      </c>
      <c r="U20" s="37">
        <v>4.4356006979813438</v>
      </c>
    </row>
    <row r="21" spans="1:21" x14ac:dyDescent="0.35">
      <c r="A21" s="3">
        <v>43146</v>
      </c>
      <c r="B21" s="35">
        <v>0</v>
      </c>
      <c r="C21" s="36">
        <v>0.49043491806030276</v>
      </c>
      <c r="D21" s="37">
        <v>0.49043491806030276</v>
      </c>
      <c r="E21" s="38">
        <v>8.3355920932489909</v>
      </c>
      <c r="F21" s="36">
        <v>4.4580056064662887</v>
      </c>
      <c r="G21" s="37">
        <v>12.79359769971528</v>
      </c>
      <c r="H21" s="38">
        <v>0.31387751728820801</v>
      </c>
      <c r="I21" s="37">
        <v>5.4065673850625757E-3</v>
      </c>
      <c r="J21" s="39">
        <v>2.0358540554300954E-2</v>
      </c>
      <c r="K21" s="38">
        <v>7.9997243899486596</v>
      </c>
      <c r="L21" s="37">
        <v>4.4996843316345467</v>
      </c>
      <c r="M21" s="38">
        <v>0.64000822503989574</v>
      </c>
      <c r="N21" s="37">
        <v>0.35999177496010432</v>
      </c>
      <c r="O21" s="39">
        <v>4.5992886673596951</v>
      </c>
      <c r="P21" s="38">
        <v>0.13668831219482422</v>
      </c>
      <c r="Q21" s="36">
        <v>0</v>
      </c>
      <c r="R21" s="37">
        <v>0</v>
      </c>
      <c r="S21" s="38">
        <v>0.1415316157655333</v>
      </c>
      <c r="T21" s="36">
        <v>7.9122427458771512</v>
      </c>
      <c r="U21" s="37">
        <v>4.4504776635112311</v>
      </c>
    </row>
    <row r="22" spans="1:21" x14ac:dyDescent="0.35">
      <c r="A22" s="3">
        <v>43147</v>
      </c>
      <c r="B22" s="35">
        <v>0</v>
      </c>
      <c r="C22" s="36">
        <v>0.49096006549072263</v>
      </c>
      <c r="D22" s="37">
        <v>0.49096006549072263</v>
      </c>
      <c r="E22" s="38">
        <v>8.3557951422418029</v>
      </c>
      <c r="F22" s="36">
        <v>4.4601655547005992</v>
      </c>
      <c r="G22" s="37">
        <v>12.815960696942401</v>
      </c>
      <c r="H22" s="38">
        <v>0.31543500317382811</v>
      </c>
      <c r="I22" s="37">
        <v>2.4697103648416697E-2</v>
      </c>
      <c r="J22" s="39">
        <v>2.0402552729797355E-2</v>
      </c>
      <c r="K22" s="38">
        <v>8.0008805406322612</v>
      </c>
      <c r="L22" s="37">
        <v>4.4999554350034909</v>
      </c>
      <c r="M22" s="38">
        <v>0.64002763944955787</v>
      </c>
      <c r="N22" s="37">
        <v>0.35997236055044213</v>
      </c>
      <c r="O22" s="39">
        <v>4.6003589417108381</v>
      </c>
      <c r="P22" s="38">
        <v>0.13176463000488281</v>
      </c>
      <c r="Q22" s="36">
        <v>0</v>
      </c>
      <c r="R22" s="37">
        <v>0</v>
      </c>
      <c r="S22" s="38">
        <v>0.12902194218145624</v>
      </c>
      <c r="T22" s="36">
        <v>7.9165475355272914</v>
      </c>
      <c r="U22" s="37">
        <v>4.4525238101035773</v>
      </c>
    </row>
    <row r="23" spans="1:21" x14ac:dyDescent="0.35">
      <c r="A23" s="3">
        <v>43148</v>
      </c>
      <c r="B23" s="35">
        <v>0</v>
      </c>
      <c r="C23" s="36">
        <v>0.49057069506835937</v>
      </c>
      <c r="D23" s="37">
        <v>0.49057069506835937</v>
      </c>
      <c r="E23" s="38">
        <v>8.345708307133318</v>
      </c>
      <c r="F23" s="36">
        <v>4.459179777008786</v>
      </c>
      <c r="G23" s="37">
        <v>12.804888084142103</v>
      </c>
      <c r="H23" s="38">
        <v>0.31272988997840878</v>
      </c>
      <c r="I23" s="37">
        <v>1.8705430291135795E-2</v>
      </c>
      <c r="J23" s="39">
        <v>2.0402509896341951E-2</v>
      </c>
      <c r="K23" s="38">
        <v>7.9997736512166124</v>
      </c>
      <c r="L23" s="37">
        <v>4.5002332332557478</v>
      </c>
      <c r="M23" s="38">
        <v>0.63998153962251136</v>
      </c>
      <c r="N23" s="37">
        <v>0.36001846037748869</v>
      </c>
      <c r="O23" s="39">
        <v>4.6003198591953955</v>
      </c>
      <c r="P23" s="38">
        <v>0</v>
      </c>
      <c r="Q23" s="36">
        <v>0</v>
      </c>
      <c r="R23" s="37">
        <v>0</v>
      </c>
      <c r="S23" s="38">
        <v>0.13373031470167973</v>
      </c>
      <c r="T23" s="36">
        <v>7.9997736512166124</v>
      </c>
      <c r="U23" s="37">
        <v>4.5002332332557478</v>
      </c>
    </row>
    <row r="24" spans="1:21" x14ac:dyDescent="0.35">
      <c r="A24" s="3">
        <v>43149</v>
      </c>
      <c r="B24" s="35">
        <v>0</v>
      </c>
      <c r="C24" s="36">
        <v>0.49019166485595705</v>
      </c>
      <c r="D24" s="37">
        <v>0.49019166485595705</v>
      </c>
      <c r="E24" s="38">
        <v>8.4405773058335782</v>
      </c>
      <c r="F24" s="36">
        <v>4.459723386102552</v>
      </c>
      <c r="G24" s="37">
        <v>12.900300691936131</v>
      </c>
      <c r="H24" s="38">
        <v>0.31262979257583623</v>
      </c>
      <c r="I24" s="37">
        <v>5.8148490450307729E-3</v>
      </c>
      <c r="J24" s="39">
        <v>2.0325429614257835E-2</v>
      </c>
      <c r="K24" s="38">
        <v>8.0069590065836103</v>
      </c>
      <c r="L24" s="37">
        <v>4.499573075310062</v>
      </c>
      <c r="M24" s="38">
        <v>0.64022216183938652</v>
      </c>
      <c r="N24" s="37">
        <v>0.35977783816061348</v>
      </c>
      <c r="O24" s="39">
        <v>4.5995987151608952</v>
      </c>
      <c r="P24" s="38">
        <v>0.36339860473632812</v>
      </c>
      <c r="Q24" s="36">
        <v>5.8581873198423388E-2</v>
      </c>
      <c r="R24" s="37">
        <v>0</v>
      </c>
      <c r="S24" s="38">
        <v>0.14161035770906238</v>
      </c>
      <c r="T24" s="36">
        <v>7.7743031662499016</v>
      </c>
      <c r="U24" s="37">
        <v>4.3688303109074429</v>
      </c>
    </row>
    <row r="25" spans="1:21" x14ac:dyDescent="0.35">
      <c r="A25" s="3">
        <v>43150</v>
      </c>
      <c r="B25" s="35">
        <v>0</v>
      </c>
      <c r="C25" s="36">
        <v>0.48933945214843749</v>
      </c>
      <c r="D25" s="37">
        <v>0.48933945214843749</v>
      </c>
      <c r="E25" s="38">
        <v>8.2992503324925941</v>
      </c>
      <c r="F25" s="36">
        <v>4.4585488367418389</v>
      </c>
      <c r="G25" s="37">
        <v>12.757799169234433</v>
      </c>
      <c r="H25" s="38">
        <v>0.31465728667831422</v>
      </c>
      <c r="I25" s="37">
        <v>2.4732619334459305E-2</v>
      </c>
      <c r="J25" s="39">
        <v>2.0315499933878579E-2</v>
      </c>
      <c r="K25" s="38">
        <v>8.0006424656412722</v>
      </c>
      <c r="L25" s="37">
        <v>4.5003072352599842</v>
      </c>
      <c r="M25" s="38">
        <v>0.64000277235452485</v>
      </c>
      <c r="N25" s="37">
        <v>0.3599972276454752</v>
      </c>
      <c r="O25" s="39">
        <v>4.6009497444668881</v>
      </c>
      <c r="P25" s="38">
        <v>0</v>
      </c>
      <c r="Q25" s="36">
        <v>0</v>
      </c>
      <c r="R25" s="37">
        <v>0</v>
      </c>
      <c r="S25" s="38">
        <v>0.12268368843925259</v>
      </c>
      <c r="T25" s="36">
        <v>8.0006424656412722</v>
      </c>
      <c r="U25" s="37">
        <v>4.5003072352599842</v>
      </c>
    </row>
    <row r="26" spans="1:21" x14ac:dyDescent="0.35">
      <c r="A26" s="3">
        <v>43151</v>
      </c>
      <c r="B26" s="35">
        <v>0</v>
      </c>
      <c r="C26" s="36">
        <v>0.48734516015625001</v>
      </c>
      <c r="D26" s="37">
        <v>0.48734516015625001</v>
      </c>
      <c r="E26" s="38">
        <v>8.3548460014694257</v>
      </c>
      <c r="F26" s="36">
        <v>4.4600904890913879</v>
      </c>
      <c r="G26" s="37">
        <v>12.814936490560815</v>
      </c>
      <c r="H26" s="38">
        <v>0.30057152115631103</v>
      </c>
      <c r="I26" s="37">
        <v>1.8609619438313879E-2</v>
      </c>
      <c r="J26" s="39">
        <v>2.0357398503112786E-2</v>
      </c>
      <c r="K26" s="38">
        <v>7.9995609646615797</v>
      </c>
      <c r="L26" s="37">
        <v>4.4998414945003535</v>
      </c>
      <c r="M26" s="38">
        <v>0.63999547104733667</v>
      </c>
      <c r="N26" s="37">
        <v>0.36000452895266333</v>
      </c>
      <c r="O26" s="39">
        <v>4.6003690519184239</v>
      </c>
      <c r="P26" s="38">
        <v>0.19655460900878907</v>
      </c>
      <c r="Q26" s="36">
        <v>5.7505015059700015E-2</v>
      </c>
      <c r="R26" s="37">
        <v>0</v>
      </c>
      <c r="S26" s="38">
        <v>0.1339815393130106</v>
      </c>
      <c r="T26" s="36">
        <v>7.8737669050824746</v>
      </c>
      <c r="U26" s="37">
        <v>4.4290809450706696</v>
      </c>
    </row>
    <row r="27" spans="1:21" x14ac:dyDescent="0.35">
      <c r="A27" s="3">
        <v>43152</v>
      </c>
      <c r="B27" s="35">
        <v>0</v>
      </c>
      <c r="C27" s="36">
        <v>0.48675652746582032</v>
      </c>
      <c r="D27" s="37">
        <v>0.48675652746582032</v>
      </c>
      <c r="E27" s="38">
        <v>8.6653090271496698</v>
      </c>
      <c r="F27" s="36">
        <v>4.4592369994195078</v>
      </c>
      <c r="G27" s="37">
        <v>13.124546026569178</v>
      </c>
      <c r="H27" s="38">
        <v>0.31028121861457825</v>
      </c>
      <c r="I27" s="37">
        <v>6.0271346848048274E-3</v>
      </c>
      <c r="J27" s="39">
        <v>2.0349019031270326E-2</v>
      </c>
      <c r="K27" s="38">
        <v>8.0489142031469765</v>
      </c>
      <c r="L27" s="37">
        <v>4.5003957403060273</v>
      </c>
      <c r="M27" s="38">
        <v>0.64138301144965415</v>
      </c>
      <c r="N27" s="37">
        <v>0.35861698855034585</v>
      </c>
      <c r="O27" s="39">
        <v>4.6000885903490065</v>
      </c>
      <c r="P27" s="38">
        <v>0.46445312036132813</v>
      </c>
      <c r="Q27" s="36">
        <v>0.17738638721200001</v>
      </c>
      <c r="R27" s="37">
        <v>0</v>
      </c>
      <c r="S27" s="38">
        <v>0.17864364153316359</v>
      </c>
      <c r="T27" s="36">
        <v>7.7510218621324389</v>
      </c>
      <c r="U27" s="37">
        <v>4.3338349609592361</v>
      </c>
    </row>
    <row r="28" spans="1:21" x14ac:dyDescent="0.35">
      <c r="A28" s="3">
        <v>43153</v>
      </c>
      <c r="B28" s="35">
        <v>0</v>
      </c>
      <c r="C28" s="36">
        <v>0.48548795059204103</v>
      </c>
      <c r="D28" s="37">
        <v>0.48548795059204103</v>
      </c>
      <c r="E28" s="38">
        <v>9.1168481006663136</v>
      </c>
      <c r="F28" s="36">
        <v>4.457980708109833</v>
      </c>
      <c r="G28" s="37">
        <v>13.574828808776147</v>
      </c>
      <c r="H28" s="38">
        <v>0.31396772931671146</v>
      </c>
      <c r="I28" s="37">
        <v>2.4839318431138992E-2</v>
      </c>
      <c r="J28" s="39">
        <v>2.0367033401997865E-2</v>
      </c>
      <c r="K28" s="38">
        <v>7.9999375263502959</v>
      </c>
      <c r="L28" s="37">
        <v>4.499934709276598</v>
      </c>
      <c r="M28" s="38">
        <v>0.64000154365970463</v>
      </c>
      <c r="N28" s="37">
        <v>0.35999845634029531</v>
      </c>
      <c r="O28" s="39">
        <v>4.5999637455770266</v>
      </c>
      <c r="P28" s="38">
        <v>0.29365273005676268</v>
      </c>
      <c r="Q28" s="36">
        <v>0.75104122170753518</v>
      </c>
      <c r="R28" s="37">
        <v>0</v>
      </c>
      <c r="S28" s="38">
        <v>0.13023618926425584</v>
      </c>
      <c r="T28" s="36">
        <v>7.8119993258140816</v>
      </c>
      <c r="U28" s="37">
        <v>4.3942201797560498</v>
      </c>
    </row>
    <row r="29" spans="1:21" x14ac:dyDescent="0.35">
      <c r="A29" s="3">
        <v>43154</v>
      </c>
      <c r="B29" s="35">
        <v>0</v>
      </c>
      <c r="C29" s="36">
        <v>0.48499312344360351</v>
      </c>
      <c r="D29" s="37">
        <v>0.48499312344360351</v>
      </c>
      <c r="E29" s="38">
        <v>8.3342577029698006</v>
      </c>
      <c r="F29" s="36">
        <v>4.4648135332336754</v>
      </c>
      <c r="G29" s="37">
        <v>12.799071236203476</v>
      </c>
      <c r="H29" s="38">
        <v>0.31141688089942932</v>
      </c>
      <c r="I29" s="37">
        <v>1.8089440508767964E-2</v>
      </c>
      <c r="J29" s="39">
        <v>2.0359787050374372E-2</v>
      </c>
      <c r="K29" s="38">
        <v>8.0005116061368629</v>
      </c>
      <c r="L29" s="37">
        <v>4.4318010785409747</v>
      </c>
      <c r="M29" s="38">
        <v>0.64352561016238485</v>
      </c>
      <c r="N29" s="37">
        <v>0.35647438983761509</v>
      </c>
      <c r="O29" s="39">
        <v>4.60058262558357</v>
      </c>
      <c r="P29" s="38">
        <v>0.44831231561279294</v>
      </c>
      <c r="Q29" s="36">
        <v>6.6609598068580633E-2</v>
      </c>
      <c r="R29" s="37">
        <v>0</v>
      </c>
      <c r="S29" s="38">
        <v>0.12596925548079518</v>
      </c>
      <c r="T29" s="36">
        <v>7.7120111496888288</v>
      </c>
      <c r="U29" s="37">
        <v>4.2719892193762163</v>
      </c>
    </row>
    <row r="30" spans="1:21" x14ac:dyDescent="0.35">
      <c r="A30" s="3">
        <v>43155</v>
      </c>
      <c r="B30" s="35">
        <v>0</v>
      </c>
      <c r="C30" s="36">
        <v>0.48406196136474611</v>
      </c>
      <c r="D30" s="37">
        <v>0.48406196136474611</v>
      </c>
      <c r="E30" s="38">
        <v>8.4620781972614569</v>
      </c>
      <c r="F30" s="36">
        <v>4.4624588989318603</v>
      </c>
      <c r="G30" s="37">
        <v>12.924537096193317</v>
      </c>
      <c r="H30" s="38">
        <v>0.31280555939102173</v>
      </c>
      <c r="I30" s="37">
        <v>5.8015240439176557E-3</v>
      </c>
      <c r="J30" s="39">
        <v>2.0354382336934419E-2</v>
      </c>
      <c r="K30" s="38">
        <v>8.0402904603133134</v>
      </c>
      <c r="L30" s="37">
        <v>4.5005110007124731</v>
      </c>
      <c r="M30" s="38">
        <v>0.64113051189757453</v>
      </c>
      <c r="N30" s="37">
        <v>0.35886948810242547</v>
      </c>
      <c r="O30" s="39">
        <v>4.5994246541552934</v>
      </c>
      <c r="P30" s="38">
        <v>0.17532842834472656</v>
      </c>
      <c r="Q30" s="36">
        <v>6.375855884881497E-2</v>
      </c>
      <c r="R30" s="37">
        <v>0</v>
      </c>
      <c r="S30" s="38">
        <v>0.12961362267079402</v>
      </c>
      <c r="T30" s="36">
        <v>7.9278820552984612</v>
      </c>
      <c r="U30" s="37">
        <v>4.4375909773825981</v>
      </c>
    </row>
    <row r="31" spans="1:21" x14ac:dyDescent="0.35">
      <c r="A31" s="3">
        <v>43156</v>
      </c>
      <c r="B31" s="35">
        <v>0</v>
      </c>
      <c r="C31" s="36">
        <v>0.48436584841918945</v>
      </c>
      <c r="D31" s="37">
        <v>0.48436584841918945</v>
      </c>
      <c r="E31" s="38">
        <v>8.8368554806984605</v>
      </c>
      <c r="F31" s="36">
        <v>4.4635044875150891</v>
      </c>
      <c r="G31" s="37">
        <v>13.300359968213549</v>
      </c>
      <c r="H31" s="38">
        <v>0.31495100133705134</v>
      </c>
      <c r="I31" s="37">
        <v>2.2108532267808914E-2</v>
      </c>
      <c r="J31" s="39">
        <v>2.0365403002929685E-2</v>
      </c>
      <c r="K31" s="38">
        <v>8.5000249756597217</v>
      </c>
      <c r="L31" s="37">
        <v>4.4995775456298066</v>
      </c>
      <c r="M31" s="38">
        <v>0.65386806725353175</v>
      </c>
      <c r="N31" s="37">
        <v>0.34613193274646831</v>
      </c>
      <c r="O31" s="39">
        <v>4.6001016655375677</v>
      </c>
      <c r="P31" s="38">
        <v>0</v>
      </c>
      <c r="Q31" s="36">
        <v>0</v>
      </c>
      <c r="R31" s="37">
        <v>0</v>
      </c>
      <c r="S31" s="38">
        <v>0.13418443849102424</v>
      </c>
      <c r="T31" s="36">
        <v>8.5000249756597217</v>
      </c>
      <c r="U31" s="37">
        <v>4.4995775456298066</v>
      </c>
    </row>
    <row r="32" spans="1:21" x14ac:dyDescent="0.35">
      <c r="A32" s="3">
        <v>43157</v>
      </c>
      <c r="B32" s="35">
        <v>0</v>
      </c>
      <c r="C32" s="36">
        <v>0.54908858435058594</v>
      </c>
      <c r="D32" s="37">
        <v>0.54908858435058594</v>
      </c>
      <c r="E32" s="38">
        <v>8.9609721750089211</v>
      </c>
      <c r="F32" s="36">
        <v>4.4677757055129907</v>
      </c>
      <c r="G32" s="37">
        <v>13.428747880521911</v>
      </c>
      <c r="H32" s="38">
        <v>0.31256695014381408</v>
      </c>
      <c r="I32" s="37">
        <v>1.8085196373238695E-2</v>
      </c>
      <c r="J32" s="39">
        <v>2.0349036666361505E-2</v>
      </c>
      <c r="K32" s="38">
        <v>8.6050397256336986</v>
      </c>
      <c r="L32" s="37">
        <v>4.4991254350406553</v>
      </c>
      <c r="M32" s="38">
        <v>0.65666447424346064</v>
      </c>
      <c r="N32" s="37">
        <v>0.34333552575653936</v>
      </c>
      <c r="O32" s="39">
        <v>4.6003628073784428</v>
      </c>
      <c r="P32" s="38">
        <v>0.20480511678123475</v>
      </c>
      <c r="Q32" s="36">
        <v>0</v>
      </c>
      <c r="R32" s="37">
        <v>0</v>
      </c>
      <c r="S32" s="38">
        <v>0.13217633192088485</v>
      </c>
      <c r="T32" s="36">
        <v>8.4705514813001788</v>
      </c>
      <c r="U32" s="37">
        <v>4.4288085625929403</v>
      </c>
    </row>
    <row r="33" spans="1:21" x14ac:dyDescent="0.35">
      <c r="A33" s="3">
        <v>43158</v>
      </c>
      <c r="B33" s="35">
        <v>0</v>
      </c>
      <c r="C33" s="36">
        <v>0.5819912651977539</v>
      </c>
      <c r="D33" s="37">
        <v>0.5819912651977539</v>
      </c>
      <c r="E33" s="38">
        <v>9.4022931030726156</v>
      </c>
      <c r="F33" s="36">
        <v>4.4718332713668199</v>
      </c>
      <c r="G33" s="37">
        <v>13.874126374439435</v>
      </c>
      <c r="H33" s="38">
        <v>0.31093453842544555</v>
      </c>
      <c r="I33" s="37">
        <v>4.5914558497667313E-3</v>
      </c>
      <c r="J33" s="39">
        <v>2.0351276891581227E-2</v>
      </c>
      <c r="K33" s="38">
        <v>9.0169624874555918</v>
      </c>
      <c r="L33" s="37">
        <v>4.4994685449955458</v>
      </c>
      <c r="M33" s="38">
        <v>0.66711119716492284</v>
      </c>
      <c r="N33" s="37">
        <v>0.33288880283507721</v>
      </c>
      <c r="O33" s="39">
        <v>4.6007832790312406</v>
      </c>
      <c r="P33" s="38">
        <v>0.29061998397827149</v>
      </c>
      <c r="Q33" s="36">
        <v>5.7720376687173863E-2</v>
      </c>
      <c r="R33" s="37">
        <v>0</v>
      </c>
      <c r="S33" s="38">
        <v>0.1336061092301275</v>
      </c>
      <c r="T33" s="36">
        <v>8.8230866420237959</v>
      </c>
      <c r="U33" s="37">
        <v>4.40272440644907</v>
      </c>
    </row>
    <row r="34" spans="1:21" x14ac:dyDescent="0.35">
      <c r="A34" s="3">
        <v>43159</v>
      </c>
      <c r="B34" s="35">
        <v>0</v>
      </c>
      <c r="C34" s="36">
        <v>0.60702533850097651</v>
      </c>
      <c r="D34" s="37">
        <v>0.60702533850097651</v>
      </c>
      <c r="E34" s="38">
        <v>9.2360333600911844</v>
      </c>
      <c r="F34" s="36">
        <v>4.6003333827404536</v>
      </c>
      <c r="G34" s="37">
        <v>13.836366742831638</v>
      </c>
      <c r="H34" s="38">
        <v>0.31369761813354491</v>
      </c>
      <c r="I34" s="37">
        <v>2.0906512614488601E-2</v>
      </c>
      <c r="J34" s="39">
        <v>2.0498389399719274E-2</v>
      </c>
      <c r="K34" s="38">
        <v>8.8721597775949945</v>
      </c>
      <c r="L34" s="37">
        <v>4.6284652092216092</v>
      </c>
      <c r="M34" s="38">
        <v>0.65716659682486422</v>
      </c>
      <c r="N34" s="37">
        <v>0.34283340317513583</v>
      </c>
      <c r="O34" s="39">
        <v>4.7275054548347324</v>
      </c>
      <c r="P34" s="38">
        <v>0</v>
      </c>
      <c r="Q34" s="36">
        <v>0</v>
      </c>
      <c r="R34" s="37">
        <v>0</v>
      </c>
      <c r="S34" s="38">
        <v>0.13802739150407106</v>
      </c>
      <c r="T34" s="36">
        <v>8.8721597775949945</v>
      </c>
      <c r="U34" s="37">
        <v>4.6284652092216092</v>
      </c>
    </row>
    <row r="35" spans="1:21" x14ac:dyDescent="0.35">
      <c r="A35" s="4"/>
      <c r="B35" s="35"/>
      <c r="C35" s="36"/>
      <c r="D35" s="37"/>
      <c r="E35" s="38"/>
      <c r="F35" s="36"/>
      <c r="G35" s="37"/>
      <c r="H35" s="38"/>
      <c r="I35" s="37"/>
      <c r="J35" s="39"/>
      <c r="K35" s="38"/>
      <c r="L35" s="37"/>
      <c r="M35" s="38"/>
      <c r="N35" s="37"/>
      <c r="O35" s="39"/>
      <c r="P35" s="38"/>
      <c r="Q35" s="36"/>
      <c r="R35" s="37"/>
      <c r="S35" s="38"/>
      <c r="T35" s="36"/>
      <c r="U35" s="37"/>
    </row>
    <row r="36" spans="1:21" x14ac:dyDescent="0.35">
      <c r="A36" s="4"/>
      <c r="B36" s="35"/>
      <c r="C36" s="36"/>
      <c r="D36" s="37"/>
      <c r="E36" s="38"/>
      <c r="F36" s="36"/>
      <c r="G36" s="37"/>
      <c r="H36" s="38"/>
      <c r="I36" s="37"/>
      <c r="J36" s="39"/>
      <c r="K36" s="38"/>
      <c r="L36" s="37"/>
      <c r="M36" s="38"/>
      <c r="N36" s="37"/>
      <c r="O36" s="39"/>
      <c r="P36" s="38"/>
      <c r="Q36" s="36"/>
      <c r="R36" s="37"/>
      <c r="S36" s="38"/>
      <c r="T36" s="36"/>
      <c r="U36" s="37"/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0.49916446301814493</v>
      </c>
      <c r="D38" s="45">
        <f t="shared" si="0"/>
        <v>0.49916446301814493</v>
      </c>
      <c r="E38" s="45">
        <f t="shared" si="0"/>
        <v>8.5608843297576822</v>
      </c>
      <c r="F38" s="45">
        <f t="shared" si="0"/>
        <v>4.4705162426505609</v>
      </c>
      <c r="G38" s="45">
        <f t="shared" si="0"/>
        <v>13.031400572408243</v>
      </c>
      <c r="H38" s="45">
        <f t="shared" si="0"/>
        <v>0.31497284349039623</v>
      </c>
      <c r="I38" s="45">
        <f t="shared" si="0"/>
        <v>1.5890631413148625E-2</v>
      </c>
      <c r="J38" s="45">
        <f t="shared" si="0"/>
        <v>2.0355314898618065E-2</v>
      </c>
      <c r="K38" s="45">
        <f t="shared" si="0"/>
        <v>8.1567990545291824</v>
      </c>
      <c r="L38" s="45">
        <f t="shared" si="0"/>
        <v>4.49760094834049</v>
      </c>
      <c r="M38" s="45">
        <f t="shared" si="0"/>
        <v>0.64434533453279108</v>
      </c>
      <c r="N38" s="45">
        <f t="shared" si="0"/>
        <v>0.35565466546720909</v>
      </c>
      <c r="O38" s="45">
        <f t="shared" si="0"/>
        <v>4.6045742296107059</v>
      </c>
      <c r="P38" s="45">
        <f t="shared" si="0"/>
        <v>0.19967172121735982</v>
      </c>
      <c r="Q38" s="45">
        <f t="shared" si="0"/>
        <v>5.8633248212124643E-2</v>
      </c>
      <c r="R38" s="45" t="str">
        <f t="shared" si="0"/>
        <v/>
      </c>
      <c r="S38" s="45">
        <f t="shared" si="0"/>
        <v>0.13684202141643123</v>
      </c>
      <c r="T38" s="45">
        <f t="shared" si="0"/>
        <v>8.0281704271295631</v>
      </c>
      <c r="U38" s="45">
        <f t="shared" si="0"/>
        <v>4.4265578545227466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13.976604964508057</v>
      </c>
      <c r="D39" s="28">
        <f t="shared" si="1"/>
        <v>13.976604964508057</v>
      </c>
      <c r="E39" s="28">
        <f t="shared" si="1"/>
        <v>239.70476123321509</v>
      </c>
      <c r="F39" s="28">
        <f t="shared" si="1"/>
        <v>125.17445479421571</v>
      </c>
      <c r="G39" s="28">
        <f t="shared" si="1"/>
        <v>364.8792160274308</v>
      </c>
      <c r="H39" s="28">
        <f t="shared" si="1"/>
        <v>8.8192396177310943</v>
      </c>
      <c r="I39" s="28">
        <f t="shared" si="1"/>
        <v>0.44493767956816155</v>
      </c>
      <c r="J39" s="28">
        <f t="shared" si="1"/>
        <v>0.56994881716130585</v>
      </c>
      <c r="K39" s="28">
        <f t="shared" si="1"/>
        <v>228.39037352681711</v>
      </c>
      <c r="L39" s="28">
        <f t="shared" si="1"/>
        <v>125.93282655353372</v>
      </c>
      <c r="M39" s="28">
        <f t="shared" si="1"/>
        <v>18.04166936691815</v>
      </c>
      <c r="N39" s="28">
        <f t="shared" si="1"/>
        <v>9.9583306330818537</v>
      </c>
      <c r="O39" s="28">
        <f t="shared" si="1"/>
        <v>128.92807842909977</v>
      </c>
      <c r="P39" s="28">
        <f t="shared" si="1"/>
        <v>5.5908081940860752</v>
      </c>
      <c r="Q39" s="28">
        <f t="shared" si="1"/>
        <v>1.6417309499394901</v>
      </c>
      <c r="R39" s="28">
        <f t="shared" si="1"/>
        <v>0</v>
      </c>
      <c r="S39" s="28">
        <f t="shared" si="1"/>
        <v>3.8315765996600746</v>
      </c>
      <c r="T39" s="28">
        <f t="shared" si="1"/>
        <v>224.78877195962778</v>
      </c>
      <c r="U39" s="29">
        <f t="shared" si="1"/>
        <v>123.9436199266369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U40"/>
  <sheetViews>
    <sheetView topLeftCell="A7" zoomScale="90" zoomScaleNormal="90" workbookViewId="0">
      <selection activeCell="A41" sqref="A41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February!$A$4+31</f>
        <v>43163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43160</v>
      </c>
      <c r="B7" s="35">
        <v>0</v>
      </c>
      <c r="C7" s="36">
        <v>0.68279976080322269</v>
      </c>
      <c r="D7" s="37">
        <v>0.68279976080322269</v>
      </c>
      <c r="E7" s="38">
        <v>8.9723978520072478</v>
      </c>
      <c r="F7" s="36">
        <v>4.849519496171272</v>
      </c>
      <c r="G7" s="37">
        <v>13.82191734817852</v>
      </c>
      <c r="H7" s="38">
        <v>0.31465123311424259</v>
      </c>
      <c r="I7" s="37">
        <v>1.3734839618492988E-2</v>
      </c>
      <c r="J7" s="39">
        <v>2.0561744269307444E-2</v>
      </c>
      <c r="K7" s="38">
        <v>8.624036985678007</v>
      </c>
      <c r="L7" s="37">
        <v>4.8760364752741197</v>
      </c>
      <c r="M7" s="38">
        <v>0.63881407835463544</v>
      </c>
      <c r="N7" s="37">
        <v>0.3611859216453645</v>
      </c>
      <c r="O7" s="39">
        <v>4.977188144959662</v>
      </c>
      <c r="P7" s="38">
        <v>0</v>
      </c>
      <c r="Q7" s="36">
        <v>0</v>
      </c>
      <c r="R7" s="37">
        <v>0</v>
      </c>
      <c r="S7" s="38">
        <v>0.1389785890290991</v>
      </c>
      <c r="T7" s="36">
        <v>8.624036985678007</v>
      </c>
      <c r="U7" s="37">
        <v>4.8760364752741197</v>
      </c>
    </row>
    <row r="8" spans="1:21" x14ac:dyDescent="0.35">
      <c r="A8" s="3">
        <v>43161</v>
      </c>
      <c r="B8" s="35">
        <v>0</v>
      </c>
      <c r="C8" s="36">
        <v>0.72741791262817379</v>
      </c>
      <c r="D8" s="37">
        <v>0.72741791262817379</v>
      </c>
      <c r="E8" s="38">
        <v>8.6792251197762713</v>
      </c>
      <c r="F8" s="36">
        <v>5.1456510337029568</v>
      </c>
      <c r="G8" s="37">
        <v>13.824876153479227</v>
      </c>
      <c r="H8" s="38">
        <v>0.31552738660240176</v>
      </c>
      <c r="I8" s="37">
        <v>4.3696716329976919E-3</v>
      </c>
      <c r="J8" s="39">
        <v>2.0574141525777186E-2</v>
      </c>
      <c r="K8" s="38">
        <v>8.331172870249187</v>
      </c>
      <c r="L8" s="37">
        <v>5.1683967388117757</v>
      </c>
      <c r="M8" s="38">
        <v>0.61714359135251773</v>
      </c>
      <c r="N8" s="37">
        <v>0.38285640864748222</v>
      </c>
      <c r="O8" s="39">
        <v>5.2686452462880702</v>
      </c>
      <c r="P8" s="38">
        <v>0.27404352334213256</v>
      </c>
      <c r="Q8" s="36">
        <v>0</v>
      </c>
      <c r="R8" s="37">
        <v>0</v>
      </c>
      <c r="S8" s="38">
        <v>0.14258883010244894</v>
      </c>
      <c r="T8" s="36">
        <v>8.1620486660669265</v>
      </c>
      <c r="U8" s="37">
        <v>5.0634774196519041</v>
      </c>
    </row>
    <row r="9" spans="1:21" x14ac:dyDescent="0.35">
      <c r="A9" s="3">
        <v>43162</v>
      </c>
      <c r="B9" s="35">
        <v>0</v>
      </c>
      <c r="C9" s="36">
        <v>0.72727322192382815</v>
      </c>
      <c r="D9" s="37">
        <v>0.72727322192382815</v>
      </c>
      <c r="E9" s="38">
        <v>8.6925036042400947</v>
      </c>
      <c r="F9" s="36">
        <v>5.2378780126689648</v>
      </c>
      <c r="G9" s="37">
        <v>13.93038161690906</v>
      </c>
      <c r="H9" s="38">
        <v>0.31324859653663634</v>
      </c>
      <c r="I9" s="37">
        <v>2.0949661598950623E-2</v>
      </c>
      <c r="J9" s="39">
        <v>2.0603341300455744E-2</v>
      </c>
      <c r="K9" s="38">
        <v>8.2805044194874462</v>
      </c>
      <c r="L9" s="37">
        <v>5.2492003448153648</v>
      </c>
      <c r="M9" s="38">
        <v>0.61202402888605401</v>
      </c>
      <c r="N9" s="37">
        <v>0.38797597111394599</v>
      </c>
      <c r="O9" s="39">
        <v>5.3500517692830787</v>
      </c>
      <c r="P9" s="38">
        <v>0.2391894326171875</v>
      </c>
      <c r="Q9" s="36">
        <v>5.5551100220088946E-2</v>
      </c>
      <c r="R9" s="37">
        <v>0</v>
      </c>
      <c r="S9" s="38">
        <v>0.14109026234008404</v>
      </c>
      <c r="T9" s="36">
        <v>8.134114739270105</v>
      </c>
      <c r="U9" s="37">
        <v>5.1564005924155181</v>
      </c>
    </row>
    <row r="10" spans="1:21" x14ac:dyDescent="0.35">
      <c r="A10" s="3">
        <v>43163</v>
      </c>
      <c r="B10" s="35">
        <v>0</v>
      </c>
      <c r="C10" s="36">
        <v>0.73055486764526367</v>
      </c>
      <c r="D10" s="37">
        <v>0.73055486764526367</v>
      </c>
      <c r="E10" s="38">
        <v>8.6202252417137153</v>
      </c>
      <c r="F10" s="36">
        <v>5.2452410627492476</v>
      </c>
      <c r="G10" s="37">
        <v>13.865466304462963</v>
      </c>
      <c r="H10" s="38">
        <v>0.31366257312583923</v>
      </c>
      <c r="I10" s="37">
        <v>1.5158868853478693E-2</v>
      </c>
      <c r="J10" s="39">
        <v>2.0580219579569486E-2</v>
      </c>
      <c r="K10" s="38">
        <v>8.2487415085706797</v>
      </c>
      <c r="L10" s="37">
        <v>5.2488703785939181</v>
      </c>
      <c r="M10" s="38">
        <v>0.61112599603006268</v>
      </c>
      <c r="N10" s="37">
        <v>0.38887400396993721</v>
      </c>
      <c r="O10" s="39">
        <v>5.350228480691591</v>
      </c>
      <c r="P10" s="38">
        <v>0</v>
      </c>
      <c r="Q10" s="36">
        <v>0</v>
      </c>
      <c r="R10" s="37">
        <v>0</v>
      </c>
      <c r="S10" s="38">
        <v>0.15267459792459803</v>
      </c>
      <c r="T10" s="36">
        <v>8.2487415085706797</v>
      </c>
      <c r="U10" s="37">
        <v>5.2488703785939181</v>
      </c>
    </row>
    <row r="11" spans="1:21" x14ac:dyDescent="0.35">
      <c r="A11" s="3">
        <v>43164</v>
      </c>
      <c r="B11" s="35">
        <v>0</v>
      </c>
      <c r="C11" s="36">
        <v>0.73454689346313473</v>
      </c>
      <c r="D11" s="37">
        <v>0.73454689346313473</v>
      </c>
      <c r="E11" s="38">
        <v>8.6836319573412784</v>
      </c>
      <c r="F11" s="36">
        <v>5.2568731115620357</v>
      </c>
      <c r="G11" s="37">
        <v>13.940505068903313</v>
      </c>
      <c r="H11" s="38">
        <v>0.31430447625541691</v>
      </c>
      <c r="I11" s="37">
        <v>7.7051496597528458E-3</v>
      </c>
      <c r="J11" s="39">
        <v>2.0611932961273213E-2</v>
      </c>
      <c r="K11" s="38">
        <v>8.2553562933521292</v>
      </c>
      <c r="L11" s="37">
        <v>5.2500033801406287</v>
      </c>
      <c r="M11" s="38">
        <v>0.61126519344427999</v>
      </c>
      <c r="N11" s="37">
        <v>0.38873480655571996</v>
      </c>
      <c r="O11" s="39">
        <v>5.3500047948320395</v>
      </c>
      <c r="P11" s="38">
        <v>0.76557505342864995</v>
      </c>
      <c r="Q11" s="36">
        <v>7.3400388693051363E-2</v>
      </c>
      <c r="R11" s="37">
        <v>0</v>
      </c>
      <c r="S11" s="38">
        <v>0.16402900961609745</v>
      </c>
      <c r="T11" s="36">
        <v>7.7873869102219508</v>
      </c>
      <c r="U11" s="37">
        <v>4.9523977098421579</v>
      </c>
    </row>
    <row r="12" spans="1:21" x14ac:dyDescent="0.35">
      <c r="A12" s="3">
        <v>43165</v>
      </c>
      <c r="B12" s="35">
        <v>0</v>
      </c>
      <c r="C12" s="36">
        <v>0.76972253991699213</v>
      </c>
      <c r="D12" s="37">
        <v>0.76972253991699213</v>
      </c>
      <c r="E12" s="38">
        <v>8.434069461200119</v>
      </c>
      <c r="F12" s="36">
        <v>5.4157116561995933</v>
      </c>
      <c r="G12" s="37">
        <v>13.849781117399711</v>
      </c>
      <c r="H12" s="38">
        <v>0.31269475958061221</v>
      </c>
      <c r="I12" s="37">
        <v>2.5190176890611649E-2</v>
      </c>
      <c r="J12" s="39">
        <v>2.0616121033223481E-2</v>
      </c>
      <c r="K12" s="38">
        <v>8.0825382854974954</v>
      </c>
      <c r="L12" s="37">
        <v>5.3423451880444262</v>
      </c>
      <c r="M12" s="38">
        <v>0.60205649467473987</v>
      </c>
      <c r="N12" s="37">
        <v>0.39794350532526013</v>
      </c>
      <c r="O12" s="39">
        <v>5.5178845826835428</v>
      </c>
      <c r="P12" s="38">
        <v>0.30302335038375855</v>
      </c>
      <c r="Q12" s="36">
        <v>7.9024566098899851E-2</v>
      </c>
      <c r="R12" s="37">
        <v>0</v>
      </c>
      <c r="S12" s="38">
        <v>0.14354149817033424</v>
      </c>
      <c r="T12" s="36">
        <v>7.900101109360854</v>
      </c>
      <c r="U12" s="37">
        <v>5.2217590137973087</v>
      </c>
    </row>
    <row r="13" spans="1:21" x14ac:dyDescent="0.35">
      <c r="A13" s="3">
        <v>43166</v>
      </c>
      <c r="B13" s="35">
        <v>0</v>
      </c>
      <c r="C13" s="36">
        <v>0.83618904785156245</v>
      </c>
      <c r="D13" s="37">
        <v>0.83618904785156245</v>
      </c>
      <c r="E13" s="38">
        <v>8.348230814855917</v>
      </c>
      <c r="F13" s="36">
        <v>5.4977315742843871</v>
      </c>
      <c r="G13" s="37">
        <v>13.845962389140304</v>
      </c>
      <c r="H13" s="38">
        <v>0.30796625061225891</v>
      </c>
      <c r="I13" s="37">
        <v>1.6626800844528247E-2</v>
      </c>
      <c r="J13" s="39">
        <v>2.059203329213458E-2</v>
      </c>
      <c r="K13" s="38">
        <v>7.9992863015935676</v>
      </c>
      <c r="L13" s="37">
        <v>5.5003565566366808</v>
      </c>
      <c r="M13" s="38">
        <v>0.59255540206507673</v>
      </c>
      <c r="N13" s="37">
        <v>0.40744459793492316</v>
      </c>
      <c r="O13" s="39">
        <v>5.6000379484223091</v>
      </c>
      <c r="P13" s="38">
        <v>1.2806915527343751E-2</v>
      </c>
      <c r="Q13" s="36">
        <v>0</v>
      </c>
      <c r="R13" s="37">
        <v>0</v>
      </c>
      <c r="S13" s="38">
        <v>0.12673909329300947</v>
      </c>
      <c r="T13" s="36">
        <v>7.9916974946140487</v>
      </c>
      <c r="U13" s="37">
        <v>5.4951384480888557</v>
      </c>
    </row>
    <row r="14" spans="1:21" x14ac:dyDescent="0.35">
      <c r="A14" s="3">
        <v>43167</v>
      </c>
      <c r="B14" s="35">
        <v>0</v>
      </c>
      <c r="C14" s="36">
        <v>0.93115354821777341</v>
      </c>
      <c r="D14" s="37">
        <v>0.93115354821777341</v>
      </c>
      <c r="E14" s="38">
        <v>8.1775149475441502</v>
      </c>
      <c r="F14" s="36">
        <v>5.6735293924788097</v>
      </c>
      <c r="G14" s="37">
        <v>13.851044340022959</v>
      </c>
      <c r="H14" s="38">
        <v>0.30725716600036623</v>
      </c>
      <c r="I14" s="37">
        <v>9.1902212164476516E-3</v>
      </c>
      <c r="J14" s="39">
        <v>2.0595855964152032E-2</v>
      </c>
      <c r="K14" s="38">
        <v>7.8327206501614732</v>
      </c>
      <c r="L14" s="37">
        <v>5.6677832494352574</v>
      </c>
      <c r="M14" s="38">
        <v>0.58017987390792447</v>
      </c>
      <c r="N14" s="37">
        <v>0.41982012609207559</v>
      </c>
      <c r="O14" s="39">
        <v>5.7668001944173142</v>
      </c>
      <c r="P14" s="38">
        <v>0</v>
      </c>
      <c r="Q14" s="36">
        <v>0</v>
      </c>
      <c r="R14" s="37">
        <v>0</v>
      </c>
      <c r="S14" s="38">
        <v>0.13235259591614756</v>
      </c>
      <c r="T14" s="36">
        <v>7.8327206501614732</v>
      </c>
      <c r="U14" s="37">
        <v>5.6677832494352574</v>
      </c>
    </row>
    <row r="15" spans="1:21" x14ac:dyDescent="0.35">
      <c r="A15" s="3">
        <v>43168</v>
      </c>
      <c r="B15" s="35">
        <v>0</v>
      </c>
      <c r="C15" s="36">
        <v>0.91687798986816405</v>
      </c>
      <c r="D15" s="37">
        <v>0.91687798986816405</v>
      </c>
      <c r="E15" s="38">
        <v>8.1420581498285856</v>
      </c>
      <c r="F15" s="36">
        <v>5.7529093059501513</v>
      </c>
      <c r="G15" s="37">
        <v>13.894967455778737</v>
      </c>
      <c r="H15" s="38">
        <v>0.3091376176948547</v>
      </c>
      <c r="I15" s="37">
        <v>2.4219424163907766E-2</v>
      </c>
      <c r="J15" s="39">
        <v>2.0608645019022633E-2</v>
      </c>
      <c r="K15" s="38">
        <v>7.7548029252981063</v>
      </c>
      <c r="L15" s="37">
        <v>5.7511027566911332</v>
      </c>
      <c r="M15" s="38">
        <v>0.57417866730992351</v>
      </c>
      <c r="N15" s="37">
        <v>0.42582133269007638</v>
      </c>
      <c r="O15" s="39">
        <v>5.8505920687712214</v>
      </c>
      <c r="P15" s="38">
        <v>0.3470264411621094</v>
      </c>
      <c r="Q15" s="36">
        <v>5.514266730394364E-2</v>
      </c>
      <c r="R15" s="37">
        <v>0</v>
      </c>
      <c r="S15" s="38">
        <v>0.13758673819268097</v>
      </c>
      <c r="T15" s="36">
        <v>7.5555477457903404</v>
      </c>
      <c r="U15" s="37">
        <v>5.6033314950367892</v>
      </c>
    </row>
    <row r="16" spans="1:21" x14ac:dyDescent="0.35">
      <c r="A16" s="3">
        <v>43169</v>
      </c>
      <c r="B16" s="35">
        <v>0</v>
      </c>
      <c r="C16" s="36">
        <v>0.65367772177124028</v>
      </c>
      <c r="D16" s="37">
        <v>0.65367772177124028</v>
      </c>
      <c r="E16" s="38">
        <v>8.1128050621849219</v>
      </c>
      <c r="F16" s="36">
        <v>5.7371687918917376</v>
      </c>
      <c r="G16" s="37">
        <v>13.849973854076659</v>
      </c>
      <c r="H16" s="38">
        <v>0.31006132926368712</v>
      </c>
      <c r="I16" s="37">
        <v>6.5857133161276579E-3</v>
      </c>
      <c r="J16" s="39">
        <v>2.0601867818705238E-2</v>
      </c>
      <c r="K16" s="38">
        <v>7.7478325477733625</v>
      </c>
      <c r="L16" s="37">
        <v>5.7481971561426546</v>
      </c>
      <c r="M16" s="38">
        <v>0.57408235738583524</v>
      </c>
      <c r="N16" s="37">
        <v>0.42591764261416482</v>
      </c>
      <c r="O16" s="39">
        <v>5.8496631386455364</v>
      </c>
      <c r="P16" s="38">
        <v>0.11783033154296875</v>
      </c>
      <c r="Q16" s="36">
        <v>0</v>
      </c>
      <c r="R16" s="37">
        <v>0</v>
      </c>
      <c r="S16" s="38">
        <v>0.1405182649539416</v>
      </c>
      <c r="T16" s="36">
        <v>7.6801882332696207</v>
      </c>
      <c r="U16" s="37">
        <v>5.6980111391034276</v>
      </c>
    </row>
    <row r="17" spans="1:21" x14ac:dyDescent="0.35">
      <c r="A17" s="3">
        <v>43170</v>
      </c>
      <c r="B17" s="35">
        <v>0</v>
      </c>
      <c r="C17" s="36">
        <v>0.64697530569458006</v>
      </c>
      <c r="D17" s="37">
        <v>0.64697530569458006</v>
      </c>
      <c r="E17" s="38">
        <v>8.0868958601388989</v>
      </c>
      <c r="F17" s="36">
        <v>5.734365287485911</v>
      </c>
      <c r="G17" s="37">
        <v>13.82126114762481</v>
      </c>
      <c r="H17" s="38">
        <v>0.3060412369842529</v>
      </c>
      <c r="I17" s="37">
        <v>1.5953789746515453E-2</v>
      </c>
      <c r="J17" s="39">
        <v>2.0605178755696653E-2</v>
      </c>
      <c r="K17" s="38">
        <v>7.7526227874441549</v>
      </c>
      <c r="L17" s="37">
        <v>5.7494001244849873</v>
      </c>
      <c r="M17" s="38">
        <v>0.57418231608795833</v>
      </c>
      <c r="N17" s="37">
        <v>0.42581768391204161</v>
      </c>
      <c r="O17" s="39">
        <v>5.850358888614787</v>
      </c>
      <c r="P17" s="38">
        <v>0.16760314526367187</v>
      </c>
      <c r="Q17" s="36">
        <v>5.1819707107486727E-2</v>
      </c>
      <c r="R17" s="37">
        <v>0</v>
      </c>
      <c r="S17" s="38">
        <v>0.15344193551182528</v>
      </c>
      <c r="T17" s="36">
        <v>7.6563880253130332</v>
      </c>
      <c r="U17" s="37">
        <v>5.678031741352437</v>
      </c>
    </row>
    <row r="18" spans="1:21" x14ac:dyDescent="0.35">
      <c r="A18" s="3">
        <v>43171</v>
      </c>
      <c r="B18" s="35">
        <v>0</v>
      </c>
      <c r="C18" s="36">
        <v>0.65471694070434572</v>
      </c>
      <c r="D18" s="37">
        <v>0.65471694070434572</v>
      </c>
      <c r="E18" s="38">
        <v>7.9732550806799187</v>
      </c>
      <c r="F18" s="36">
        <v>5.9074231559758816</v>
      </c>
      <c r="G18" s="37">
        <v>13.8806782366558</v>
      </c>
      <c r="H18" s="38">
        <v>0.29723891065216068</v>
      </c>
      <c r="I18" s="37">
        <v>2.4145516560792921E-2</v>
      </c>
      <c r="J18" s="39">
        <v>2.0608102255249044E-2</v>
      </c>
      <c r="K18" s="38">
        <v>7.5762927998697611</v>
      </c>
      <c r="L18" s="37">
        <v>5.9221366372516222</v>
      </c>
      <c r="M18" s="38">
        <v>0.56127217134124963</v>
      </c>
      <c r="N18" s="37">
        <v>0.43872782865875032</v>
      </c>
      <c r="O18" s="39">
        <v>6.0235110974082149</v>
      </c>
      <c r="P18" s="38">
        <v>0</v>
      </c>
      <c r="Q18" s="36">
        <v>0</v>
      </c>
      <c r="R18" s="37">
        <v>0</v>
      </c>
      <c r="S18" s="38">
        <v>0.21400786607733302</v>
      </c>
      <c r="T18" s="36">
        <v>7.5762927998697611</v>
      </c>
      <c r="U18" s="37">
        <v>5.9221366372516222</v>
      </c>
    </row>
    <row r="19" spans="1:21" x14ac:dyDescent="0.35">
      <c r="A19" s="3">
        <v>43172</v>
      </c>
      <c r="B19" s="35">
        <v>0</v>
      </c>
      <c r="C19" s="36">
        <v>0.67144738494873046</v>
      </c>
      <c r="D19" s="37">
        <v>0.67144738494873046</v>
      </c>
      <c r="E19" s="38">
        <v>7.8966311392012543</v>
      </c>
      <c r="F19" s="36">
        <v>5.9882543875621108</v>
      </c>
      <c r="G19" s="37">
        <v>13.884885526763366</v>
      </c>
      <c r="H19" s="38">
        <v>0.30081094864463809</v>
      </c>
      <c r="I19" s="37">
        <v>4.0551902072921392E-2</v>
      </c>
      <c r="J19" s="39">
        <v>2.0595707410176592E-2</v>
      </c>
      <c r="K19" s="38">
        <v>7.4995764087018113</v>
      </c>
      <c r="L19" s="37">
        <v>5.9997291744997705</v>
      </c>
      <c r="M19" s="38">
        <v>0.55555275510128599</v>
      </c>
      <c r="N19" s="37">
        <v>0.44444724489871396</v>
      </c>
      <c r="O19" s="39">
        <v>6.0999547644679675</v>
      </c>
      <c r="P19" s="38">
        <v>0.27859672363281252</v>
      </c>
      <c r="Q19" s="36">
        <v>0</v>
      </c>
      <c r="R19" s="37">
        <v>0</v>
      </c>
      <c r="S19" s="38">
        <v>0.2235820936435271</v>
      </c>
      <c r="T19" s="36">
        <v>7.3448012313254107</v>
      </c>
      <c r="U19" s="37">
        <v>5.8759076282433584</v>
      </c>
    </row>
    <row r="20" spans="1:21" x14ac:dyDescent="0.35">
      <c r="A20" s="3">
        <v>43173</v>
      </c>
      <c r="B20" s="35">
        <v>0</v>
      </c>
      <c r="C20" s="36">
        <v>0.64023296771240235</v>
      </c>
      <c r="D20" s="37">
        <v>0.64023296771240235</v>
      </c>
      <c r="E20" s="38">
        <v>7.7195607771046522</v>
      </c>
      <c r="F20" s="36">
        <v>6.1510579839584549</v>
      </c>
      <c r="G20" s="37">
        <v>13.870618761063106</v>
      </c>
      <c r="H20" s="38">
        <v>0.30439446161460876</v>
      </c>
      <c r="I20" s="37">
        <v>1.6836496265210211E-2</v>
      </c>
      <c r="J20" s="39">
        <v>2.0591352264404311E-2</v>
      </c>
      <c r="K20" s="38">
        <v>7.3334786686179232</v>
      </c>
      <c r="L20" s="37">
        <v>6.165153395845647</v>
      </c>
      <c r="M20" s="38">
        <v>0.55422791730220344</v>
      </c>
      <c r="N20" s="37">
        <v>0.44577208269779639</v>
      </c>
      <c r="O20" s="39">
        <v>5.9826796784662335</v>
      </c>
      <c r="P20" s="38">
        <v>0.28518124674987794</v>
      </c>
      <c r="Q20" s="36">
        <v>0</v>
      </c>
      <c r="R20" s="37">
        <v>0.26674958493267786</v>
      </c>
      <c r="S20" s="38">
        <v>0.21296899498501887</v>
      </c>
      <c r="T20" s="36">
        <v>7.1754232601780927</v>
      </c>
      <c r="U20" s="37">
        <v>5.7712779726029213</v>
      </c>
    </row>
    <row r="21" spans="1:21" x14ac:dyDescent="0.35">
      <c r="A21" s="3">
        <v>43174</v>
      </c>
      <c r="B21" s="35">
        <v>0</v>
      </c>
      <c r="C21" s="36">
        <v>0.66558565774536138</v>
      </c>
      <c r="D21" s="37">
        <v>0.66558565774536138</v>
      </c>
      <c r="E21" s="38">
        <v>7.6646665994777319</v>
      </c>
      <c r="F21" s="36">
        <v>6.4786612284935865</v>
      </c>
      <c r="G21" s="37">
        <v>14.143327827971319</v>
      </c>
      <c r="H21" s="38">
        <v>0.30614547798919678</v>
      </c>
      <c r="I21" s="37">
        <v>2.3088169931320242E-2</v>
      </c>
      <c r="J21" s="39">
        <v>2.0559934514363602E-2</v>
      </c>
      <c r="K21" s="38">
        <v>7.1636616034635257</v>
      </c>
      <c r="L21" s="37">
        <v>6.4803924922698934</v>
      </c>
      <c r="M21" s="38">
        <v>0.52505440338804876</v>
      </c>
      <c r="N21" s="37">
        <v>0.47494559661195129</v>
      </c>
      <c r="O21" s="39">
        <v>6.5758957083126006</v>
      </c>
      <c r="P21" s="38">
        <v>0.19919526818847658</v>
      </c>
      <c r="Q21" s="36">
        <v>5.0309089704437253E-2</v>
      </c>
      <c r="R21" s="37">
        <v>3.9820552822351457E-4</v>
      </c>
      <c r="S21" s="38">
        <v>0.22344541594971368</v>
      </c>
      <c r="T21" s="36">
        <v>7.0590732507671028</v>
      </c>
      <c r="U21" s="37">
        <v>6.3853873712496165</v>
      </c>
    </row>
    <row r="22" spans="1:21" x14ac:dyDescent="0.35">
      <c r="A22" s="3">
        <v>43175</v>
      </c>
      <c r="B22" s="35">
        <v>0</v>
      </c>
      <c r="C22" s="36">
        <v>0.70365120867919917</v>
      </c>
      <c r="D22" s="37">
        <v>0.70365120867919917</v>
      </c>
      <c r="E22" s="38">
        <v>7.3081463103406028</v>
      </c>
      <c r="F22" s="36">
        <v>6.770434604281883</v>
      </c>
      <c r="G22" s="37">
        <v>14.078580914622485</v>
      </c>
      <c r="H22" s="38">
        <v>0.30162214570617674</v>
      </c>
      <c r="I22" s="37">
        <v>4.6050399999916555E-3</v>
      </c>
      <c r="J22" s="39">
        <v>2.0513349394226065E-2</v>
      </c>
      <c r="K22" s="38">
        <v>7.0000775402339386</v>
      </c>
      <c r="L22" s="37">
        <v>6.7013578239957354</v>
      </c>
      <c r="M22" s="38">
        <v>0.51117676492386355</v>
      </c>
      <c r="N22" s="37">
        <v>0.48882323507613645</v>
      </c>
      <c r="O22" s="39">
        <v>6.8399166152451318</v>
      </c>
      <c r="P22" s="38">
        <v>0.3385943312988281</v>
      </c>
      <c r="Q22" s="36">
        <v>4.8307465625667581E-2</v>
      </c>
      <c r="R22" s="37">
        <v>7.3905238376140601E-3</v>
      </c>
      <c r="S22" s="38">
        <v>0.23613731188704179</v>
      </c>
      <c r="T22" s="36">
        <v>6.8269959853390452</v>
      </c>
      <c r="U22" s="37">
        <v>6.5284545237541867</v>
      </c>
    </row>
    <row r="23" spans="1:21" x14ac:dyDescent="0.35">
      <c r="A23" s="3">
        <v>43176</v>
      </c>
      <c r="B23" s="35">
        <v>0</v>
      </c>
      <c r="C23" s="36">
        <v>0.74280426159667967</v>
      </c>
      <c r="D23" s="37">
        <v>0.74280426159667967</v>
      </c>
      <c r="E23" s="38">
        <v>7.4500532692572516</v>
      </c>
      <c r="F23" s="36">
        <v>6.7750353967687778</v>
      </c>
      <c r="G23" s="37">
        <v>14.225088666026029</v>
      </c>
      <c r="H23" s="38">
        <v>0.30409778608512877</v>
      </c>
      <c r="I23" s="37">
        <v>1.6014506890393795E-2</v>
      </c>
      <c r="J23" s="39">
        <v>2.0545242736816401E-2</v>
      </c>
      <c r="K23" s="38">
        <v>6.9996769186220664</v>
      </c>
      <c r="L23" s="37">
        <v>6.749019161029187</v>
      </c>
      <c r="M23" s="38">
        <v>0.50911569199510731</v>
      </c>
      <c r="N23" s="37">
        <v>0.49088430800489274</v>
      </c>
      <c r="O23" s="39">
        <v>6.840641891345185</v>
      </c>
      <c r="P23" s="38">
        <v>0.70069860754394531</v>
      </c>
      <c r="Q23" s="36">
        <v>0</v>
      </c>
      <c r="R23" s="37">
        <v>0</v>
      </c>
      <c r="S23" s="38">
        <v>0.21879060259802507</v>
      </c>
      <c r="T23" s="36">
        <v>6.6429402621623224</v>
      </c>
      <c r="U23" s="37">
        <v>6.4050572099449852</v>
      </c>
    </row>
    <row r="24" spans="1:21" x14ac:dyDescent="0.35">
      <c r="A24" s="3">
        <v>43177</v>
      </c>
      <c r="B24" s="35">
        <v>0</v>
      </c>
      <c r="C24" s="36">
        <v>0.74114108779907228</v>
      </c>
      <c r="D24" s="37">
        <v>0.74114108779907228</v>
      </c>
      <c r="E24" s="38">
        <v>7.3618267814204641</v>
      </c>
      <c r="F24" s="36">
        <v>6.76116498335948</v>
      </c>
      <c r="G24" s="37">
        <v>14.122991764779943</v>
      </c>
      <c r="H24" s="38">
        <v>0.30439158891105655</v>
      </c>
      <c r="I24" s="37">
        <v>2.2335690684298054E-2</v>
      </c>
      <c r="J24" s="39">
        <v>2.0557864390563965E-2</v>
      </c>
      <c r="K24" s="38">
        <v>7.0055818752383958</v>
      </c>
      <c r="L24" s="37">
        <v>6.749710729097103</v>
      </c>
      <c r="M24" s="38">
        <v>0.50930082527145393</v>
      </c>
      <c r="N24" s="37">
        <v>0.49069917472854613</v>
      </c>
      <c r="O24" s="39">
        <v>6.8406475645120697</v>
      </c>
      <c r="P24" s="38">
        <v>0.15085760833740233</v>
      </c>
      <c r="Q24" s="36">
        <v>5.4542195577421196E-2</v>
      </c>
      <c r="R24" s="37">
        <v>0</v>
      </c>
      <c r="S24" s="38">
        <v>0.15025369741935712</v>
      </c>
      <c r="T24" s="36">
        <v>6.928749970813679</v>
      </c>
      <c r="U24" s="37">
        <v>6.6756850251844178</v>
      </c>
    </row>
    <row r="25" spans="1:21" x14ac:dyDescent="0.35">
      <c r="A25" s="3">
        <v>43178</v>
      </c>
      <c r="B25" s="35">
        <v>0</v>
      </c>
      <c r="C25" s="36">
        <v>0.73979452114868161</v>
      </c>
      <c r="D25" s="37">
        <v>0.73979452114868161</v>
      </c>
      <c r="E25" s="38">
        <v>7.3339206062494409</v>
      </c>
      <c r="F25" s="36">
        <v>6.7653630013616279</v>
      </c>
      <c r="G25" s="37">
        <v>14.099283607611069</v>
      </c>
      <c r="H25" s="38">
        <v>0.3039824615116119</v>
      </c>
      <c r="I25" s="37">
        <v>3.2770864371880889E-3</v>
      </c>
      <c r="J25" s="39">
        <v>2.0580353911336287E-2</v>
      </c>
      <c r="K25" s="38">
        <v>6.9998113454416337</v>
      </c>
      <c r="L25" s="37">
        <v>6.7503786743397995</v>
      </c>
      <c r="M25" s="38">
        <v>0.51046315037169976</v>
      </c>
      <c r="N25" s="37">
        <v>0.48953684962830024</v>
      </c>
      <c r="O25" s="39">
        <v>6.840554210162523</v>
      </c>
      <c r="P25" s="38">
        <v>0.22956851068115233</v>
      </c>
      <c r="Q25" s="36">
        <v>0</v>
      </c>
      <c r="R25" s="37">
        <v>3.7522728627040397E-2</v>
      </c>
      <c r="S25" s="38">
        <v>0.18617654175213083</v>
      </c>
      <c r="T25" s="36">
        <v>6.8826250802531934</v>
      </c>
      <c r="U25" s="37">
        <v>6.6004737002200473</v>
      </c>
    </row>
    <row r="26" spans="1:21" x14ac:dyDescent="0.35">
      <c r="A26" s="3">
        <v>43179</v>
      </c>
      <c r="B26" s="35">
        <v>0</v>
      </c>
      <c r="C26" s="36">
        <v>0.73940634127807614</v>
      </c>
      <c r="D26" s="37">
        <v>0.73940634127807614</v>
      </c>
      <c r="E26" s="38">
        <v>7.3657523584346611</v>
      </c>
      <c r="F26" s="36">
        <v>6.7650077924035292</v>
      </c>
      <c r="G26" s="37">
        <v>14.13076015083819</v>
      </c>
      <c r="H26" s="38">
        <v>0.30357770434951781</v>
      </c>
      <c r="I26" s="37">
        <v>1.3180088183641433E-2</v>
      </c>
      <c r="J26" s="39">
        <v>2.0538439414978051E-2</v>
      </c>
      <c r="K26" s="38">
        <v>7.004455784640454</v>
      </c>
      <c r="L26" s="37">
        <v>6.7495952332538183</v>
      </c>
      <c r="M26" s="38">
        <v>0.50927918708086917</v>
      </c>
      <c r="N26" s="37">
        <v>0.49072081291913072</v>
      </c>
      <c r="O26" s="39">
        <v>6.8401245251807286</v>
      </c>
      <c r="P26" s="38">
        <v>0</v>
      </c>
      <c r="Q26" s="36">
        <v>6.0944353904800429E-2</v>
      </c>
      <c r="R26" s="37">
        <v>3.8512632465362556E-4</v>
      </c>
      <c r="S26" s="38">
        <v>0.15751691002140156</v>
      </c>
      <c r="T26" s="36">
        <v>7.004455784640454</v>
      </c>
      <c r="U26" s="37">
        <v>6.7492101069291648</v>
      </c>
    </row>
    <row r="27" spans="1:21" x14ac:dyDescent="0.35">
      <c r="A27" s="3">
        <v>43180</v>
      </c>
      <c r="B27" s="35">
        <v>0</v>
      </c>
      <c r="C27" s="36">
        <v>0.73978239208984375</v>
      </c>
      <c r="D27" s="37">
        <v>0.73978239208984375</v>
      </c>
      <c r="E27" s="38">
        <v>7.3531593796228965</v>
      </c>
      <c r="F27" s="36">
        <v>6.7684002558069007</v>
      </c>
      <c r="G27" s="37">
        <v>14.121559635429797</v>
      </c>
      <c r="H27" s="38">
        <v>0.30602903289985656</v>
      </c>
      <c r="I27" s="37">
        <v>2.2227127343390139E-2</v>
      </c>
      <c r="J27" s="39">
        <v>2.05561641937256E-2</v>
      </c>
      <c r="K27" s="38">
        <v>6.9992584514937644</v>
      </c>
      <c r="L27" s="37">
        <v>6.7503695317080687</v>
      </c>
      <c r="M27" s="38">
        <v>0.50905075104903807</v>
      </c>
      <c r="N27" s="37">
        <v>0.49094924895096187</v>
      </c>
      <c r="O27" s="39">
        <v>6.8405160154194533</v>
      </c>
      <c r="P27" s="38">
        <v>0</v>
      </c>
      <c r="Q27" s="36">
        <v>0</v>
      </c>
      <c r="R27" s="37">
        <v>0</v>
      </c>
      <c r="S27" s="38">
        <v>0.15473881533149481</v>
      </c>
      <c r="T27" s="36">
        <v>6.9992584514937644</v>
      </c>
      <c r="U27" s="37">
        <v>6.7503695317080687</v>
      </c>
    </row>
    <row r="28" spans="1:21" x14ac:dyDescent="0.35">
      <c r="A28" s="3">
        <v>43181</v>
      </c>
      <c r="B28" s="35">
        <v>0</v>
      </c>
      <c r="C28" s="36">
        <v>0.73903872717285157</v>
      </c>
      <c r="D28" s="37">
        <v>0.73903872717285157</v>
      </c>
      <c r="E28" s="38">
        <v>7.320155807621096</v>
      </c>
      <c r="F28" s="36">
        <v>6.7684552284877952</v>
      </c>
      <c r="G28" s="37">
        <v>14.08861103610889</v>
      </c>
      <c r="H28" s="38">
        <v>0.30538519930267333</v>
      </c>
      <c r="I28" s="37">
        <v>3.7720125711411239E-3</v>
      </c>
      <c r="J28" s="39">
        <v>2.055715605112711E-2</v>
      </c>
      <c r="K28" s="38">
        <v>6.9981736227749272</v>
      </c>
      <c r="L28" s="37">
        <v>6.750266297124039</v>
      </c>
      <c r="M28" s="38">
        <v>0.50901583478180956</v>
      </c>
      <c r="N28" s="37">
        <v>0.49098416521819044</v>
      </c>
      <c r="O28" s="39">
        <v>6.8414398959050509</v>
      </c>
      <c r="P28" s="38">
        <v>0.45818802758789062</v>
      </c>
      <c r="Q28" s="36">
        <v>2.0333141009573938E-2</v>
      </c>
      <c r="R28" s="37">
        <v>0</v>
      </c>
      <c r="S28" s="38">
        <v>0.16291836152207928</v>
      </c>
      <c r="T28" s="36">
        <v>6.7649486614252465</v>
      </c>
      <c r="U28" s="37">
        <v>6.5253032308858296</v>
      </c>
    </row>
    <row r="29" spans="1:21" x14ac:dyDescent="0.35">
      <c r="A29" s="3">
        <v>43182</v>
      </c>
      <c r="B29" s="35">
        <v>0</v>
      </c>
      <c r="C29" s="36">
        <v>0.73846460177612305</v>
      </c>
      <c r="D29" s="37">
        <v>0.73846460177612305</v>
      </c>
      <c r="E29" s="38">
        <v>7.3395919707776685</v>
      </c>
      <c r="F29" s="36">
        <v>6.769198371131349</v>
      </c>
      <c r="G29" s="37">
        <v>14.108790341909017</v>
      </c>
      <c r="H29" s="38">
        <v>0.30779520704078672</v>
      </c>
      <c r="I29" s="37">
        <v>2.0509588300883771E-2</v>
      </c>
      <c r="J29" s="39">
        <v>2.055866656799318E-2</v>
      </c>
      <c r="K29" s="38">
        <v>6.9992887776462354</v>
      </c>
      <c r="L29" s="37">
        <v>6.7497058329380026</v>
      </c>
      <c r="M29" s="38">
        <v>0.51052732047821303</v>
      </c>
      <c r="N29" s="37">
        <v>0.48947267952178702</v>
      </c>
      <c r="O29" s="39">
        <v>6.8405799312233757</v>
      </c>
      <c r="P29" s="38">
        <v>0.30967635833740237</v>
      </c>
      <c r="Q29" s="36">
        <v>0</v>
      </c>
      <c r="R29" s="37">
        <v>3.9074500745701776E-2</v>
      </c>
      <c r="S29" s="38">
        <v>0.21133266724309152</v>
      </c>
      <c r="T29" s="36">
        <v>6.8411905362087904</v>
      </c>
      <c r="U29" s="37">
        <v>6.5590532152923435</v>
      </c>
    </row>
    <row r="30" spans="1:21" x14ac:dyDescent="0.35">
      <c r="A30" s="3">
        <v>43183</v>
      </c>
      <c r="B30" s="35">
        <v>0</v>
      </c>
      <c r="C30" s="36">
        <v>0.73785718130493161</v>
      </c>
      <c r="D30" s="37">
        <v>0.73785718130493161</v>
      </c>
      <c r="E30" s="38">
        <v>7.3633139654074071</v>
      </c>
      <c r="F30" s="36">
        <v>6.7672104656360448</v>
      </c>
      <c r="G30" s="37">
        <v>14.130524431043451</v>
      </c>
      <c r="H30" s="38">
        <v>0.29623907633972169</v>
      </c>
      <c r="I30" s="37">
        <v>2.0719184932712464E-2</v>
      </c>
      <c r="J30" s="39">
        <v>2.060347378387448E-2</v>
      </c>
      <c r="K30" s="38">
        <v>7.005476403176532</v>
      </c>
      <c r="L30" s="37">
        <v>6.7500834848880436</v>
      </c>
      <c r="M30" s="38">
        <v>0.50928326147269687</v>
      </c>
      <c r="N30" s="37">
        <v>0.49071673852730319</v>
      </c>
      <c r="O30" s="39">
        <v>6.8395329950871009</v>
      </c>
      <c r="P30" s="38">
        <v>0.16074884155273436</v>
      </c>
      <c r="Q30" s="36">
        <v>5.0111340805635451E-2</v>
      </c>
      <c r="R30" s="37">
        <v>0</v>
      </c>
      <c r="S30" s="38">
        <v>0.16946644611731365</v>
      </c>
      <c r="T30" s="36">
        <v>6.9236097088725979</v>
      </c>
      <c r="U30" s="37">
        <v>6.6712013376392436</v>
      </c>
    </row>
    <row r="31" spans="1:21" x14ac:dyDescent="0.35">
      <c r="A31" s="3">
        <v>43184</v>
      </c>
      <c r="B31" s="35">
        <v>0</v>
      </c>
      <c r="C31" s="36">
        <v>0.73772770834350587</v>
      </c>
      <c r="D31" s="37">
        <v>0.73772770834350587</v>
      </c>
      <c r="E31" s="38">
        <v>7.3453022721220282</v>
      </c>
      <c r="F31" s="36">
        <v>6.7615525335908302</v>
      </c>
      <c r="G31" s="37">
        <v>14.106854805712858</v>
      </c>
      <c r="H31" s="38">
        <v>0.29646864924812322</v>
      </c>
      <c r="I31" s="37">
        <v>4.9966021430268882E-3</v>
      </c>
      <c r="J31" s="39">
        <v>2.0650065822855616E-2</v>
      </c>
      <c r="K31" s="38">
        <v>7.0000287372565539</v>
      </c>
      <c r="L31" s="37">
        <v>6.7504176797008375</v>
      </c>
      <c r="M31" s="38">
        <v>0.5090764710463469</v>
      </c>
      <c r="N31" s="37">
        <v>0.4909235289536531</v>
      </c>
      <c r="O31" s="39">
        <v>6.8408666414719548</v>
      </c>
      <c r="P31" s="38">
        <v>0.11838412341308593</v>
      </c>
      <c r="Q31" s="36">
        <v>0</v>
      </c>
      <c r="R31" s="37">
        <v>0</v>
      </c>
      <c r="S31" s="38">
        <v>0.16447713495471739</v>
      </c>
      <c r="T31" s="36">
        <v>6.9397621654815049</v>
      </c>
      <c r="U31" s="37">
        <v>6.6923001280628007</v>
      </c>
    </row>
    <row r="32" spans="1:21" x14ac:dyDescent="0.35">
      <c r="A32" s="3">
        <v>43185</v>
      </c>
      <c r="B32" s="35">
        <v>0</v>
      </c>
      <c r="C32" s="36">
        <v>0.73603731564331054</v>
      </c>
      <c r="D32" s="37">
        <v>0.73603731564331054</v>
      </c>
      <c r="E32" s="38">
        <v>7.7661664966408788</v>
      </c>
      <c r="F32" s="36">
        <v>6.7705341920784221</v>
      </c>
      <c r="G32" s="37">
        <v>14.5367006887193</v>
      </c>
      <c r="H32" s="38">
        <v>0.29614729304885867</v>
      </c>
      <c r="I32" s="37">
        <v>2.1845381359830499E-2</v>
      </c>
      <c r="J32" s="39">
        <v>2.0629982883199064E-2</v>
      </c>
      <c r="K32" s="38">
        <v>7.4106868264159598</v>
      </c>
      <c r="L32" s="37">
        <v>6.7495252293711037</v>
      </c>
      <c r="M32" s="38">
        <v>0.52487398594543</v>
      </c>
      <c r="N32" s="37">
        <v>0.47512601405457006</v>
      </c>
      <c r="O32" s="39">
        <v>6.8399723316548062</v>
      </c>
      <c r="P32" s="38">
        <v>1.1269183638305664</v>
      </c>
      <c r="Q32" s="36">
        <v>4.8155642474012383E-2</v>
      </c>
      <c r="R32" s="37">
        <v>4.1229166841919428E-2</v>
      </c>
      <c r="S32" s="38">
        <v>0.21415939387968308</v>
      </c>
      <c r="T32" s="36">
        <v>6.8191966929571084</v>
      </c>
      <c r="U32" s="37">
        <v>6.1728678321574693</v>
      </c>
    </row>
    <row r="33" spans="1:21" x14ac:dyDescent="0.35">
      <c r="A33" s="3">
        <v>43186</v>
      </c>
      <c r="B33" s="35">
        <v>0</v>
      </c>
      <c r="C33" s="36">
        <v>0.73633157131958005</v>
      </c>
      <c r="D33" s="37">
        <v>0.73633157131958005</v>
      </c>
      <c r="E33" s="38">
        <v>7.3400470716796029</v>
      </c>
      <c r="F33" s="36">
        <v>6.7736264092705527</v>
      </c>
      <c r="G33" s="37">
        <v>14.113673480950155</v>
      </c>
      <c r="H33" s="38">
        <v>0.31141997121047971</v>
      </c>
      <c r="I33" s="37">
        <v>1.8805489772885108E-2</v>
      </c>
      <c r="J33" s="39">
        <v>2.0658841871134398E-2</v>
      </c>
      <c r="K33" s="38">
        <v>6.9996570674221701</v>
      </c>
      <c r="L33" s="37">
        <v>6.6996393526188758</v>
      </c>
      <c r="M33" s="38">
        <v>0.51187367421023566</v>
      </c>
      <c r="N33" s="37">
        <v>0.48812632578976445</v>
      </c>
      <c r="O33" s="39">
        <v>6.8403049613589797</v>
      </c>
      <c r="P33" s="38">
        <v>0.75686921237182614</v>
      </c>
      <c r="Q33" s="36">
        <v>4.997958177354813E-2</v>
      </c>
      <c r="R33" s="37">
        <v>2.4717280526075365E-2</v>
      </c>
      <c r="S33" s="38">
        <v>0.17880567539254244</v>
      </c>
      <c r="T33" s="36">
        <v>6.6122356427887965</v>
      </c>
      <c r="U33" s="37">
        <v>6.3054742843543483</v>
      </c>
    </row>
    <row r="34" spans="1:21" x14ac:dyDescent="0.35">
      <c r="A34" s="3">
        <v>43187</v>
      </c>
      <c r="B34" s="35">
        <v>0</v>
      </c>
      <c r="C34" s="36">
        <v>0.66248859970092777</v>
      </c>
      <c r="D34" s="37">
        <v>0.66248859970092777</v>
      </c>
      <c r="E34" s="38">
        <v>9.0469454526484512</v>
      </c>
      <c r="F34" s="36">
        <v>6.2081519551869331</v>
      </c>
      <c r="G34" s="37">
        <v>15.255097407835384</v>
      </c>
      <c r="H34" s="38">
        <v>0.30667152498245243</v>
      </c>
      <c r="I34" s="37">
        <v>4.8267107110917572E-3</v>
      </c>
      <c r="J34" s="39">
        <v>2.0629993742879233E-2</v>
      </c>
      <c r="K34" s="38">
        <v>8.6768753162344296</v>
      </c>
      <c r="L34" s="37">
        <v>5.6439817875870242</v>
      </c>
      <c r="M34" s="38">
        <v>0.60589078246713646</v>
      </c>
      <c r="N34" s="37">
        <v>0.3941092175328636</v>
      </c>
      <c r="O34" s="39">
        <v>6.8403709513912574</v>
      </c>
      <c r="P34" s="38">
        <v>0.11467922204589844</v>
      </c>
      <c r="Q34" s="36">
        <v>0.41020264321500788</v>
      </c>
      <c r="R34" s="37">
        <v>0</v>
      </c>
      <c r="S34" s="38">
        <v>0.15198177753065067</v>
      </c>
      <c r="T34" s="36">
        <v>8.6073922326563181</v>
      </c>
      <c r="U34" s="37">
        <v>5.5987856491192378</v>
      </c>
    </row>
    <row r="35" spans="1:21" x14ac:dyDescent="0.35">
      <c r="A35" s="3">
        <v>43188</v>
      </c>
      <c r="B35" s="35">
        <v>0</v>
      </c>
      <c r="C35" s="36">
        <v>0.78904171920776367</v>
      </c>
      <c r="D35" s="37">
        <v>0.78904171920776367</v>
      </c>
      <c r="E35" s="38">
        <v>6.9762636028822804</v>
      </c>
      <c r="F35" s="36">
        <v>6.9348152119324489</v>
      </c>
      <c r="G35" s="37">
        <v>13.911078814814729</v>
      </c>
      <c r="H35" s="38">
        <v>0.31052009077835085</v>
      </c>
      <c r="I35" s="37">
        <v>2.263955399632454E-2</v>
      </c>
      <c r="J35" s="39">
        <v>2.072752638142903E-2</v>
      </c>
      <c r="K35" s="38">
        <v>6.6795734502212731</v>
      </c>
      <c r="L35" s="37">
        <v>6.7511250770053994</v>
      </c>
      <c r="M35" s="38">
        <v>0.49733626562166228</v>
      </c>
      <c r="N35" s="37">
        <v>0.50266373437833767</v>
      </c>
      <c r="O35" s="39">
        <v>6.8386758424021021</v>
      </c>
      <c r="P35" s="38">
        <v>0.35805500140380858</v>
      </c>
      <c r="Q35" s="36">
        <v>0</v>
      </c>
      <c r="R35" s="37">
        <v>0</v>
      </c>
      <c r="S35" s="38">
        <v>0.13819085416803745</v>
      </c>
      <c r="T35" s="36">
        <v>6.501499712935944</v>
      </c>
      <c r="U35" s="37">
        <v>6.5711438128869197</v>
      </c>
    </row>
    <row r="36" spans="1:21" x14ac:dyDescent="0.35">
      <c r="A36" s="3">
        <v>43189</v>
      </c>
      <c r="B36" s="40">
        <v>0</v>
      </c>
      <c r="C36" s="41">
        <v>0.84869646093749995</v>
      </c>
      <c r="D36" s="42">
        <v>0.84869646093749995</v>
      </c>
      <c r="E36" s="43">
        <v>6.8353390821630127</v>
      </c>
      <c r="F36" s="41">
        <v>6.9472587525909191</v>
      </c>
      <c r="G36" s="42">
        <v>13.782597834753933</v>
      </c>
      <c r="H36" s="43">
        <v>0.30286647502708436</v>
      </c>
      <c r="I36" s="42">
        <v>1.7236990396752954E-2</v>
      </c>
      <c r="J36" s="44">
        <v>2.0785389051818835E-2</v>
      </c>
      <c r="K36" s="43">
        <v>6.5001778691890557</v>
      </c>
      <c r="L36" s="42">
        <v>6.7508236562590636</v>
      </c>
      <c r="M36" s="43">
        <v>0.49054238328368421</v>
      </c>
      <c r="N36" s="42">
        <v>0.50945761671631573</v>
      </c>
      <c r="O36" s="44">
        <v>6.8402450493058833</v>
      </c>
      <c r="P36" s="43">
        <v>0.30910051666259764</v>
      </c>
      <c r="Q36" s="41">
        <v>0</v>
      </c>
      <c r="R36" s="42">
        <v>0</v>
      </c>
      <c r="S36" s="43">
        <v>0.13775689618381115</v>
      </c>
      <c r="T36" s="41">
        <v>6.3485509650711673</v>
      </c>
      <c r="U36" s="42">
        <v>6.5933500437143548</v>
      </c>
    </row>
    <row r="37" spans="1:21" ht="15" thickBot="1" x14ac:dyDescent="0.4">
      <c r="A37" s="3">
        <v>43190</v>
      </c>
      <c r="B37" s="40">
        <v>0</v>
      </c>
      <c r="C37" s="41">
        <v>0.85616324346923833</v>
      </c>
      <c r="D37" s="42">
        <v>0.85616324346923833</v>
      </c>
      <c r="E37" s="43">
        <v>6.8085948621374381</v>
      </c>
      <c r="F37" s="41">
        <v>6.9575048512844067</v>
      </c>
      <c r="G37" s="42">
        <v>13.766099713421845</v>
      </c>
      <c r="H37" s="43">
        <v>0.31102316640090943</v>
      </c>
      <c r="I37" s="42">
        <v>7.0937999486178158E-3</v>
      </c>
      <c r="J37" s="44">
        <v>2.0762904701232918E-2</v>
      </c>
      <c r="K37" s="43">
        <v>6.499300136310918</v>
      </c>
      <c r="L37" s="42">
        <v>6.7310618253418282</v>
      </c>
      <c r="M37" s="43">
        <v>0.49475509073183599</v>
      </c>
      <c r="N37" s="42">
        <v>0.5052449092681639</v>
      </c>
      <c r="O37" s="44">
        <v>6.249760939310697</v>
      </c>
      <c r="P37" s="43">
        <v>0.22936015380859376</v>
      </c>
      <c r="Q37" s="41">
        <v>1.8641538655128482E-2</v>
      </c>
      <c r="R37" s="42">
        <v>9.3963250328264247E-2</v>
      </c>
      <c r="S37" s="43">
        <v>0.15211393304694809</v>
      </c>
      <c r="T37" s="41">
        <v>6.3858230326030796</v>
      </c>
      <c r="U37" s="42">
        <v>6.521215524912809</v>
      </c>
    </row>
    <row r="38" spans="1:21" ht="15" thickTop="1" x14ac:dyDescent="0.35">
      <c r="A38" s="26" t="s">
        <v>30</v>
      </c>
      <c r="B38" s="45" t="str">
        <f t="shared" ref="B38:U38" si="0">IF(SUM(B7:B36)&gt;0, AVERAGE(B7:B36), "")</f>
        <v/>
      </c>
      <c r="C38" s="45">
        <f t="shared" si="0"/>
        <v>0.7373811819630941</v>
      </c>
      <c r="D38" s="45">
        <f t="shared" si="0"/>
        <v>0.7373811819630941</v>
      </c>
      <c r="E38" s="45">
        <f t="shared" si="0"/>
        <v>7.8569885364854164</v>
      </c>
      <c r="F38" s="45">
        <f t="shared" si="0"/>
        <v>6.1792728211674195</v>
      </c>
      <c r="G38" s="45">
        <f t="shared" si="0"/>
        <v>14.036261357652835</v>
      </c>
      <c r="H38" s="45">
        <f t="shared" si="0"/>
        <v>0.30634522103710171</v>
      </c>
      <c r="I38" s="45">
        <f t="shared" si="0"/>
        <v>1.6043248536520279E-2</v>
      </c>
      <c r="J38" s="45">
        <f t="shared" si="0"/>
        <v>2.0599956272048952E-2</v>
      </c>
      <c r="K38" s="45">
        <f t="shared" si="0"/>
        <v>7.492047501392201</v>
      </c>
      <c r="L38" s="45">
        <f t="shared" si="0"/>
        <v>6.1388367866617992</v>
      </c>
      <c r="M38" s="45">
        <f t="shared" si="0"/>
        <v>0.55035071988770157</v>
      </c>
      <c r="N38" s="45">
        <f t="shared" si="0"/>
        <v>0.44964928011229854</v>
      </c>
      <c r="O38" s="45">
        <f t="shared" si="0"/>
        <v>6.2672628642643256</v>
      </c>
      <c r="P38" s="45">
        <f t="shared" si="0"/>
        <v>0.27074700523020423</v>
      </c>
      <c r="Q38" s="45">
        <f t="shared" si="0"/>
        <v>3.6927462783785829E-2</v>
      </c>
      <c r="R38" s="45">
        <f t="shared" si="0"/>
        <v>1.3915570578796867E-2</v>
      </c>
      <c r="S38" s="45">
        <f t="shared" si="0"/>
        <v>0.16934162905690792</v>
      </c>
      <c r="T38" s="45">
        <f t="shared" si="0"/>
        <v>7.345732482118577</v>
      </c>
      <c r="U38" s="46">
        <f t="shared" si="0"/>
        <v>6.0004892301264228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22.977598702362062</v>
      </c>
      <c r="D39" s="28">
        <f t="shared" si="1"/>
        <v>22.977598702362062</v>
      </c>
      <c r="E39" s="28">
        <f t="shared" si="1"/>
        <v>242.51825095669992</v>
      </c>
      <c r="F39" s="28">
        <f t="shared" si="1"/>
        <v>192.33568948630699</v>
      </c>
      <c r="G39" s="28">
        <f t="shared" si="1"/>
        <v>434.85394044300688</v>
      </c>
      <c r="H39" s="28">
        <f t="shared" si="1"/>
        <v>9.5013797975139607</v>
      </c>
      <c r="I39" s="28">
        <f t="shared" si="1"/>
        <v>0.48839125604422623</v>
      </c>
      <c r="J39" s="28">
        <f t="shared" si="1"/>
        <v>0.6387615928627014</v>
      </c>
      <c r="K39" s="28">
        <f t="shared" si="1"/>
        <v>231.26072517807694</v>
      </c>
      <c r="L39" s="28">
        <f t="shared" si="1"/>
        <v>190.89616542519582</v>
      </c>
      <c r="M39" s="28">
        <f t="shared" si="1"/>
        <v>17.005276687362883</v>
      </c>
      <c r="N39" s="28">
        <f t="shared" si="1"/>
        <v>13.99472331263712</v>
      </c>
      <c r="O39" s="28">
        <f t="shared" si="1"/>
        <v>194.26764686724047</v>
      </c>
      <c r="P39" s="28">
        <f t="shared" si="1"/>
        <v>8.3517703107147216</v>
      </c>
      <c r="Q39" s="28">
        <f t="shared" si="1"/>
        <v>1.1264654221687034</v>
      </c>
      <c r="R39" s="28">
        <f t="shared" si="1"/>
        <v>0.51143036769217032</v>
      </c>
      <c r="S39" s="28">
        <f t="shared" si="1"/>
        <v>5.2323628047541852</v>
      </c>
      <c r="T39" s="28">
        <f t="shared" si="1"/>
        <v>226.75779749616038</v>
      </c>
      <c r="U39" s="29">
        <f t="shared" si="1"/>
        <v>186.53589242870549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40"/>
  <sheetViews>
    <sheetView topLeftCell="A4" zoomScale="90" zoomScaleNormal="90" workbookViewId="0">
      <selection activeCell="A36" sqref="A36:XFD3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March!$A$4+31</f>
        <v>43194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43191</v>
      </c>
      <c r="B7" s="30">
        <v>0</v>
      </c>
      <c r="C7" s="31">
        <v>0.85871130529785156</v>
      </c>
      <c r="D7" s="32">
        <v>0.85871130529785156</v>
      </c>
      <c r="E7" s="33">
        <v>6.9335346674824683</v>
      </c>
      <c r="F7" s="31">
        <v>6.9521133168515394</v>
      </c>
      <c r="G7" s="32">
        <v>13.885647984334007</v>
      </c>
      <c r="H7" s="33">
        <v>0.33306225487899782</v>
      </c>
      <c r="I7" s="32">
        <v>1.9064919128514827E-2</v>
      </c>
      <c r="J7" s="34">
        <v>2.082085737813312E-2</v>
      </c>
      <c r="K7" s="33">
        <v>6.5113305584958781</v>
      </c>
      <c r="L7" s="32">
        <v>6.7503822224491383</v>
      </c>
      <c r="M7" s="33">
        <v>0.49098714970298785</v>
      </c>
      <c r="N7" s="32">
        <v>0.50901285029701215</v>
      </c>
      <c r="O7" s="34">
        <v>6.8396872611857074</v>
      </c>
      <c r="P7" s="33">
        <v>0.33117841666412351</v>
      </c>
      <c r="Q7" s="31">
        <v>4.6702100292263037E-2</v>
      </c>
      <c r="R7" s="32">
        <v>0</v>
      </c>
      <c r="S7" s="33">
        <v>0.13912266509621496</v>
      </c>
      <c r="T7" s="31">
        <v>6.348726211654812</v>
      </c>
      <c r="U7" s="32">
        <v>6.5818081526260812</v>
      </c>
    </row>
    <row r="8" spans="1:21" x14ac:dyDescent="0.35">
      <c r="A8" s="3">
        <v>43192</v>
      </c>
      <c r="B8" s="35">
        <v>0</v>
      </c>
      <c r="C8" s="36">
        <v>0.84574390948486333</v>
      </c>
      <c r="D8" s="37">
        <v>0.84574390948486333</v>
      </c>
      <c r="E8" s="38">
        <v>7.0223422808264422</v>
      </c>
      <c r="F8" s="36">
        <v>7.0013364817809851</v>
      </c>
      <c r="G8" s="37">
        <v>14.023678762607428</v>
      </c>
      <c r="H8" s="38">
        <v>0.29240544278144837</v>
      </c>
      <c r="I8" s="37">
        <v>2.2468232522010801E-3</v>
      </c>
      <c r="J8" s="39">
        <v>2.0812342160034188E-2</v>
      </c>
      <c r="K8" s="38">
        <v>6.7800898730662453</v>
      </c>
      <c r="L8" s="37">
        <v>6.8930174524145018</v>
      </c>
      <c r="M8" s="38">
        <v>0.49587044931850249</v>
      </c>
      <c r="N8" s="37">
        <v>0.50412955068149756</v>
      </c>
      <c r="O8" s="39">
        <v>6.9774733361429213</v>
      </c>
      <c r="P8" s="38">
        <v>0.12175985485839844</v>
      </c>
      <c r="Q8" s="36">
        <v>0</v>
      </c>
      <c r="R8" s="37">
        <v>0</v>
      </c>
      <c r="S8" s="38">
        <v>0.15054217211961252</v>
      </c>
      <c r="T8" s="36">
        <v>6.7197127591286554</v>
      </c>
      <c r="U8" s="37">
        <v>6.8316347114936926</v>
      </c>
    </row>
    <row r="9" spans="1:21" x14ac:dyDescent="0.35">
      <c r="A9" s="3">
        <v>43193</v>
      </c>
      <c r="B9" s="35">
        <v>0</v>
      </c>
      <c r="C9" s="36">
        <v>0.8252094165649414</v>
      </c>
      <c r="D9" s="37">
        <v>0.8252094165649414</v>
      </c>
      <c r="E9" s="38">
        <v>7.2724570629519985</v>
      </c>
      <c r="F9" s="36">
        <v>7.1917801489558491</v>
      </c>
      <c r="G9" s="37">
        <v>14.464237211907847</v>
      </c>
      <c r="H9" s="38">
        <v>0.19180300427627561</v>
      </c>
      <c r="I9" s="37">
        <v>1.5989010092370214E-2</v>
      </c>
      <c r="J9" s="39">
        <v>2.0753593937174457E-2</v>
      </c>
      <c r="K9" s="38">
        <v>7.0055029499220058</v>
      </c>
      <c r="L9" s="37">
        <v>7.2491663525195476</v>
      </c>
      <c r="M9" s="38">
        <v>0.49145320745687848</v>
      </c>
      <c r="N9" s="37">
        <v>0.50854679254312152</v>
      </c>
      <c r="O9" s="39">
        <v>7.3602128931741131</v>
      </c>
      <c r="P9" s="38">
        <v>0.28980325134277346</v>
      </c>
      <c r="Q9" s="36">
        <v>4.9421110687866213E-2</v>
      </c>
      <c r="R9" s="37">
        <v>0</v>
      </c>
      <c r="S9" s="38">
        <v>0.18035859099255269</v>
      </c>
      <c r="T9" s="36">
        <v>6.8630782125181682</v>
      </c>
      <c r="U9" s="37">
        <v>7.1017878385806119</v>
      </c>
    </row>
    <row r="10" spans="1:21" x14ac:dyDescent="0.35">
      <c r="A10" s="3">
        <v>43194</v>
      </c>
      <c r="B10" s="35">
        <v>0</v>
      </c>
      <c r="C10" s="36">
        <v>0.82509527911376956</v>
      </c>
      <c r="D10" s="37">
        <v>0.82509527911376956</v>
      </c>
      <c r="E10" s="38">
        <v>7.3189911735951583</v>
      </c>
      <c r="F10" s="36">
        <v>7.1897777493593926</v>
      </c>
      <c r="G10" s="37">
        <v>14.508768922954552</v>
      </c>
      <c r="H10" s="38">
        <v>0.1659642935371399</v>
      </c>
      <c r="I10" s="37">
        <v>1.7813109080035121E-2</v>
      </c>
      <c r="J10" s="39">
        <v>2.0816305598449696E-2</v>
      </c>
      <c r="K10" s="38">
        <v>7.000777154049568</v>
      </c>
      <c r="L10" s="37">
        <v>7.2491572082321554</v>
      </c>
      <c r="M10" s="38">
        <v>0.49128487023631395</v>
      </c>
      <c r="N10" s="37">
        <v>0.50871512976368605</v>
      </c>
      <c r="O10" s="39">
        <v>7.3591350530551498</v>
      </c>
      <c r="P10" s="38">
        <v>0.11421317858886719</v>
      </c>
      <c r="Q10" s="36">
        <v>0</v>
      </c>
      <c r="R10" s="37">
        <v>0</v>
      </c>
      <c r="S10" s="38">
        <v>0.22954218366859891</v>
      </c>
      <c r="T10" s="36">
        <v>6.9446659474272598</v>
      </c>
      <c r="U10" s="37">
        <v>7.1910552362655968</v>
      </c>
    </row>
    <row r="11" spans="1:21" x14ac:dyDescent="0.35">
      <c r="A11" s="3">
        <v>43195</v>
      </c>
      <c r="B11" s="35">
        <v>0</v>
      </c>
      <c r="C11" s="36">
        <v>0.8267690361328125</v>
      </c>
      <c r="D11" s="37">
        <v>0.8267690361328125</v>
      </c>
      <c r="E11" s="38">
        <v>7.2439040258907443</v>
      </c>
      <c r="F11" s="36">
        <v>7.2022800088267198</v>
      </c>
      <c r="G11" s="37">
        <v>14.446184034717465</v>
      </c>
      <c r="H11" s="38">
        <v>0.16671300050163268</v>
      </c>
      <c r="I11" s="37">
        <v>2.040578082703054E-3</v>
      </c>
      <c r="J11" s="39">
        <v>2.0797872863769523E-2</v>
      </c>
      <c r="K11" s="38">
        <v>7.0003863189610129</v>
      </c>
      <c r="L11" s="37">
        <v>7.2511899927575181</v>
      </c>
      <c r="M11" s="38">
        <v>0.49120084444307127</v>
      </c>
      <c r="N11" s="37">
        <v>0.50879915555692878</v>
      </c>
      <c r="O11" s="39">
        <v>7.36042112381375</v>
      </c>
      <c r="P11" s="38">
        <v>0.17819103161621094</v>
      </c>
      <c r="Q11" s="36">
        <v>0</v>
      </c>
      <c r="R11" s="37">
        <v>0</v>
      </c>
      <c r="S11" s="38">
        <v>0.23213306493577157</v>
      </c>
      <c r="T11" s="36">
        <v>6.9128587337589478</v>
      </c>
      <c r="U11" s="37">
        <v>7.1605265463433723</v>
      </c>
    </row>
    <row r="12" spans="1:21" x14ac:dyDescent="0.35">
      <c r="A12" s="3">
        <v>43196</v>
      </c>
      <c r="B12" s="35">
        <v>0</v>
      </c>
      <c r="C12" s="36">
        <v>0.82767511242675784</v>
      </c>
      <c r="D12" s="37">
        <v>0.82767511242675784</v>
      </c>
      <c r="E12" s="38">
        <v>7.2781578329123704</v>
      </c>
      <c r="F12" s="36">
        <v>7.2151768614313827</v>
      </c>
      <c r="G12" s="37">
        <v>14.493334694343753</v>
      </c>
      <c r="H12" s="38">
        <v>0.16443716101074218</v>
      </c>
      <c r="I12" s="37">
        <v>1.698687204348296E-2</v>
      </c>
      <c r="J12" s="39">
        <v>2.0819774232482935E-2</v>
      </c>
      <c r="K12" s="38">
        <v>6.9994695704566539</v>
      </c>
      <c r="L12" s="37">
        <v>7.173325097139525</v>
      </c>
      <c r="M12" s="38">
        <v>0.49386657569094811</v>
      </c>
      <c r="N12" s="37">
        <v>0.50613342430905195</v>
      </c>
      <c r="O12" s="39">
        <v>7.3591087278388567</v>
      </c>
      <c r="P12" s="38">
        <v>0.39804937402343749</v>
      </c>
      <c r="Q12" s="36">
        <v>7.478357110496521E-2</v>
      </c>
      <c r="R12" s="37">
        <v>0</v>
      </c>
      <c r="S12" s="38">
        <v>0.24138000960295969</v>
      </c>
      <c r="T12" s="36">
        <v>6.8028862891517736</v>
      </c>
      <c r="U12" s="37">
        <v>6.9718590044209678</v>
      </c>
    </row>
    <row r="13" spans="1:21" x14ac:dyDescent="0.35">
      <c r="A13" s="3">
        <v>43197</v>
      </c>
      <c r="B13" s="35">
        <v>0</v>
      </c>
      <c r="C13" s="36">
        <v>0.82638870111083984</v>
      </c>
      <c r="D13" s="37">
        <v>0.82638870111083984</v>
      </c>
      <c r="E13" s="38">
        <v>7.3157444951004491</v>
      </c>
      <c r="F13" s="36">
        <v>7.1994296846097559</v>
      </c>
      <c r="G13" s="37">
        <v>14.515174179710204</v>
      </c>
      <c r="H13" s="38">
        <v>0.16351627178573608</v>
      </c>
      <c r="I13" s="37">
        <v>1.6696839947931467E-2</v>
      </c>
      <c r="J13" s="39">
        <v>2.0835000427754716E-2</v>
      </c>
      <c r="K13" s="38">
        <v>7.0006213008218765</v>
      </c>
      <c r="L13" s="37">
        <v>7.2500636980149631</v>
      </c>
      <c r="M13" s="38">
        <v>0.49124805589298182</v>
      </c>
      <c r="N13" s="37">
        <v>0.50875194410701829</v>
      </c>
      <c r="O13" s="39">
        <v>7.3597740033072601</v>
      </c>
      <c r="P13" s="38">
        <v>0.3162181830673218</v>
      </c>
      <c r="Q13" s="36">
        <v>6.4111969993314755E-2</v>
      </c>
      <c r="R13" s="37">
        <v>0</v>
      </c>
      <c r="S13" s="38">
        <v>0.22615965262401794</v>
      </c>
      <c r="T13" s="36">
        <v>6.8452797331520436</v>
      </c>
      <c r="U13" s="37">
        <v>7.0891870826174745</v>
      </c>
    </row>
    <row r="14" spans="1:21" x14ac:dyDescent="0.35">
      <c r="A14" s="3">
        <v>43198</v>
      </c>
      <c r="B14" s="35">
        <v>0</v>
      </c>
      <c r="C14" s="36">
        <v>0.77484119506835936</v>
      </c>
      <c r="D14" s="37">
        <v>0.77484119506835936</v>
      </c>
      <c r="E14" s="38">
        <v>7.305584267772411</v>
      </c>
      <c r="F14" s="36">
        <v>7.193996586799563</v>
      </c>
      <c r="G14" s="37">
        <v>14.499580854571974</v>
      </c>
      <c r="H14" s="38">
        <v>0.16455550269317626</v>
      </c>
      <c r="I14" s="37">
        <v>2.5961173046231269E-3</v>
      </c>
      <c r="J14" s="39">
        <v>2.0874618473307294E-2</v>
      </c>
      <c r="K14" s="38">
        <v>6.9985608607461893</v>
      </c>
      <c r="L14" s="37">
        <v>7.2493826120190237</v>
      </c>
      <c r="M14" s="38">
        <v>0.49119796650820952</v>
      </c>
      <c r="N14" s="37">
        <v>0.50880203349179054</v>
      </c>
      <c r="O14" s="39">
        <v>7.3602097771956831</v>
      </c>
      <c r="P14" s="38">
        <v>0</v>
      </c>
      <c r="Q14" s="36">
        <v>0</v>
      </c>
      <c r="R14" s="37">
        <v>0</v>
      </c>
      <c r="S14" s="38">
        <v>0.23926323397059868</v>
      </c>
      <c r="T14" s="36">
        <v>6.9985608607461893</v>
      </c>
      <c r="U14" s="37">
        <v>7.2493826120190237</v>
      </c>
    </row>
    <row r="15" spans="1:21" x14ac:dyDescent="0.35">
      <c r="A15" s="3">
        <v>43199</v>
      </c>
      <c r="B15" s="35">
        <v>0</v>
      </c>
      <c r="C15" s="36">
        <v>0.72857116302490232</v>
      </c>
      <c r="D15" s="37">
        <v>0.72857116302490232</v>
      </c>
      <c r="E15" s="38">
        <v>7.3351155622886761</v>
      </c>
      <c r="F15" s="36">
        <v>7.1828955235598269</v>
      </c>
      <c r="G15" s="37">
        <v>14.518011085848503</v>
      </c>
      <c r="H15" s="38">
        <v>0.16601816771316527</v>
      </c>
      <c r="I15" s="37">
        <v>1.8283112668558955E-2</v>
      </c>
      <c r="J15" s="39">
        <v>2.0884359861755367E-2</v>
      </c>
      <c r="K15" s="38">
        <v>6.9985898075566482</v>
      </c>
      <c r="L15" s="37">
        <v>7.2498568139349739</v>
      </c>
      <c r="M15" s="38">
        <v>0.49118265264090866</v>
      </c>
      <c r="N15" s="37">
        <v>0.50881734735909134</v>
      </c>
      <c r="O15" s="39">
        <v>7.3598443055424179</v>
      </c>
      <c r="P15" s="38">
        <v>0.33637369934082029</v>
      </c>
      <c r="Q15" s="36">
        <v>6.6898130220823304E-2</v>
      </c>
      <c r="R15" s="37">
        <v>0</v>
      </c>
      <c r="S15" s="38">
        <v>0.21913717386405551</v>
      </c>
      <c r="T15" s="36">
        <v>6.8333688816357885</v>
      </c>
      <c r="U15" s="37">
        <v>7.0787040405150137</v>
      </c>
    </row>
    <row r="16" spans="1:21" x14ac:dyDescent="0.35">
      <c r="A16" s="3">
        <v>43200</v>
      </c>
      <c r="B16" s="35">
        <v>0</v>
      </c>
      <c r="C16" s="36">
        <v>0.69878344677734372</v>
      </c>
      <c r="D16" s="37">
        <v>0.69878344677734372</v>
      </c>
      <c r="E16" s="38">
        <v>7.1911450509603903</v>
      </c>
      <c r="F16" s="36">
        <v>7.1820866317845757</v>
      </c>
      <c r="G16" s="37">
        <v>14.373231682744965</v>
      </c>
      <c r="H16" s="38">
        <v>0.16340829998016357</v>
      </c>
      <c r="I16" s="37">
        <v>1.4794412698328379E-2</v>
      </c>
      <c r="J16" s="39">
        <v>2.0855300456237787E-2</v>
      </c>
      <c r="K16" s="38">
        <v>6.99997811982605</v>
      </c>
      <c r="L16" s="37">
        <v>7.2496461244539043</v>
      </c>
      <c r="M16" s="38">
        <v>0.49123948813148266</v>
      </c>
      <c r="N16" s="37">
        <v>0.50876051186851734</v>
      </c>
      <c r="O16" s="39">
        <v>7.359582562195186</v>
      </c>
      <c r="P16" s="38">
        <v>0.11314144116210938</v>
      </c>
      <c r="Q16" s="36">
        <v>0</v>
      </c>
      <c r="R16" s="37">
        <v>0</v>
      </c>
      <c r="S16" s="38">
        <v>0.16805296796069946</v>
      </c>
      <c r="T16" s="36">
        <v>6.9443985761831168</v>
      </c>
      <c r="U16" s="37">
        <v>7.1920842269347283</v>
      </c>
    </row>
    <row r="17" spans="1:21" x14ac:dyDescent="0.35">
      <c r="A17" s="3">
        <v>43201</v>
      </c>
      <c r="B17" s="35">
        <v>0</v>
      </c>
      <c r="C17" s="36">
        <v>0.58689531396484373</v>
      </c>
      <c r="D17" s="37">
        <v>0.58689531396484373</v>
      </c>
      <c r="E17" s="38">
        <v>8.1855507290894529</v>
      </c>
      <c r="F17" s="36">
        <v>7.1845504812959966</v>
      </c>
      <c r="G17" s="37">
        <v>15.37010121038545</v>
      </c>
      <c r="H17" s="38">
        <v>0.24601870992088318</v>
      </c>
      <c r="I17" s="37">
        <v>3.3242845765277741E-3</v>
      </c>
      <c r="J17" s="39">
        <v>2.0852275608317039E-2</v>
      </c>
      <c r="K17" s="38">
        <v>7.0009807022776132</v>
      </c>
      <c r="L17" s="37">
        <v>7.2508072257682787</v>
      </c>
      <c r="M17" s="38">
        <v>0.49123525677087027</v>
      </c>
      <c r="N17" s="37">
        <v>0.50876474322912968</v>
      </c>
      <c r="O17" s="39">
        <v>7.3606775180094823</v>
      </c>
      <c r="P17" s="38">
        <v>0</v>
      </c>
      <c r="Q17" s="36">
        <v>0</v>
      </c>
      <c r="R17" s="37">
        <v>0</v>
      </c>
      <c r="S17" s="38">
        <v>0.16954281598219545</v>
      </c>
      <c r="T17" s="36">
        <v>7.0009807022776132</v>
      </c>
      <c r="U17" s="37">
        <v>7.2508072257682787</v>
      </c>
    </row>
    <row r="18" spans="1:21" x14ac:dyDescent="0.35">
      <c r="A18" s="3">
        <v>43202</v>
      </c>
      <c r="B18" s="35">
        <v>0</v>
      </c>
      <c r="C18" s="36">
        <v>0.58610896081542974</v>
      </c>
      <c r="D18" s="37">
        <v>0.58610896081542974</v>
      </c>
      <c r="E18" s="38">
        <v>7.3168458532404674</v>
      </c>
      <c r="F18" s="36">
        <v>7.1807842720086512</v>
      </c>
      <c r="G18" s="37">
        <v>14.497630125249119</v>
      </c>
      <c r="H18" s="38">
        <v>0.32034605126190185</v>
      </c>
      <c r="I18" s="37">
        <v>1.9239221362255515E-2</v>
      </c>
      <c r="J18" s="39">
        <v>2.0861700568135588E-2</v>
      </c>
      <c r="K18" s="38">
        <v>7.0005495165929199</v>
      </c>
      <c r="L18" s="37">
        <v>7.1884994346055349</v>
      </c>
      <c r="M18" s="38">
        <v>0.49337693743044209</v>
      </c>
      <c r="N18" s="37">
        <v>0.50662306256955791</v>
      </c>
      <c r="O18" s="39">
        <v>7.3585466177473347</v>
      </c>
      <c r="P18" s="38">
        <v>0.33255771862792971</v>
      </c>
      <c r="Q18" s="36">
        <v>5.1646077239398951E-2</v>
      </c>
      <c r="R18" s="37">
        <v>0</v>
      </c>
      <c r="S18" s="38">
        <v>0.17387103306929319</v>
      </c>
      <c r="T18" s="36">
        <v>6.8364732078574173</v>
      </c>
      <c r="U18" s="37">
        <v>7.0200180247131074</v>
      </c>
    </row>
    <row r="19" spans="1:21" x14ac:dyDescent="0.35">
      <c r="A19" s="3">
        <v>43203</v>
      </c>
      <c r="B19" s="35">
        <v>0</v>
      </c>
      <c r="C19" s="36">
        <v>0.57863411495971684</v>
      </c>
      <c r="D19" s="37">
        <v>0.57863411495971684</v>
      </c>
      <c r="E19" s="38">
        <v>7.3624881769824544</v>
      </c>
      <c r="F19" s="36">
        <v>7.20112999655439</v>
      </c>
      <c r="G19" s="37">
        <v>14.563618173536845</v>
      </c>
      <c r="H19" s="38">
        <v>0.3262964873008728</v>
      </c>
      <c r="I19" s="37">
        <v>1.3585785761684645E-2</v>
      </c>
      <c r="J19" s="39">
        <v>2.0891451391092931E-2</v>
      </c>
      <c r="K19" s="38">
        <v>7.0007385688985799</v>
      </c>
      <c r="L19" s="37">
        <v>7.2489797441542541</v>
      </c>
      <c r="M19" s="38">
        <v>0.49128961114170644</v>
      </c>
      <c r="N19" s="37">
        <v>0.50871038885829356</v>
      </c>
      <c r="O19" s="39">
        <v>7.3598512820558764</v>
      </c>
      <c r="P19" s="38">
        <v>0.52967798999023441</v>
      </c>
      <c r="Q19" s="36">
        <v>0</v>
      </c>
      <c r="R19" s="37">
        <v>0</v>
      </c>
      <c r="S19" s="38">
        <v>0.15474828111739392</v>
      </c>
      <c r="T19" s="36">
        <v>6.7405132751659567</v>
      </c>
      <c r="U19" s="37">
        <v>6.9795270478966422</v>
      </c>
    </row>
    <row r="20" spans="1:21" x14ac:dyDescent="0.35">
      <c r="A20" s="3">
        <v>43204</v>
      </c>
      <c r="B20" s="35">
        <v>0</v>
      </c>
      <c r="C20" s="36">
        <v>0.5622542746582031</v>
      </c>
      <c r="D20" s="37">
        <v>0.5622542746582031</v>
      </c>
      <c r="E20" s="38">
        <v>7.3375735825031434</v>
      </c>
      <c r="F20" s="36">
        <v>7.1902255065193756</v>
      </c>
      <c r="G20" s="37">
        <v>14.527799089022519</v>
      </c>
      <c r="H20" s="38">
        <v>0.25964033439064027</v>
      </c>
      <c r="I20" s="37">
        <v>5.4380212063640356E-3</v>
      </c>
      <c r="J20" s="39">
        <v>2.0889604535420742E-2</v>
      </c>
      <c r="K20" s="38">
        <v>7.002360980885717</v>
      </c>
      <c r="L20" s="37">
        <v>7.2477934693104231</v>
      </c>
      <c r="M20" s="38">
        <v>0.49138842707696662</v>
      </c>
      <c r="N20" s="37">
        <v>0.50861157292303338</v>
      </c>
      <c r="O20" s="39">
        <v>7.3602512461996126</v>
      </c>
      <c r="P20" s="38">
        <v>0.2827997775878906</v>
      </c>
      <c r="Q20" s="36">
        <v>5.1137813722128875E-2</v>
      </c>
      <c r="R20" s="37">
        <v>0</v>
      </c>
      <c r="S20" s="38">
        <v>0.16268239340105062</v>
      </c>
      <c r="T20" s="36">
        <v>6.8633964429990879</v>
      </c>
      <c r="U20" s="37">
        <v>7.1039582296091623</v>
      </c>
    </row>
    <row r="21" spans="1:21" x14ac:dyDescent="0.35">
      <c r="A21" s="3">
        <v>43205</v>
      </c>
      <c r="B21" s="35">
        <v>0</v>
      </c>
      <c r="C21" s="36">
        <v>0.56123810836791987</v>
      </c>
      <c r="D21" s="37">
        <v>0.56123810836791987</v>
      </c>
      <c r="E21" s="38">
        <v>7.3221536668627998</v>
      </c>
      <c r="F21" s="36">
        <v>7.180776833396572</v>
      </c>
      <c r="G21" s="37">
        <v>14.502930500259371</v>
      </c>
      <c r="H21" s="38">
        <v>0.27739603594779971</v>
      </c>
      <c r="I21" s="37">
        <v>2.019243825803697E-2</v>
      </c>
      <c r="J21" s="39">
        <v>2.0890269797770176E-2</v>
      </c>
      <c r="K21" s="38">
        <v>7.0039902168987389</v>
      </c>
      <c r="L21" s="37">
        <v>7.249682456232609</v>
      </c>
      <c r="M21" s="38">
        <v>0.49138144094619879</v>
      </c>
      <c r="N21" s="37">
        <v>0.50861855905380116</v>
      </c>
      <c r="O21" s="39">
        <v>7.3602172138209374</v>
      </c>
      <c r="P21" s="38">
        <v>0.33940430969238283</v>
      </c>
      <c r="Q21" s="36">
        <v>4.8997741315863132E-2</v>
      </c>
      <c r="R21" s="37">
        <v>0</v>
      </c>
      <c r="S21" s="38">
        <v>0.14589944456392168</v>
      </c>
      <c r="T21" s="36">
        <v>6.8372132381387463</v>
      </c>
      <c r="U21" s="37">
        <v>7.0770551253002187</v>
      </c>
    </row>
    <row r="22" spans="1:21" x14ac:dyDescent="0.35">
      <c r="A22" s="3">
        <v>43206</v>
      </c>
      <c r="B22" s="35">
        <v>0</v>
      </c>
      <c r="C22" s="36">
        <v>0.5653001639404297</v>
      </c>
      <c r="D22" s="37">
        <v>0.5653001639404297</v>
      </c>
      <c r="E22" s="38">
        <v>7.4867785213602387</v>
      </c>
      <c r="F22" s="36">
        <v>7.3389046015817412</v>
      </c>
      <c r="G22" s="37">
        <v>14.82568312294198</v>
      </c>
      <c r="H22" s="38">
        <v>0.30186086521339417</v>
      </c>
      <c r="I22" s="37">
        <v>1.3067049888847396E-2</v>
      </c>
      <c r="J22" s="39">
        <v>2.0707460006205249E-2</v>
      </c>
      <c r="K22" s="38">
        <v>7.1525530246228968</v>
      </c>
      <c r="L22" s="37">
        <v>7.4029901663069326</v>
      </c>
      <c r="M22" s="38">
        <v>0.49139719011516886</v>
      </c>
      <c r="N22" s="37">
        <v>0.5086028098848312</v>
      </c>
      <c r="O22" s="39">
        <v>7.5198744097695913</v>
      </c>
      <c r="P22" s="38">
        <v>0.11278947396850586</v>
      </c>
      <c r="Q22" s="36">
        <v>0</v>
      </c>
      <c r="R22" s="37">
        <v>0</v>
      </c>
      <c r="S22" s="38">
        <v>0.15169410044375375</v>
      </c>
      <c r="T22" s="36">
        <v>7.0971285940402051</v>
      </c>
      <c r="U22" s="37">
        <v>7.3456251229211187</v>
      </c>
    </row>
    <row r="23" spans="1:21" x14ac:dyDescent="0.35">
      <c r="A23" s="3">
        <v>43207</v>
      </c>
      <c r="B23" s="35">
        <v>0</v>
      </c>
      <c r="C23" s="36">
        <v>0.57412145956420901</v>
      </c>
      <c r="D23" s="37">
        <v>0.57412145956420901</v>
      </c>
      <c r="E23" s="38">
        <v>7.7359369870223862</v>
      </c>
      <c r="F23" s="36">
        <v>7.5924934831792772</v>
      </c>
      <c r="G23" s="37">
        <v>15.328430470201663</v>
      </c>
      <c r="H23" s="38">
        <v>0.33367667477035523</v>
      </c>
      <c r="I23" s="37">
        <v>1.0136881797723473E-2</v>
      </c>
      <c r="J23" s="39">
        <v>2.0588642336527466E-2</v>
      </c>
      <c r="K23" s="38">
        <v>7.3997339226525138</v>
      </c>
      <c r="L23" s="37">
        <v>7.6431432201891507</v>
      </c>
      <c r="M23" s="38">
        <v>0.49190948329813139</v>
      </c>
      <c r="N23" s="37">
        <v>0.50809051670186867</v>
      </c>
      <c r="O23" s="39">
        <v>7.7447096737906556</v>
      </c>
      <c r="P23" s="38">
        <v>0.11599772911071778</v>
      </c>
      <c r="Q23" s="36">
        <v>0</v>
      </c>
      <c r="R23" s="37">
        <v>0</v>
      </c>
      <c r="S23" s="38">
        <v>0.15134330079913205</v>
      </c>
      <c r="T23" s="36">
        <v>7.3426735396619041</v>
      </c>
      <c r="U23" s="37">
        <v>7.5842058740690428</v>
      </c>
    </row>
    <row r="24" spans="1:21" x14ac:dyDescent="0.35">
      <c r="A24" s="3">
        <v>43208</v>
      </c>
      <c r="B24" s="35">
        <v>0</v>
      </c>
      <c r="C24" s="36">
        <v>0.580194097076416</v>
      </c>
      <c r="D24" s="37">
        <v>0.580194097076416</v>
      </c>
      <c r="E24" s="38">
        <v>9.8223395738212318</v>
      </c>
      <c r="F24" s="36">
        <v>7.7196080103375317</v>
      </c>
      <c r="G24" s="37">
        <v>17.541947584158763</v>
      </c>
      <c r="H24" s="38">
        <v>0.32728445704078674</v>
      </c>
      <c r="I24" s="37">
        <v>2.1604203146480025E-2</v>
      </c>
      <c r="J24" s="39">
        <v>2.055905202891032E-2</v>
      </c>
      <c r="K24" s="38">
        <v>9.2579227512794429</v>
      </c>
      <c r="L24" s="37">
        <v>7.750268100657463</v>
      </c>
      <c r="M24" s="38">
        <v>0.54432142912043724</v>
      </c>
      <c r="N24" s="37">
        <v>0.45567857087956282</v>
      </c>
      <c r="O24" s="39">
        <v>7.8497812554362785</v>
      </c>
      <c r="P24" s="38">
        <v>0.19032205844116212</v>
      </c>
      <c r="Q24" s="36">
        <v>0.22940612026671411</v>
      </c>
      <c r="R24" s="37">
        <v>0</v>
      </c>
      <c r="S24" s="38">
        <v>0.16899718395048424</v>
      </c>
      <c r="T24" s="36">
        <v>9.1543263764356055</v>
      </c>
      <c r="U24" s="37">
        <v>7.6635424170601372</v>
      </c>
    </row>
    <row r="25" spans="1:21" x14ac:dyDescent="0.35">
      <c r="A25" s="3">
        <v>43209</v>
      </c>
      <c r="B25" s="35">
        <v>0</v>
      </c>
      <c r="C25" s="36">
        <v>0.5921479371337891</v>
      </c>
      <c r="D25" s="37">
        <v>0.5921479371337891</v>
      </c>
      <c r="E25" s="38">
        <v>12.388948402931465</v>
      </c>
      <c r="F25" s="36">
        <v>7.7259692938823967</v>
      </c>
      <c r="G25" s="37">
        <v>20.114917696813862</v>
      </c>
      <c r="H25" s="38">
        <v>0.32634225853729248</v>
      </c>
      <c r="I25" s="37">
        <v>1.122758058113372E-2</v>
      </c>
      <c r="J25" s="39">
        <v>2.055893670806886E-2</v>
      </c>
      <c r="K25" s="38">
        <v>11.980621394455845</v>
      </c>
      <c r="L25" s="37">
        <v>7.5410145068231973</v>
      </c>
      <c r="M25" s="38">
        <v>0.61370990909992773</v>
      </c>
      <c r="N25" s="37">
        <v>0.38629009090007238</v>
      </c>
      <c r="O25" s="39">
        <v>7.8497207571090417</v>
      </c>
      <c r="P25" s="38">
        <v>0.16965522857666016</v>
      </c>
      <c r="Q25" s="36">
        <v>0.22488942972647669</v>
      </c>
      <c r="R25" s="37">
        <v>0</v>
      </c>
      <c r="S25" s="38">
        <v>0.2532098553990032</v>
      </c>
      <c r="T25" s="36">
        <v>11.876502299547736</v>
      </c>
      <c r="U25" s="37">
        <v>7.4754783731546466</v>
      </c>
    </row>
    <row r="26" spans="1:21" x14ac:dyDescent="0.35">
      <c r="A26" s="3">
        <v>43210</v>
      </c>
      <c r="B26" s="35">
        <v>0</v>
      </c>
      <c r="C26" s="36">
        <v>0.60228284835815427</v>
      </c>
      <c r="D26" s="37">
        <v>0.60228284835815427</v>
      </c>
      <c r="E26" s="38">
        <v>7.9026390196316196</v>
      </c>
      <c r="F26" s="36">
        <v>7.7171486109466452</v>
      </c>
      <c r="G26" s="37">
        <v>15.619787630578266</v>
      </c>
      <c r="H26" s="38">
        <v>0.33177132187652592</v>
      </c>
      <c r="I26" s="37">
        <v>9.2285161320790655E-3</v>
      </c>
      <c r="J26" s="39">
        <v>2.0601487110900891E-2</v>
      </c>
      <c r="K26" s="38">
        <v>7.5041037735377554</v>
      </c>
      <c r="L26" s="37">
        <v>7.7516376447033162</v>
      </c>
      <c r="M26" s="38">
        <v>0.49188718973469264</v>
      </c>
      <c r="N26" s="37">
        <v>0.5081128102653073</v>
      </c>
      <c r="O26" s="39">
        <v>7.8493676263529153</v>
      </c>
      <c r="P26" s="38">
        <v>0.62988646075725552</v>
      </c>
      <c r="Q26" s="36">
        <v>5.1636893381395356E-2</v>
      </c>
      <c r="R26" s="37">
        <v>0</v>
      </c>
      <c r="S26" s="38">
        <v>0.15833244981109651</v>
      </c>
      <c r="T26" s="36">
        <v>7.1942706925039372</v>
      </c>
      <c r="U26" s="37">
        <v>7.4315842649798789</v>
      </c>
    </row>
    <row r="27" spans="1:21" x14ac:dyDescent="0.35">
      <c r="A27" s="3">
        <v>43211</v>
      </c>
      <c r="B27" s="35">
        <v>0</v>
      </c>
      <c r="C27" s="36">
        <v>0.58827399238586431</v>
      </c>
      <c r="D27" s="37">
        <v>0.58827399238586431</v>
      </c>
      <c r="E27" s="38">
        <v>7.8504876253951483</v>
      </c>
      <c r="F27" s="36">
        <v>7.7656928296731946</v>
      </c>
      <c r="G27" s="37">
        <v>15.616180455068342</v>
      </c>
      <c r="H27" s="38">
        <v>0.32554277326202391</v>
      </c>
      <c r="I27" s="37">
        <v>7.158278559627914E-3</v>
      </c>
      <c r="J27" s="39">
        <v>2.0607639522806791E-2</v>
      </c>
      <c r="K27" s="38">
        <v>7.5001609636065165</v>
      </c>
      <c r="L27" s="37">
        <v>7.7509429487361112</v>
      </c>
      <c r="M27" s="38">
        <v>0.49552092600176506</v>
      </c>
      <c r="N27" s="37">
        <v>0.50447907399823488</v>
      </c>
      <c r="O27" s="39">
        <v>7.1398217412375349</v>
      </c>
      <c r="P27" s="38">
        <v>0.18159726281738281</v>
      </c>
      <c r="Q27" s="36">
        <v>0</v>
      </c>
      <c r="R27" s="37">
        <v>0.11519224838234426</v>
      </c>
      <c r="S27" s="38">
        <v>0.25738462733581358</v>
      </c>
      <c r="T27" s="36">
        <v>7.4101757197758609</v>
      </c>
      <c r="U27" s="37">
        <v>7.5441386813670395</v>
      </c>
    </row>
    <row r="28" spans="1:21" x14ac:dyDescent="0.35">
      <c r="A28" s="3">
        <v>43212</v>
      </c>
      <c r="B28" s="35">
        <v>0</v>
      </c>
      <c r="C28" s="36">
        <v>0.59256002017211917</v>
      </c>
      <c r="D28" s="37">
        <v>0.59256002017211917</v>
      </c>
      <c r="E28" s="38">
        <v>7.9180969824944833</v>
      </c>
      <c r="F28" s="36">
        <v>7.7817807551275084</v>
      </c>
      <c r="G28" s="37">
        <v>15.699877737621993</v>
      </c>
      <c r="H28" s="38">
        <v>0.32965228883361819</v>
      </c>
      <c r="I28" s="37">
        <v>1.0514610323727131E-2</v>
      </c>
      <c r="J28" s="39">
        <v>2.0624779754130067E-2</v>
      </c>
      <c r="K28" s="38">
        <v>7.5085582350747302</v>
      </c>
      <c r="L28" s="37">
        <v>7.7486979160782106</v>
      </c>
      <c r="M28" s="38">
        <v>0.49213031233714544</v>
      </c>
      <c r="N28" s="37">
        <v>0.50786968766285456</v>
      </c>
      <c r="O28" s="39">
        <v>7.851425094659378</v>
      </c>
      <c r="P28" s="38">
        <v>0.46218700207519531</v>
      </c>
      <c r="Q28" s="36">
        <v>6.5934705700650242E-2</v>
      </c>
      <c r="R28" s="37">
        <v>0</v>
      </c>
      <c r="S28" s="38">
        <v>0.16645767529059619</v>
      </c>
      <c r="T28" s="36">
        <v>7.2811020013852952</v>
      </c>
      <c r="U28" s="37">
        <v>7.5139671476924503</v>
      </c>
    </row>
    <row r="29" spans="1:21" x14ac:dyDescent="0.35">
      <c r="A29" s="3">
        <v>43213</v>
      </c>
      <c r="B29" s="35">
        <v>0</v>
      </c>
      <c r="C29" s="36">
        <v>0.61562726358032227</v>
      </c>
      <c r="D29" s="37">
        <v>0.61562726358032227</v>
      </c>
      <c r="E29" s="38">
        <v>7.8495723724611093</v>
      </c>
      <c r="F29" s="36">
        <v>7.7656435279240092</v>
      </c>
      <c r="G29" s="37">
        <v>15.615215900385119</v>
      </c>
      <c r="H29" s="38">
        <v>0.32936177543449402</v>
      </c>
      <c r="I29" s="37">
        <v>1.8999938704527916E-2</v>
      </c>
      <c r="J29" s="39">
        <v>2.0612872959391265E-2</v>
      </c>
      <c r="K29" s="38">
        <v>7.5001395623646374</v>
      </c>
      <c r="L29" s="37">
        <v>7.5266584676786081</v>
      </c>
      <c r="M29" s="38">
        <v>0.4991176129052593</v>
      </c>
      <c r="N29" s="37">
        <v>0.50088238709474076</v>
      </c>
      <c r="O29" s="39">
        <v>7.8494654205578342</v>
      </c>
      <c r="P29" s="38">
        <v>0.20864988757324218</v>
      </c>
      <c r="Q29" s="36">
        <v>0.22010677221467978</v>
      </c>
      <c r="R29" s="37">
        <v>0</v>
      </c>
      <c r="S29" s="38">
        <v>0.16068438684965436</v>
      </c>
      <c r="T29" s="36">
        <v>7.3959987285461297</v>
      </c>
      <c r="U29" s="37">
        <v>7.4221494139238731</v>
      </c>
    </row>
    <row r="30" spans="1:21" x14ac:dyDescent="0.35">
      <c r="A30" s="3">
        <v>43214</v>
      </c>
      <c r="B30" s="35">
        <v>0</v>
      </c>
      <c r="C30" s="36">
        <v>0.63216783929443354</v>
      </c>
      <c r="D30" s="37">
        <v>0.63216783929443354</v>
      </c>
      <c r="E30" s="38">
        <v>7.8428398215762201</v>
      </c>
      <c r="F30" s="36">
        <v>7.6875157924886937</v>
      </c>
      <c r="G30" s="37">
        <v>15.530355614064913</v>
      </c>
      <c r="H30" s="38">
        <v>0.32785673419570921</v>
      </c>
      <c r="I30" s="37">
        <v>5.8807838205760347E-3</v>
      </c>
      <c r="J30" s="39">
        <v>2.0600649319457997E-2</v>
      </c>
      <c r="K30" s="38">
        <v>7.4996970268692351</v>
      </c>
      <c r="L30" s="37">
        <v>7.7507224689236711</v>
      </c>
      <c r="M30" s="38">
        <v>0.49176988403093813</v>
      </c>
      <c r="N30" s="37">
        <v>0.50823011596906187</v>
      </c>
      <c r="O30" s="39">
        <v>7.8496113827891696</v>
      </c>
      <c r="P30" s="38">
        <v>0.1963068739013672</v>
      </c>
      <c r="Q30" s="36">
        <v>0</v>
      </c>
      <c r="R30" s="37">
        <v>0</v>
      </c>
      <c r="S30" s="38">
        <v>0.17250081358879576</v>
      </c>
      <c r="T30" s="36">
        <v>7.4031592182562838</v>
      </c>
      <c r="U30" s="37">
        <v>7.6509534036352553</v>
      </c>
    </row>
    <row r="31" spans="1:21" x14ac:dyDescent="0.35">
      <c r="A31" s="3">
        <v>43215</v>
      </c>
      <c r="B31" s="35">
        <v>0</v>
      </c>
      <c r="C31" s="36">
        <v>0.62930908810424802</v>
      </c>
      <c r="D31" s="37">
        <v>0.62930908810424802</v>
      </c>
      <c r="E31" s="38">
        <v>7.8489323985057737</v>
      </c>
      <c r="F31" s="36">
        <v>7.6521005906017097</v>
      </c>
      <c r="G31" s="37">
        <v>15.501032989107483</v>
      </c>
      <c r="H31" s="38">
        <v>0.32723945218849182</v>
      </c>
      <c r="I31" s="37">
        <v>1.051092168739438E-2</v>
      </c>
      <c r="J31" s="39">
        <v>2.0605652164204912E-2</v>
      </c>
      <c r="K31" s="38">
        <v>7.5004639479713724</v>
      </c>
      <c r="L31" s="37">
        <v>7.74722382251203</v>
      </c>
      <c r="M31" s="38">
        <v>0.49190828543137088</v>
      </c>
      <c r="N31" s="37">
        <v>0.50809171456862912</v>
      </c>
      <c r="O31" s="39">
        <v>7.8506422660072328</v>
      </c>
      <c r="P31" s="38">
        <v>0.25556512620544436</v>
      </c>
      <c r="Q31" s="36">
        <v>0</v>
      </c>
      <c r="R31" s="37">
        <v>0</v>
      </c>
      <c r="S31" s="38">
        <v>0.16867285560316247</v>
      </c>
      <c r="T31" s="36">
        <v>7.3747493449236003</v>
      </c>
      <c r="U31" s="37">
        <v>7.6173732993543579</v>
      </c>
    </row>
    <row r="32" spans="1:21" x14ac:dyDescent="0.35">
      <c r="A32" s="3">
        <v>43216</v>
      </c>
      <c r="B32" s="35">
        <v>0</v>
      </c>
      <c r="C32" s="36">
        <v>0.62933571807861333</v>
      </c>
      <c r="D32" s="37">
        <v>0.62933571807861333</v>
      </c>
      <c r="E32" s="38">
        <v>8.0755896762775361</v>
      </c>
      <c r="F32" s="36">
        <v>7.6590158967673823</v>
      </c>
      <c r="G32" s="37">
        <v>15.734605573044918</v>
      </c>
      <c r="H32" s="38">
        <v>0.32949467830276491</v>
      </c>
      <c r="I32" s="37">
        <v>1.7961343847006792E-2</v>
      </c>
      <c r="J32" s="39">
        <v>2.0574775818379708E-2</v>
      </c>
      <c r="K32" s="38">
        <v>7.5183930792524523</v>
      </c>
      <c r="L32" s="37">
        <v>7.6932445560880538</v>
      </c>
      <c r="M32" s="38">
        <v>0.49425270700541224</v>
      </c>
      <c r="N32" s="37">
        <v>0.50574729299458787</v>
      </c>
      <c r="O32" s="39">
        <v>7.8509204922512108</v>
      </c>
      <c r="P32" s="38">
        <v>0.2881836036376953</v>
      </c>
      <c r="Q32" s="36">
        <v>0.27633472992214692</v>
      </c>
      <c r="R32" s="37">
        <v>0</v>
      </c>
      <c r="S32" s="38">
        <v>0.18953137329193659</v>
      </c>
      <c r="T32" s="36">
        <v>7.3759575530399468</v>
      </c>
      <c r="U32" s="37">
        <v>7.5474964786628638</v>
      </c>
    </row>
    <row r="33" spans="1:21" x14ac:dyDescent="0.35">
      <c r="A33" s="3">
        <v>43217</v>
      </c>
      <c r="B33" s="35">
        <v>0</v>
      </c>
      <c r="C33" s="36">
        <v>0.62884992749023438</v>
      </c>
      <c r="D33" s="37">
        <v>0.62884992749023438</v>
      </c>
      <c r="E33" s="38">
        <v>8.5268169853902034</v>
      </c>
      <c r="F33" s="36">
        <v>7.6574386096778939</v>
      </c>
      <c r="G33" s="37">
        <v>16.184255595068098</v>
      </c>
      <c r="H33" s="38">
        <v>0.32918962040901184</v>
      </c>
      <c r="I33" s="37">
        <v>4.6903108169696062E-3</v>
      </c>
      <c r="J33" s="39">
        <v>2.0555706589253764E-2</v>
      </c>
      <c r="K33" s="38">
        <v>8.1700692968823727</v>
      </c>
      <c r="L33" s="37">
        <v>7.7498139661724235</v>
      </c>
      <c r="M33" s="38">
        <v>0.51319907073958371</v>
      </c>
      <c r="N33" s="37">
        <v>0.48680092926041629</v>
      </c>
      <c r="O33" s="39">
        <v>7.849265234506932</v>
      </c>
      <c r="P33" s="38">
        <v>0.16740944750976564</v>
      </c>
      <c r="Q33" s="36">
        <v>0</v>
      </c>
      <c r="R33" s="37">
        <v>0</v>
      </c>
      <c r="S33" s="38">
        <v>0.1680907664054736</v>
      </c>
      <c r="T33" s="36">
        <v>8.0841549239873345</v>
      </c>
      <c r="U33" s="37">
        <v>7.6683188915576963</v>
      </c>
    </row>
    <row r="34" spans="1:21" x14ac:dyDescent="0.35">
      <c r="A34" s="3">
        <v>43218</v>
      </c>
      <c r="B34" s="35">
        <v>0</v>
      </c>
      <c r="C34" s="36">
        <v>0.62803378427124024</v>
      </c>
      <c r="D34" s="37">
        <v>0.62803378427124024</v>
      </c>
      <c r="E34" s="38">
        <v>8.9249687254019641</v>
      </c>
      <c r="F34" s="36">
        <v>7.657924205279909</v>
      </c>
      <c r="G34" s="37">
        <v>16.582892930681872</v>
      </c>
      <c r="H34" s="38">
        <v>0.32365388157653807</v>
      </c>
      <c r="I34" s="37">
        <v>8.2669010696336635E-3</v>
      </c>
      <c r="J34" s="39">
        <v>2.0570991821289065E-2</v>
      </c>
      <c r="K34" s="38">
        <v>8.5047785136742373</v>
      </c>
      <c r="L34" s="37">
        <v>7.7489957688471121</v>
      </c>
      <c r="M34" s="38">
        <v>0.52324945368657738</v>
      </c>
      <c r="N34" s="37">
        <v>0.47675054631342262</v>
      </c>
      <c r="O34" s="39">
        <v>7.7233557161436117</v>
      </c>
      <c r="P34" s="38">
        <v>0.38088306246948245</v>
      </c>
      <c r="Q34" s="36">
        <v>6.2310145531139387E-2</v>
      </c>
      <c r="R34" s="37">
        <v>0</v>
      </c>
      <c r="S34" s="38">
        <v>0.38295824567593861</v>
      </c>
      <c r="T34" s="36">
        <v>8.3054816593186107</v>
      </c>
      <c r="U34" s="37">
        <v>7.5674095607332568</v>
      </c>
    </row>
    <row r="35" spans="1:21" x14ac:dyDescent="0.35">
      <c r="A35" s="3">
        <v>43219</v>
      </c>
      <c r="B35" s="35">
        <v>0</v>
      </c>
      <c r="C35" s="36">
        <v>0.63017770944213869</v>
      </c>
      <c r="D35" s="37">
        <v>0.63017770944213869</v>
      </c>
      <c r="E35" s="38">
        <v>8.8502180681023361</v>
      </c>
      <c r="F35" s="36">
        <v>7.6557954873616003</v>
      </c>
      <c r="G35" s="37">
        <v>16.506013555463937</v>
      </c>
      <c r="H35" s="38">
        <v>0.32919355729675293</v>
      </c>
      <c r="I35" s="37">
        <v>1.8147885054960847E-2</v>
      </c>
      <c r="J35" s="39">
        <v>2.0589160899861656E-2</v>
      </c>
      <c r="K35" s="38">
        <v>8.5012987359855661</v>
      </c>
      <c r="L35" s="37">
        <v>7.7507119868516892</v>
      </c>
      <c r="M35" s="38">
        <v>0.52309211955167967</v>
      </c>
      <c r="N35" s="37">
        <v>0.47690788044832028</v>
      </c>
      <c r="O35" s="39">
        <v>7.850412179146498</v>
      </c>
      <c r="P35" s="38">
        <v>0.13282769763183594</v>
      </c>
      <c r="Q35" s="36">
        <v>0</v>
      </c>
      <c r="R35" s="37">
        <v>0</v>
      </c>
      <c r="S35" s="38">
        <v>0.20679832818348842</v>
      </c>
      <c r="T35" s="36">
        <v>8.4318176140961594</v>
      </c>
      <c r="U35" s="37">
        <v>7.6873654111092602</v>
      </c>
    </row>
    <row r="36" spans="1:21" x14ac:dyDescent="0.35">
      <c r="A36" s="3">
        <v>43220</v>
      </c>
      <c r="B36" s="35">
        <v>0</v>
      </c>
      <c r="C36" s="36">
        <v>0.62966171658325198</v>
      </c>
      <c r="D36" s="37">
        <v>0.62966171658325198</v>
      </c>
      <c r="E36" s="38">
        <v>9.012851579759726</v>
      </c>
      <c r="F36" s="36">
        <v>7.6614968838290327</v>
      </c>
      <c r="G36" s="37">
        <v>16.674348463588757</v>
      </c>
      <c r="H36" s="38">
        <v>0.32696903450393677</v>
      </c>
      <c r="I36" s="37">
        <v>1.6535445595919927E-2</v>
      </c>
      <c r="J36" s="39">
        <v>2.0591004913838678E-2</v>
      </c>
      <c r="K36" s="38">
        <v>8.7166188712760402</v>
      </c>
      <c r="L36" s="37">
        <v>7.7500172951892381</v>
      </c>
      <c r="M36" s="38">
        <v>0.52935030464981403</v>
      </c>
      <c r="N36" s="37">
        <v>0.47064969535018603</v>
      </c>
      <c r="O36" s="39">
        <v>7.8492821597997597</v>
      </c>
      <c r="P36" s="38">
        <v>0.11530321641921996</v>
      </c>
      <c r="Q36" s="36">
        <v>0</v>
      </c>
      <c r="R36" s="37">
        <v>0</v>
      </c>
      <c r="S36" s="38">
        <v>0.18075107092621323</v>
      </c>
      <c r="T36" s="36">
        <v>8.6555830785374219</v>
      </c>
      <c r="U36" s="37">
        <v>7.6957498715086352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0.6676987634414675</v>
      </c>
      <c r="D38" s="45">
        <f t="shared" si="0"/>
        <v>0.6676987634414675</v>
      </c>
      <c r="E38" s="45">
        <f t="shared" si="0"/>
        <v>7.9259535056196944</v>
      </c>
      <c r="F38" s="45">
        <f t="shared" si="0"/>
        <v>7.4162289554131018</v>
      </c>
      <c r="G38" s="45">
        <f t="shared" si="0"/>
        <v>15.342182461032799</v>
      </c>
      <c r="H38" s="45">
        <f t="shared" si="0"/>
        <v>0.27668901304740906</v>
      </c>
      <c r="I38" s="45">
        <f t="shared" si="0"/>
        <v>1.2407406549674203E-2</v>
      </c>
      <c r="J38" s="45">
        <f t="shared" si="0"/>
        <v>2.0720137974768744E-2</v>
      </c>
      <c r="K38" s="45">
        <f t="shared" si="0"/>
        <v>7.5506346532987116</v>
      </c>
      <c r="L38" s="45">
        <f t="shared" si="0"/>
        <v>7.4352344246587849</v>
      </c>
      <c r="M38" s="45">
        <f t="shared" si="0"/>
        <v>0.50216729370321245</v>
      </c>
      <c r="N38" s="45">
        <f t="shared" si="0"/>
        <v>0.49783270629678766</v>
      </c>
      <c r="O38" s="45">
        <f t="shared" si="0"/>
        <v>7.5324216110280657</v>
      </c>
      <c r="P38" s="45">
        <f t="shared" si="0"/>
        <v>0.24303107858858108</v>
      </c>
      <c r="Q38" s="45">
        <f t="shared" si="0"/>
        <v>5.2810577043994202E-2</v>
      </c>
      <c r="R38" s="45">
        <f t="shared" si="0"/>
        <v>3.8397416127448087E-3</v>
      </c>
      <c r="S38" s="45">
        <f t="shared" si="0"/>
        <v>0.19232809055078265</v>
      </c>
      <c r="T38" s="45">
        <f t="shared" si="0"/>
        <v>7.429173147195054</v>
      </c>
      <c r="U38" s="46">
        <f t="shared" si="0"/>
        <v>7.3098251105611167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20.030962903244024</v>
      </c>
      <c r="D39" s="28">
        <f t="shared" si="1"/>
        <v>20.030962903244024</v>
      </c>
      <c r="E39" s="28">
        <f t="shared" si="1"/>
        <v>237.77860516859084</v>
      </c>
      <c r="F39" s="28">
        <f t="shared" si="1"/>
        <v>222.48686866239305</v>
      </c>
      <c r="G39" s="28">
        <f t="shared" si="1"/>
        <v>460.26547383098398</v>
      </c>
      <c r="H39" s="28">
        <f t="shared" si="1"/>
        <v>8.3006703914222726</v>
      </c>
      <c r="I39" s="28">
        <f t="shared" si="1"/>
        <v>0.37222219649022609</v>
      </c>
      <c r="J39" s="28">
        <f t="shared" si="1"/>
        <v>0.62160413924306235</v>
      </c>
      <c r="K39" s="28">
        <f t="shared" si="1"/>
        <v>226.51903959896134</v>
      </c>
      <c r="L39" s="28">
        <f t="shared" si="1"/>
        <v>223.05703273976354</v>
      </c>
      <c r="M39" s="28">
        <f t="shared" si="1"/>
        <v>15.065018811096373</v>
      </c>
      <c r="N39" s="28">
        <f t="shared" si="1"/>
        <v>14.934981188903629</v>
      </c>
      <c r="O39" s="28">
        <f t="shared" si="1"/>
        <v>225.97264833084196</v>
      </c>
      <c r="P39" s="28">
        <f t="shared" si="1"/>
        <v>7.2909323576574323</v>
      </c>
      <c r="Q39" s="28">
        <f t="shared" si="1"/>
        <v>1.5843173113198261</v>
      </c>
      <c r="R39" s="28">
        <f t="shared" si="1"/>
        <v>0.11519224838234426</v>
      </c>
      <c r="S39" s="28">
        <f t="shared" si="1"/>
        <v>5.7698427165234794</v>
      </c>
      <c r="T39" s="28">
        <f t="shared" si="1"/>
        <v>222.87519441585161</v>
      </c>
      <c r="U39" s="29">
        <f t="shared" si="1"/>
        <v>219.29475331683349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U46"/>
  <sheetViews>
    <sheetView topLeftCell="A4" zoomScale="90" zoomScaleNormal="90" workbookViewId="0">
      <selection activeCell="C46" sqref="C46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April!$A$4+31</f>
        <v>43225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43221</v>
      </c>
      <c r="B7" s="30">
        <v>0</v>
      </c>
      <c r="C7" s="31">
        <v>0.63148373294067384</v>
      </c>
      <c r="D7" s="32">
        <v>0.63148373294067384</v>
      </c>
      <c r="E7" s="33">
        <v>9.5645374078312937</v>
      </c>
      <c r="F7" s="31">
        <v>7.8243799184695861</v>
      </c>
      <c r="G7" s="32">
        <v>17.388917326300881</v>
      </c>
      <c r="H7" s="33">
        <v>0.19361746227264404</v>
      </c>
      <c r="I7" s="32">
        <v>4.0604847594888993E-3</v>
      </c>
      <c r="J7" s="34">
        <v>2.0558758192443849E-2</v>
      </c>
      <c r="K7" s="33">
        <v>9.3346382422574461</v>
      </c>
      <c r="L7" s="32">
        <v>7.9103573126113087</v>
      </c>
      <c r="M7" s="33">
        <v>0.54129548555447504</v>
      </c>
      <c r="N7" s="32">
        <v>0.45870451444552496</v>
      </c>
      <c r="O7" s="34">
        <v>8.0095538185823525</v>
      </c>
      <c r="P7" s="33">
        <v>0.31476484005737304</v>
      </c>
      <c r="Q7" s="31">
        <v>0</v>
      </c>
      <c r="R7" s="32">
        <v>0</v>
      </c>
      <c r="S7" s="33">
        <v>0.1922203177212225</v>
      </c>
      <c r="T7" s="31">
        <v>9.1642574553231135</v>
      </c>
      <c r="U7" s="32">
        <v>7.765973259488268</v>
      </c>
    </row>
    <row r="8" spans="1:21" x14ac:dyDescent="0.35">
      <c r="A8" s="4">
        <v>43222</v>
      </c>
      <c r="B8" s="35">
        <v>0</v>
      </c>
      <c r="C8" s="36">
        <v>0.63321919512939451</v>
      </c>
      <c r="D8" s="37">
        <v>0.63321919512939451</v>
      </c>
      <c r="E8" s="38">
        <v>9.7987167840306277</v>
      </c>
      <c r="F8" s="36">
        <v>7.9130839715584305</v>
      </c>
      <c r="G8" s="37">
        <v>17.71180075558906</v>
      </c>
      <c r="H8" s="38">
        <v>0.17474185627746583</v>
      </c>
      <c r="I8" s="37">
        <v>1.9761558911041897E-2</v>
      </c>
      <c r="J8" s="39">
        <v>2.058619600474039E-2</v>
      </c>
      <c r="K8" s="38">
        <v>9.5009230104199744</v>
      </c>
      <c r="L8" s="37">
        <v>7.8583105678978837</v>
      </c>
      <c r="M8" s="38">
        <v>0.55821267786860496</v>
      </c>
      <c r="N8" s="37">
        <v>0.44178732213139493</v>
      </c>
      <c r="O8" s="39">
        <v>7.6785344707651975</v>
      </c>
      <c r="P8" s="38">
        <v>0.6458823643188476</v>
      </c>
      <c r="Q8" s="36">
        <v>0.21297461025854597</v>
      </c>
      <c r="R8" s="37">
        <v>0.33897698597949733</v>
      </c>
      <c r="S8" s="38">
        <v>0.18917717672157508</v>
      </c>
      <c r="T8" s="36">
        <v>9.140383286245445</v>
      </c>
      <c r="U8" s="37">
        <v>7.2339909417740689</v>
      </c>
    </row>
    <row r="9" spans="1:21" x14ac:dyDescent="0.35">
      <c r="A9" s="4">
        <v>43223</v>
      </c>
      <c r="B9" s="35">
        <v>0</v>
      </c>
      <c r="C9" s="36">
        <v>0.63746660351562501</v>
      </c>
      <c r="D9" s="37">
        <v>0.63746660351562501</v>
      </c>
      <c r="E9" s="38">
        <v>9.7494886530726674</v>
      </c>
      <c r="F9" s="36">
        <v>7.9204994280249705</v>
      </c>
      <c r="G9" s="37">
        <v>17.669988081097639</v>
      </c>
      <c r="H9" s="38">
        <v>0.16985971877479553</v>
      </c>
      <c r="I9" s="37">
        <v>1.4695485992515947E-2</v>
      </c>
      <c r="J9" s="39">
        <v>2.0559629888916017E-2</v>
      </c>
      <c r="K9" s="38">
        <v>9.4993898063124895</v>
      </c>
      <c r="L9" s="37">
        <v>8.0004364529425125</v>
      </c>
      <c r="M9" s="38">
        <v>0.54282766386258374</v>
      </c>
      <c r="N9" s="37">
        <v>0.45717233613741631</v>
      </c>
      <c r="O9" s="39">
        <v>8.0999080423571765</v>
      </c>
      <c r="P9" s="38">
        <v>0</v>
      </c>
      <c r="Q9" s="36">
        <v>0</v>
      </c>
      <c r="R9" s="37">
        <v>0</v>
      </c>
      <c r="S9" s="38">
        <v>0.18787938736587861</v>
      </c>
      <c r="T9" s="36">
        <v>9.4993898063124895</v>
      </c>
      <c r="U9" s="37">
        <v>8.0004364529425125</v>
      </c>
    </row>
    <row r="10" spans="1:21" x14ac:dyDescent="0.35">
      <c r="A10" s="4">
        <v>43224</v>
      </c>
      <c r="B10" s="35">
        <v>0</v>
      </c>
      <c r="C10" s="36">
        <v>0.63929669738769535</v>
      </c>
      <c r="D10" s="37">
        <v>0.63929669738769535</v>
      </c>
      <c r="E10" s="38">
        <v>9.8853657470231653</v>
      </c>
      <c r="F10" s="36">
        <v>8.100348500643987</v>
      </c>
      <c r="G10" s="37">
        <v>17.985714247667154</v>
      </c>
      <c r="H10" s="38">
        <v>0.17311287712860107</v>
      </c>
      <c r="I10" s="37">
        <v>5.1547257396584098E-3</v>
      </c>
      <c r="J10" s="39">
        <v>2.0566673152669267E-2</v>
      </c>
      <c r="K10" s="38">
        <v>9.5231125762943485</v>
      </c>
      <c r="L10" s="37">
        <v>8.1663141322650024</v>
      </c>
      <c r="M10" s="38">
        <v>0.53835054878779176</v>
      </c>
      <c r="N10" s="37">
        <v>0.46164945121220813</v>
      </c>
      <c r="O10" s="39">
        <v>8.2595282416084661</v>
      </c>
      <c r="P10" s="38">
        <v>0.34828053027343753</v>
      </c>
      <c r="Q10" s="36">
        <v>6.7277935209302919E-2</v>
      </c>
      <c r="R10" s="37">
        <v>0</v>
      </c>
      <c r="S10" s="38">
        <v>0.24582193304369682</v>
      </c>
      <c r="T10" s="36">
        <v>9.33561556168954</v>
      </c>
      <c r="U10" s="37">
        <v>8.0055306165963724</v>
      </c>
    </row>
    <row r="11" spans="1:21" x14ac:dyDescent="0.35">
      <c r="A11" s="4">
        <v>43225</v>
      </c>
      <c r="B11" s="35">
        <v>0</v>
      </c>
      <c r="C11" s="36">
        <v>0.63993086746215821</v>
      </c>
      <c r="D11" s="37">
        <v>0.63993086746215821</v>
      </c>
      <c r="E11" s="38">
        <v>10.218587294053348</v>
      </c>
      <c r="F11" s="36">
        <v>8.1820826699300753</v>
      </c>
      <c r="G11" s="37">
        <v>18.400669963983425</v>
      </c>
      <c r="H11" s="38">
        <v>0.16773873045349122</v>
      </c>
      <c r="I11" s="37">
        <v>1.9527781622916459E-2</v>
      </c>
      <c r="J11" s="39">
        <v>2.0574315417989115E-2</v>
      </c>
      <c r="K11" s="38">
        <v>9.8818002481386653</v>
      </c>
      <c r="L11" s="37">
        <v>8.2507992071813909</v>
      </c>
      <c r="M11" s="38">
        <v>0.54497427533697451</v>
      </c>
      <c r="N11" s="37">
        <v>0.4550257246630256</v>
      </c>
      <c r="O11" s="39">
        <v>8.3398176346786919</v>
      </c>
      <c r="P11" s="38">
        <v>0.11443201831054688</v>
      </c>
      <c r="Q11" s="36">
        <v>0</v>
      </c>
      <c r="R11" s="37">
        <v>0</v>
      </c>
      <c r="S11" s="38">
        <v>0.28568880071988545</v>
      </c>
      <c r="T11" s="36">
        <v>9.8194377418845278</v>
      </c>
      <c r="U11" s="37">
        <v>8.1987296951249817</v>
      </c>
    </row>
    <row r="12" spans="1:21" x14ac:dyDescent="0.35">
      <c r="A12" s="4">
        <v>43226</v>
      </c>
      <c r="B12" s="35">
        <v>0</v>
      </c>
      <c r="C12" s="36">
        <v>0.63939728173828125</v>
      </c>
      <c r="D12" s="37">
        <v>0.63939728173828125</v>
      </c>
      <c r="E12" s="38">
        <v>11.346931457336947</v>
      </c>
      <c r="F12" s="36">
        <v>8.176108567732447</v>
      </c>
      <c r="G12" s="37">
        <v>19.523040025069392</v>
      </c>
      <c r="H12" s="38">
        <v>0.16929232912445069</v>
      </c>
      <c r="I12" s="37">
        <v>1.3290564256757906E-2</v>
      </c>
      <c r="J12" s="39">
        <v>2.0541270418802885E-2</v>
      </c>
      <c r="K12" s="38">
        <v>11.000269666494985</v>
      </c>
      <c r="L12" s="37">
        <v>8.2504079508893966</v>
      </c>
      <c r="M12" s="38">
        <v>0.57142246549083331</v>
      </c>
      <c r="N12" s="37">
        <v>0.42857753450916658</v>
      </c>
      <c r="O12" s="39">
        <v>8.3407168481054939</v>
      </c>
      <c r="P12" s="38">
        <v>0.16206413848876952</v>
      </c>
      <c r="Q12" s="36">
        <v>0</v>
      </c>
      <c r="R12" s="37">
        <v>0</v>
      </c>
      <c r="S12" s="38">
        <v>0.30146508956293872</v>
      </c>
      <c r="T12" s="36">
        <v>10.907662576912085</v>
      </c>
      <c r="U12" s="37">
        <v>8.1809509019835271</v>
      </c>
    </row>
    <row r="13" spans="1:21" x14ac:dyDescent="0.35">
      <c r="A13" s="4">
        <v>43227</v>
      </c>
      <c r="B13" s="35">
        <v>0</v>
      </c>
      <c r="C13" s="36">
        <v>0.63911194161987306</v>
      </c>
      <c r="D13" s="37">
        <v>0.63911194161987306</v>
      </c>
      <c r="E13" s="38">
        <v>13.512039077077276</v>
      </c>
      <c r="F13" s="36">
        <v>8.1756942445905345</v>
      </c>
      <c r="G13" s="37">
        <v>21.68773332166781</v>
      </c>
      <c r="H13" s="38">
        <v>0.27404220682144165</v>
      </c>
      <c r="I13" s="37">
        <v>5.4768314169632215E-3</v>
      </c>
      <c r="J13" s="39">
        <v>2.0542880888366682E-2</v>
      </c>
      <c r="K13" s="38">
        <v>12.060108547255442</v>
      </c>
      <c r="L13" s="37">
        <v>8.0882298591823201</v>
      </c>
      <c r="M13" s="38">
        <v>0.59856591168838102</v>
      </c>
      <c r="N13" s="37">
        <v>0.40143408831161892</v>
      </c>
      <c r="O13" s="39">
        <v>8.3397196899730162</v>
      </c>
      <c r="P13" s="38">
        <v>0.51410713928222651</v>
      </c>
      <c r="Q13" s="36">
        <v>0.22886793780999182</v>
      </c>
      <c r="R13" s="37">
        <v>0</v>
      </c>
      <c r="S13" s="38">
        <v>0.32327228077782166</v>
      </c>
      <c r="T13" s="36">
        <v>11.752381538725471</v>
      </c>
      <c r="U13" s="37">
        <v>7.8818497284300646</v>
      </c>
    </row>
    <row r="14" spans="1:21" x14ac:dyDescent="0.35">
      <c r="A14" s="4">
        <v>43228</v>
      </c>
      <c r="B14" s="35">
        <v>0</v>
      </c>
      <c r="C14" s="36">
        <v>0.64096629043579101</v>
      </c>
      <c r="D14" s="37">
        <v>0.64096629043579101</v>
      </c>
      <c r="E14" s="38">
        <v>16.860779038299768</v>
      </c>
      <c r="F14" s="36">
        <v>8.1993413923255911</v>
      </c>
      <c r="G14" s="37">
        <v>25.060120430625361</v>
      </c>
      <c r="H14" s="38">
        <v>0.35989030014419554</v>
      </c>
      <c r="I14" s="37">
        <v>1.9366131665585984E-2</v>
      </c>
      <c r="J14" s="39">
        <v>2.0502342112731959E-2</v>
      </c>
      <c r="K14" s="38">
        <v>16.390101900925302</v>
      </c>
      <c r="L14" s="37">
        <v>8.2509800167141361</v>
      </c>
      <c r="M14" s="38">
        <v>0.66515350079626034</v>
      </c>
      <c r="N14" s="37">
        <v>0.33484649920373954</v>
      </c>
      <c r="O14" s="39">
        <v>8.3407141679004457</v>
      </c>
      <c r="P14" s="38">
        <v>0.16540188568115236</v>
      </c>
      <c r="Q14" s="36">
        <v>0</v>
      </c>
      <c r="R14" s="37">
        <v>0</v>
      </c>
      <c r="S14" s="38">
        <v>0.32745192787737309</v>
      </c>
      <c r="T14" s="36">
        <v>16.280084257626182</v>
      </c>
      <c r="U14" s="37">
        <v>8.1955957743321051</v>
      </c>
    </row>
    <row r="15" spans="1:21" x14ac:dyDescent="0.35">
      <c r="A15" s="4">
        <v>43229</v>
      </c>
      <c r="B15" s="35">
        <v>0</v>
      </c>
      <c r="C15" s="36">
        <v>0.6425332773132324</v>
      </c>
      <c r="D15" s="37">
        <v>0.6425332773132324</v>
      </c>
      <c r="E15" s="38">
        <v>17.353986162357813</v>
      </c>
      <c r="F15" s="36">
        <v>8.6561054896395451</v>
      </c>
      <c r="G15" s="37">
        <v>26.010091651997357</v>
      </c>
      <c r="H15" s="38">
        <v>0.36350847904205319</v>
      </c>
      <c r="I15" s="37">
        <v>1.0131873496137931E-2</v>
      </c>
      <c r="J15" s="39">
        <v>2.0503247020975758E-2</v>
      </c>
      <c r="K15" s="38">
        <v>16.776724008143116</v>
      </c>
      <c r="L15" s="37">
        <v>8.6858252203851727</v>
      </c>
      <c r="M15" s="38">
        <v>0.65887841227407207</v>
      </c>
      <c r="N15" s="37">
        <v>0.34112158772592799</v>
      </c>
      <c r="O15" s="39">
        <v>8.7836399440650013</v>
      </c>
      <c r="P15" s="38">
        <v>0.34240796113586425</v>
      </c>
      <c r="Q15" s="36">
        <v>8.1207667278156301E-2</v>
      </c>
      <c r="R15" s="37">
        <v>0</v>
      </c>
      <c r="S15" s="38">
        <v>0.32333905470366631</v>
      </c>
      <c r="T15" s="36">
        <v>16.551118794359915</v>
      </c>
      <c r="U15" s="37">
        <v>8.5690224730325095</v>
      </c>
    </row>
    <row r="16" spans="1:21" x14ac:dyDescent="0.35">
      <c r="A16" s="4">
        <v>43230</v>
      </c>
      <c r="B16" s="35">
        <v>0</v>
      </c>
      <c r="C16" s="36">
        <v>0.64739546728515629</v>
      </c>
      <c r="D16" s="37">
        <v>0.64739546728515629</v>
      </c>
      <c r="E16" s="38">
        <v>17.540699928513458</v>
      </c>
      <c r="F16" s="36">
        <v>9.2965818493010399</v>
      </c>
      <c r="G16" s="37">
        <v>26.837281777814496</v>
      </c>
      <c r="H16" s="38">
        <v>0.36142006916046143</v>
      </c>
      <c r="I16" s="37">
        <v>5.6094482620918425E-3</v>
      </c>
      <c r="J16" s="39">
        <v>2.0516647633870413E-2</v>
      </c>
      <c r="K16" s="38">
        <v>17.03250173619141</v>
      </c>
      <c r="L16" s="37">
        <v>9.0590738336123007</v>
      </c>
      <c r="M16" s="38">
        <v>0.65279698002996256</v>
      </c>
      <c r="N16" s="37">
        <v>0.34720301997003755</v>
      </c>
      <c r="O16" s="39">
        <v>9.3602900734256771</v>
      </c>
      <c r="P16" s="38">
        <v>0.36594647817993164</v>
      </c>
      <c r="Q16" s="36">
        <v>0.18828382920845038</v>
      </c>
      <c r="R16" s="37">
        <v>0</v>
      </c>
      <c r="S16" s="38">
        <v>0.35655968550510408</v>
      </c>
      <c r="T16" s="36">
        <v>16.793612980382949</v>
      </c>
      <c r="U16" s="37">
        <v>8.9320161112408289</v>
      </c>
    </row>
    <row r="17" spans="1:21" x14ac:dyDescent="0.35">
      <c r="A17" s="4">
        <v>43231</v>
      </c>
      <c r="B17" s="35">
        <v>0</v>
      </c>
      <c r="C17" s="36">
        <v>0.65</v>
      </c>
      <c r="D17" s="37">
        <v>0.65</v>
      </c>
      <c r="E17" s="38">
        <v>18.39</v>
      </c>
      <c r="F17" s="36">
        <v>9.2799999999999994</v>
      </c>
      <c r="G17" s="37">
        <v>27.67</v>
      </c>
      <c r="H17" s="38">
        <v>0.36</v>
      </c>
      <c r="I17" s="37">
        <v>1.7749999999999998E-2</v>
      </c>
      <c r="J17" s="39">
        <v>2.0469999999999999E-2</v>
      </c>
      <c r="K17" s="38">
        <v>17.882200000000001</v>
      </c>
      <c r="L17" s="37">
        <v>9.2502999999999993</v>
      </c>
      <c r="M17" s="38">
        <v>0.66</v>
      </c>
      <c r="N17" s="37">
        <v>0.34</v>
      </c>
      <c r="O17" s="39">
        <v>9.3583999999999996</v>
      </c>
      <c r="P17" s="38">
        <v>0.29670000000000002</v>
      </c>
      <c r="Q17" s="36">
        <v>0</v>
      </c>
      <c r="R17" s="37">
        <v>0</v>
      </c>
      <c r="S17" s="38">
        <v>0.35470000000000002</v>
      </c>
      <c r="T17" s="36">
        <v>17.686599999999999</v>
      </c>
      <c r="U17" s="37">
        <v>9.1491000000000007</v>
      </c>
    </row>
    <row r="18" spans="1:21" x14ac:dyDescent="0.35">
      <c r="A18" s="4">
        <v>43232</v>
      </c>
      <c r="B18" s="35">
        <v>0</v>
      </c>
      <c r="C18" s="36">
        <v>0.64430951296997074</v>
      </c>
      <c r="D18" s="37">
        <v>0.64430951296997074</v>
      </c>
      <c r="E18" s="38">
        <v>19.640556580359334</v>
      </c>
      <c r="F18" s="36">
        <v>9.2026163083478139</v>
      </c>
      <c r="G18" s="37">
        <v>28.843172888707148</v>
      </c>
      <c r="H18" s="38">
        <v>0.36423834049606324</v>
      </c>
      <c r="I18" s="37">
        <v>9.2947530236825691E-3</v>
      </c>
      <c r="J18" s="39">
        <v>2.0469004461669917E-2</v>
      </c>
      <c r="K18" s="38">
        <v>19.543943458925195</v>
      </c>
      <c r="L18" s="37">
        <v>9.6997614018086402</v>
      </c>
      <c r="M18" s="38">
        <v>0.66838662084705214</v>
      </c>
      <c r="N18" s="37">
        <v>0.33161337915294792</v>
      </c>
      <c r="O18" s="39">
        <v>9.3377339936512751</v>
      </c>
      <c r="P18" s="38">
        <v>0.43468930493164065</v>
      </c>
      <c r="Q18" s="36">
        <v>0.83128711823547374</v>
      </c>
      <c r="R18" s="37">
        <v>3.2280927264404301E-3</v>
      </c>
      <c r="S18" s="38">
        <v>-1.3936949419513276</v>
      </c>
      <c r="T18" s="36">
        <v>19.253402943283582</v>
      </c>
      <c r="U18" s="37">
        <v>9.552384519792172</v>
      </c>
    </row>
    <row r="19" spans="1:21" x14ac:dyDescent="0.35">
      <c r="A19" s="4">
        <v>43233</v>
      </c>
      <c r="B19" s="35">
        <v>0</v>
      </c>
      <c r="C19" s="36">
        <v>0.64583952960205082</v>
      </c>
      <c r="D19" s="37">
        <v>0.64583952960205082</v>
      </c>
      <c r="E19" s="38">
        <v>18.880911934249198</v>
      </c>
      <c r="F19" s="36">
        <v>9.2743117395234069</v>
      </c>
      <c r="G19" s="37">
        <v>28.155223673772603</v>
      </c>
      <c r="H19" s="38">
        <v>0.36088059220504759</v>
      </c>
      <c r="I19" s="37">
        <v>1.1265882153386484E-2</v>
      </c>
      <c r="J19" s="39">
        <v>2.0463106441243505E-2</v>
      </c>
      <c r="K19" s="38">
        <v>18.32955002256638</v>
      </c>
      <c r="L19" s="37">
        <v>9.2480717646115522</v>
      </c>
      <c r="M19" s="38">
        <v>0.66465303513186214</v>
      </c>
      <c r="N19" s="37">
        <v>0.33534696486813792</v>
      </c>
      <c r="O19" s="39">
        <v>9.3612586910500806</v>
      </c>
      <c r="P19" s="38">
        <v>0.11721115234375</v>
      </c>
      <c r="Q19" s="36">
        <v>0</v>
      </c>
      <c r="R19" s="37">
        <v>0</v>
      </c>
      <c r="S19" s="38">
        <v>0.37602989790313757</v>
      </c>
      <c r="T19" s="36">
        <v>18.251645274409803</v>
      </c>
      <c r="U19" s="37">
        <v>9.208765360424378</v>
      </c>
    </row>
    <row r="20" spans="1:21" x14ac:dyDescent="0.35">
      <c r="A20" s="4">
        <v>43234</v>
      </c>
      <c r="B20" s="35">
        <v>0</v>
      </c>
      <c r="C20" s="36">
        <v>0.69335733041381831</v>
      </c>
      <c r="D20" s="37">
        <v>0.69335733041381831</v>
      </c>
      <c r="E20" s="38">
        <v>18.786059285163894</v>
      </c>
      <c r="F20" s="36">
        <v>9.2374979007496361</v>
      </c>
      <c r="G20" s="37">
        <v>28.023557185913532</v>
      </c>
      <c r="H20" s="38">
        <v>0.35865812659835816</v>
      </c>
      <c r="I20" s="37">
        <v>1.9314363570667337E-2</v>
      </c>
      <c r="J20" s="39">
        <v>2.0479498368835454E-2</v>
      </c>
      <c r="K20" s="38">
        <v>18.24920673896375</v>
      </c>
      <c r="L20" s="37">
        <v>9.0317813874804997</v>
      </c>
      <c r="M20" s="38">
        <v>0.66893496138705721</v>
      </c>
      <c r="N20" s="37">
        <v>0.33106503861294279</v>
      </c>
      <c r="O20" s="39">
        <v>9.359787716442554</v>
      </c>
      <c r="P20" s="38">
        <v>0.35151992153930667</v>
      </c>
      <c r="Q20" s="36">
        <v>0.21791270252643594</v>
      </c>
      <c r="R20" s="37">
        <v>0</v>
      </c>
      <c r="S20" s="38">
        <v>0.36968793306479952</v>
      </c>
      <c r="T20" s="36">
        <v>18.014062773822072</v>
      </c>
      <c r="U20" s="37">
        <v>8.9154054310828705</v>
      </c>
    </row>
    <row r="21" spans="1:21" x14ac:dyDescent="0.35">
      <c r="A21" s="4">
        <v>43235</v>
      </c>
      <c r="B21" s="35">
        <v>0</v>
      </c>
      <c r="C21" s="36">
        <v>0.74695274945068357</v>
      </c>
      <c r="D21" s="37">
        <v>0.74695274945068357</v>
      </c>
      <c r="E21" s="38">
        <v>18.425990415978024</v>
      </c>
      <c r="F21" s="36">
        <v>9.23937361843827</v>
      </c>
      <c r="G21" s="37">
        <v>27.665364034416292</v>
      </c>
      <c r="H21" s="38">
        <v>0.3548767415790558</v>
      </c>
      <c r="I21" s="37">
        <v>1.0076500089860755E-2</v>
      </c>
      <c r="J21" s="39">
        <v>2.0452283053588871E-2</v>
      </c>
      <c r="K21" s="38">
        <v>17.894021446413621</v>
      </c>
      <c r="L21" s="37">
        <v>9.2512036408248299</v>
      </c>
      <c r="M21" s="38">
        <v>0.65919591342147255</v>
      </c>
      <c r="N21" s="37">
        <v>0.34080408657852751</v>
      </c>
      <c r="O21" s="39">
        <v>9.3596699890818726</v>
      </c>
      <c r="P21" s="38">
        <v>0.17642906030273436</v>
      </c>
      <c r="Q21" s="36">
        <v>0</v>
      </c>
      <c r="R21" s="37">
        <v>0</v>
      </c>
      <c r="S21" s="38">
        <v>0.38640273322939578</v>
      </c>
      <c r="T21" s="36">
        <v>17.777720130853268</v>
      </c>
      <c r="U21" s="37">
        <v>9.1910758960824488</v>
      </c>
    </row>
    <row r="22" spans="1:21" x14ac:dyDescent="0.35">
      <c r="A22" s="4">
        <v>43236</v>
      </c>
      <c r="B22" s="35">
        <v>0</v>
      </c>
      <c r="C22" s="36">
        <v>0.74436221914672851</v>
      </c>
      <c r="D22" s="37">
        <v>0.74436221914672851</v>
      </c>
      <c r="E22" s="38">
        <v>17.516365216461296</v>
      </c>
      <c r="F22" s="36">
        <v>9.403306025870469</v>
      </c>
      <c r="G22" s="37">
        <v>26.919671242331766</v>
      </c>
      <c r="H22" s="38">
        <v>0.36060828991699218</v>
      </c>
      <c r="I22" s="37">
        <v>8.4738452046007728E-3</v>
      </c>
      <c r="J22" s="39">
        <v>2.045782169647218E-2</v>
      </c>
      <c r="K22" s="38">
        <v>16.99931726359479</v>
      </c>
      <c r="L22" s="37">
        <v>9.1943666696859854</v>
      </c>
      <c r="M22" s="38">
        <v>0.64898535490061615</v>
      </c>
      <c r="N22" s="37">
        <v>0.3510146450993839</v>
      </c>
      <c r="O22" s="39">
        <v>9.517092755971067</v>
      </c>
      <c r="P22" s="38">
        <v>0.15160188313293457</v>
      </c>
      <c r="Q22" s="36">
        <v>0.22236447309648513</v>
      </c>
      <c r="R22" s="37">
        <v>0</v>
      </c>
      <c r="S22" s="38">
        <v>0.3529944373138818</v>
      </c>
      <c r="T22" s="36">
        <v>16.90092986166616</v>
      </c>
      <c r="U22" s="37">
        <v>9.14115218848168</v>
      </c>
    </row>
    <row r="23" spans="1:21" x14ac:dyDescent="0.35">
      <c r="A23" s="4">
        <v>43237</v>
      </c>
      <c r="B23" s="35">
        <v>0</v>
      </c>
      <c r="C23" s="36">
        <v>0.70378198898315425</v>
      </c>
      <c r="D23" s="37">
        <v>0.70378198898315425</v>
      </c>
      <c r="E23" s="38">
        <v>17.521389131335042</v>
      </c>
      <c r="F23" s="36">
        <v>9.4938765271916097</v>
      </c>
      <c r="G23" s="37">
        <v>27.015265658526651</v>
      </c>
      <c r="H23" s="38">
        <v>0.35888340859031675</v>
      </c>
      <c r="I23" s="37">
        <v>2.3717487512534309E-2</v>
      </c>
      <c r="J23" s="39">
        <v>2.0443165462748224E-2</v>
      </c>
      <c r="K23" s="38">
        <v>16.99873297061772</v>
      </c>
      <c r="L23" s="37">
        <v>9.2695616718015366</v>
      </c>
      <c r="M23" s="38">
        <v>0.64711977697887479</v>
      </c>
      <c r="N23" s="37">
        <v>0.35288022302112526</v>
      </c>
      <c r="O23" s="39">
        <v>9.6011331453338276</v>
      </c>
      <c r="P23" s="38">
        <v>0.19743072430419922</v>
      </c>
      <c r="Q23" s="36">
        <v>0.22759961372408866</v>
      </c>
      <c r="R23" s="37">
        <v>0</v>
      </c>
      <c r="S23" s="38">
        <v>0.35572652652924575</v>
      </c>
      <c r="T23" s="36">
        <v>16.87097164433721</v>
      </c>
      <c r="U23" s="37">
        <v>9.1998922737778486</v>
      </c>
    </row>
    <row r="24" spans="1:21" x14ac:dyDescent="0.35">
      <c r="A24" s="4">
        <v>43238</v>
      </c>
      <c r="B24" s="35">
        <v>0</v>
      </c>
      <c r="C24" s="36">
        <v>0.64371600949096675</v>
      </c>
      <c r="D24" s="37">
        <v>0.64371600949096675</v>
      </c>
      <c r="E24" s="38">
        <v>15.910596920818566</v>
      </c>
      <c r="F24" s="36">
        <v>9.4875962100780349</v>
      </c>
      <c r="G24" s="37">
        <v>25.398193130896601</v>
      </c>
      <c r="H24" s="38">
        <v>0.35727483718681335</v>
      </c>
      <c r="I24" s="37">
        <v>9.1063766870936383E-3</v>
      </c>
      <c r="J24" s="39">
        <v>2.0461980573527057E-2</v>
      </c>
      <c r="K24" s="38">
        <v>15.432718703644639</v>
      </c>
      <c r="L24" s="37">
        <v>9.5007537915985196</v>
      </c>
      <c r="M24" s="38">
        <v>0.61895585168046341</v>
      </c>
      <c r="N24" s="37">
        <v>0.38104414831953659</v>
      </c>
      <c r="O24" s="39">
        <v>9.6004406759169996</v>
      </c>
      <c r="P24" s="38">
        <v>0.58083298168945308</v>
      </c>
      <c r="Q24" s="36">
        <v>0</v>
      </c>
      <c r="R24" s="37">
        <v>0</v>
      </c>
      <c r="S24" s="38">
        <v>0.3056324362673557</v>
      </c>
      <c r="T24" s="36">
        <v>15.073208730778941</v>
      </c>
      <c r="U24" s="37">
        <v>9.2794307827747655</v>
      </c>
    </row>
    <row r="25" spans="1:21" x14ac:dyDescent="0.35">
      <c r="A25" s="4">
        <v>43239</v>
      </c>
      <c r="B25" s="35">
        <v>0</v>
      </c>
      <c r="C25" s="36">
        <v>0.64373455502319332</v>
      </c>
      <c r="D25" s="37">
        <v>0.64373455502319332</v>
      </c>
      <c r="E25" s="38">
        <v>13.404703106785941</v>
      </c>
      <c r="F25" s="36">
        <v>9.4792700501384477</v>
      </c>
      <c r="G25" s="37">
        <v>22.883973156924391</v>
      </c>
      <c r="H25" s="38">
        <v>0.35750482173538212</v>
      </c>
      <c r="I25" s="37">
        <v>3.9699657502025509E-3</v>
      </c>
      <c r="J25" s="39">
        <v>2.049470479482015E-2</v>
      </c>
      <c r="K25" s="38">
        <v>12.999107824116493</v>
      </c>
      <c r="L25" s="37">
        <v>9.3331584935712435</v>
      </c>
      <c r="M25" s="38">
        <v>0.58207741387271839</v>
      </c>
      <c r="N25" s="37">
        <v>0.41792258612728161</v>
      </c>
      <c r="O25" s="39">
        <v>9.6000539432574659</v>
      </c>
      <c r="P25" s="38">
        <v>0.24021974963378906</v>
      </c>
      <c r="Q25" s="36">
        <v>0.16499718759481433</v>
      </c>
      <c r="R25" s="37">
        <v>0</v>
      </c>
      <c r="S25" s="38">
        <v>0.22224523565043341</v>
      </c>
      <c r="T25" s="36">
        <v>12.859281333488505</v>
      </c>
      <c r="U25" s="37">
        <v>9.2327652345654414</v>
      </c>
    </row>
    <row r="26" spans="1:21" x14ac:dyDescent="0.35">
      <c r="A26" s="4">
        <v>43240</v>
      </c>
      <c r="B26" s="35">
        <v>0</v>
      </c>
      <c r="C26" s="36">
        <v>0.64511691055297848</v>
      </c>
      <c r="D26" s="37">
        <v>0.64511691055297848</v>
      </c>
      <c r="E26" s="38">
        <v>13.404132346625691</v>
      </c>
      <c r="F26" s="36">
        <v>9.5097820122743357</v>
      </c>
      <c r="G26" s="37">
        <v>22.913914358900026</v>
      </c>
      <c r="H26" s="38">
        <v>0.35905943867492673</v>
      </c>
      <c r="I26" s="37">
        <v>2.2119029009495323E-2</v>
      </c>
      <c r="J26" s="39">
        <v>2.0468015574646E-2</v>
      </c>
      <c r="K26" s="38">
        <v>13.001118099091819</v>
      </c>
      <c r="L26" s="37">
        <v>9.32538191275464</v>
      </c>
      <c r="M26" s="38">
        <v>0.58231778792884759</v>
      </c>
      <c r="N26" s="37">
        <v>0.41768221207115241</v>
      </c>
      <c r="O26" s="39">
        <v>9.5990920496562282</v>
      </c>
      <c r="P26" s="38">
        <v>0.34709962969970704</v>
      </c>
      <c r="Q26" s="36">
        <v>0.17368660836622238</v>
      </c>
      <c r="R26" s="37">
        <v>0</v>
      </c>
      <c r="S26" s="38">
        <v>0.22574142975394551</v>
      </c>
      <c r="T26" s="36">
        <v>12.798995810534164</v>
      </c>
      <c r="U26" s="37">
        <v>9.1804045716125877</v>
      </c>
    </row>
    <row r="27" spans="1:21" x14ac:dyDescent="0.35">
      <c r="A27" s="4">
        <v>43241</v>
      </c>
      <c r="B27" s="35">
        <v>0</v>
      </c>
      <c r="C27" s="36">
        <v>0.65089552337646484</v>
      </c>
      <c r="D27" s="37">
        <v>0.65089552337646484</v>
      </c>
      <c r="E27" s="38">
        <v>13.471833823272904</v>
      </c>
      <c r="F27" s="36">
        <v>9.6093572097931013</v>
      </c>
      <c r="G27" s="37">
        <v>23.081191033066006</v>
      </c>
      <c r="H27" s="38">
        <v>0.35646050176239014</v>
      </c>
      <c r="I27" s="37">
        <v>6.5484056237681649E-3</v>
      </c>
      <c r="J27" s="39">
        <v>2.0463129768371589E-2</v>
      </c>
      <c r="K27" s="38">
        <v>12.964394775186737</v>
      </c>
      <c r="L27" s="37">
        <v>9.3233530107847571</v>
      </c>
      <c r="M27" s="38">
        <v>0.58168258631080139</v>
      </c>
      <c r="N27" s="37">
        <v>0.41831741368919856</v>
      </c>
      <c r="O27" s="39">
        <v>9.6009176351923884</v>
      </c>
      <c r="P27" s="38">
        <v>0.54806190306854252</v>
      </c>
      <c r="Q27" s="36">
        <v>0.26317147175787448</v>
      </c>
      <c r="R27" s="37">
        <v>0</v>
      </c>
      <c r="S27" s="38">
        <v>0.22837404465323985</v>
      </c>
      <c r="T27" s="36">
        <v>12.645596709951407</v>
      </c>
      <c r="U27" s="37">
        <v>9.094089172951545</v>
      </c>
    </row>
    <row r="28" spans="1:21" x14ac:dyDescent="0.35">
      <c r="A28" s="4">
        <v>43242</v>
      </c>
      <c r="B28" s="35">
        <v>0</v>
      </c>
      <c r="C28" s="36">
        <v>0.69752734649658199</v>
      </c>
      <c r="D28" s="37">
        <v>0.69752734649658199</v>
      </c>
      <c r="E28" s="38">
        <v>16.938766517701332</v>
      </c>
      <c r="F28" s="36">
        <v>9.5814366045954866</v>
      </c>
      <c r="G28" s="37">
        <v>26.52020312229682</v>
      </c>
      <c r="H28" s="38">
        <v>0.35901852283477781</v>
      </c>
      <c r="I28" s="37">
        <v>3.0061627108466929E-3</v>
      </c>
      <c r="J28" s="39">
        <v>2.0431970581563309E-2</v>
      </c>
      <c r="K28" s="38">
        <v>16.481232786297845</v>
      </c>
      <c r="L28" s="37">
        <v>9.3464043258262155</v>
      </c>
      <c r="M28" s="38">
        <v>0.6381239102419165</v>
      </c>
      <c r="N28" s="37">
        <v>0.36187608975808355</v>
      </c>
      <c r="O28" s="39">
        <v>9.5992892692360527</v>
      </c>
      <c r="P28" s="38">
        <v>0.69854035575866702</v>
      </c>
      <c r="Q28" s="36">
        <v>0.20850559278099057</v>
      </c>
      <c r="R28" s="37">
        <v>0</v>
      </c>
      <c r="S28" s="38">
        <v>0.21204795375151164</v>
      </c>
      <c r="T28" s="36">
        <v>16.035477483019346</v>
      </c>
      <c r="U28" s="37">
        <v>9.0936192733460484</v>
      </c>
    </row>
    <row r="29" spans="1:21" x14ac:dyDescent="0.35">
      <c r="A29" s="4">
        <v>43243</v>
      </c>
      <c r="B29" s="35">
        <v>0</v>
      </c>
      <c r="C29" s="36">
        <v>0.73398024560546871</v>
      </c>
      <c r="D29" s="37">
        <v>0.73398024560546871</v>
      </c>
      <c r="E29" s="38">
        <v>17.416673539628881</v>
      </c>
      <c r="F29" s="36">
        <v>9.4892668116153782</v>
      </c>
      <c r="G29" s="37">
        <v>26.905940351244261</v>
      </c>
      <c r="H29" s="38">
        <v>0.35016365125656124</v>
      </c>
      <c r="I29" s="37">
        <v>1.5473936096290795E-2</v>
      </c>
      <c r="J29" s="39">
        <v>2.0358554962666822E-2</v>
      </c>
      <c r="K29" s="38">
        <v>17.000012902468328</v>
      </c>
      <c r="L29" s="37">
        <v>9.3208627307561862</v>
      </c>
      <c r="M29" s="38">
        <v>0.64587565928123691</v>
      </c>
      <c r="N29" s="37">
        <v>0.35412434071876309</v>
      </c>
      <c r="O29" s="39">
        <v>9.5997580319318416</v>
      </c>
      <c r="P29" s="38">
        <v>0.16900919264221193</v>
      </c>
      <c r="Q29" s="36">
        <v>0.17959548280388832</v>
      </c>
      <c r="R29" s="37">
        <v>0</v>
      </c>
      <c r="S29" s="38">
        <v>0.22459399242399414</v>
      </c>
      <c r="T29" s="36">
        <v>16.890853978745948</v>
      </c>
      <c r="U29" s="37">
        <v>9.2610124618363532</v>
      </c>
    </row>
    <row r="30" spans="1:21" x14ac:dyDescent="0.35">
      <c r="A30" s="4">
        <v>43244</v>
      </c>
      <c r="B30" s="35">
        <v>0</v>
      </c>
      <c r="C30" s="36">
        <v>0.74982037303161619</v>
      </c>
      <c r="D30" s="37">
        <v>0.74982037303161619</v>
      </c>
      <c r="E30" s="38">
        <v>18.349555227293578</v>
      </c>
      <c r="F30" s="36">
        <v>9.4932935511375884</v>
      </c>
      <c r="G30" s="37">
        <v>27.842848778431168</v>
      </c>
      <c r="H30" s="38">
        <v>0.33044921707153319</v>
      </c>
      <c r="I30" s="37">
        <v>4.2734107782232966E-3</v>
      </c>
      <c r="J30" s="39">
        <v>2.0405559451802571E-2</v>
      </c>
      <c r="K30" s="38">
        <v>17.949285028250642</v>
      </c>
      <c r="L30" s="37">
        <v>9.3146718650718991</v>
      </c>
      <c r="M30" s="38">
        <v>0.65835216430549592</v>
      </c>
      <c r="N30" s="37">
        <v>0.34164783569450397</v>
      </c>
      <c r="O30" s="39">
        <v>9.600897414114911</v>
      </c>
      <c r="P30" s="38">
        <v>0.20491298406982422</v>
      </c>
      <c r="Q30" s="36">
        <v>0.181793078001523</v>
      </c>
      <c r="R30" s="37">
        <v>0</v>
      </c>
      <c r="S30" s="38">
        <v>0.23176593534714485</v>
      </c>
      <c r="T30" s="36">
        <v>17.814380121693976</v>
      </c>
      <c r="U30" s="37">
        <v>9.244663787558741</v>
      </c>
    </row>
    <row r="31" spans="1:21" x14ac:dyDescent="0.35">
      <c r="A31" s="4">
        <v>43245</v>
      </c>
      <c r="B31" s="35">
        <v>0</v>
      </c>
      <c r="C31" s="36">
        <v>0.74206226110839846</v>
      </c>
      <c r="D31" s="37">
        <v>0.74206226110839846</v>
      </c>
      <c r="E31" s="38">
        <v>18.871011894597139</v>
      </c>
      <c r="F31" s="36">
        <v>9.5777387243110788</v>
      </c>
      <c r="G31" s="37">
        <v>28.448750618908218</v>
      </c>
      <c r="H31" s="38">
        <v>0.33312352506637577</v>
      </c>
      <c r="I31" s="37">
        <v>3.4223555663529751E-3</v>
      </c>
      <c r="J31" s="39">
        <v>2.04003648686727E-2</v>
      </c>
      <c r="K31" s="38">
        <v>18.375736616843891</v>
      </c>
      <c r="L31" s="37">
        <v>9.5640795450995757</v>
      </c>
      <c r="M31" s="38">
        <v>0.65768996153501147</v>
      </c>
      <c r="N31" s="37">
        <v>0.34231003846498848</v>
      </c>
      <c r="O31" s="39">
        <v>9.6655411466891259</v>
      </c>
      <c r="P31" s="38">
        <v>0.58377263940429691</v>
      </c>
      <c r="Q31" s="36">
        <v>9.4145883585891751E-2</v>
      </c>
      <c r="R31" s="37">
        <v>0</v>
      </c>
      <c r="S31" s="38">
        <v>0.23857608273712216</v>
      </c>
      <c r="T31" s="36">
        <v>17.991795212088888</v>
      </c>
      <c r="U31" s="37">
        <v>9.3642483104502823</v>
      </c>
    </row>
    <row r="32" spans="1:21" x14ac:dyDescent="0.35">
      <c r="A32" s="4">
        <v>43246</v>
      </c>
      <c r="B32" s="35">
        <v>0</v>
      </c>
      <c r="C32" s="36">
        <v>0.73705776028442382</v>
      </c>
      <c r="D32" s="37">
        <v>0.73705776028442382</v>
      </c>
      <c r="E32" s="38">
        <v>19.395275299506682</v>
      </c>
      <c r="F32" s="36">
        <v>9.5665986484253285</v>
      </c>
      <c r="G32" s="37">
        <v>28.961873947932013</v>
      </c>
      <c r="H32" s="38">
        <v>0.33619220183753967</v>
      </c>
      <c r="I32" s="37">
        <v>1.7628576158278429E-2</v>
      </c>
      <c r="J32" s="39">
        <v>2.0402082160441086E-2</v>
      </c>
      <c r="K32" s="38">
        <v>19.00070434819747</v>
      </c>
      <c r="L32" s="37">
        <v>9.5995653591638828</v>
      </c>
      <c r="M32" s="38">
        <v>0.66435402681908717</v>
      </c>
      <c r="N32" s="37">
        <v>0.33564597318091283</v>
      </c>
      <c r="O32" s="39">
        <v>9.7002295401497811</v>
      </c>
      <c r="P32" s="38">
        <v>0</v>
      </c>
      <c r="Q32" s="36">
        <v>0</v>
      </c>
      <c r="R32" s="37">
        <v>0</v>
      </c>
      <c r="S32" s="38">
        <v>0.24233247672236047</v>
      </c>
      <c r="T32" s="36">
        <v>19.00070434819747</v>
      </c>
      <c r="U32" s="37">
        <v>9.5995653591638828</v>
      </c>
    </row>
    <row r="33" spans="1:21" x14ac:dyDescent="0.35">
      <c r="A33" s="4">
        <v>43247</v>
      </c>
      <c r="B33" s="35">
        <v>0</v>
      </c>
      <c r="C33" s="36">
        <v>0.74184706329345707</v>
      </c>
      <c r="D33" s="37">
        <v>0.74184706329345707</v>
      </c>
      <c r="E33" s="38">
        <v>19.395744102932028</v>
      </c>
      <c r="F33" s="36">
        <v>9.5817264117822702</v>
      </c>
      <c r="G33" s="37">
        <v>28.977470514714298</v>
      </c>
      <c r="H33" s="38">
        <v>0.33115480728530883</v>
      </c>
      <c r="I33" s="37">
        <v>3.379328090562485E-3</v>
      </c>
      <c r="J33" s="39">
        <v>2.0394243996683756E-2</v>
      </c>
      <c r="K33" s="38">
        <v>18.99999694857496</v>
      </c>
      <c r="L33" s="37">
        <v>9.4045152069638398</v>
      </c>
      <c r="M33" s="38">
        <v>0.6689077018656</v>
      </c>
      <c r="N33" s="37">
        <v>0.33109229813439994</v>
      </c>
      <c r="O33" s="39">
        <v>9.7001219571036046</v>
      </c>
      <c r="P33" s="38">
        <v>0.38052853527832031</v>
      </c>
      <c r="Q33" s="36">
        <v>0.19360480610120775</v>
      </c>
      <c r="R33" s="37">
        <v>0</v>
      </c>
      <c r="S33" s="38">
        <v>0.25841178365448414</v>
      </c>
      <c r="T33" s="36">
        <v>18.745458480547658</v>
      </c>
      <c r="U33" s="37">
        <v>9.2785251397128228</v>
      </c>
    </row>
    <row r="34" spans="1:21" x14ac:dyDescent="0.35">
      <c r="A34" s="4">
        <v>43248</v>
      </c>
      <c r="B34" s="35">
        <v>0</v>
      </c>
      <c r="C34" s="36">
        <v>0.74143177267456051</v>
      </c>
      <c r="D34" s="37">
        <v>0.74143177267456051</v>
      </c>
      <c r="E34" s="38">
        <v>19.387069250104879</v>
      </c>
      <c r="F34" s="36">
        <v>9.5748337760981297</v>
      </c>
      <c r="G34" s="37">
        <v>28.961903026203011</v>
      </c>
      <c r="H34" s="38">
        <v>0.3341576996192932</v>
      </c>
      <c r="I34" s="37">
        <v>3.6912764768329215E-3</v>
      </c>
      <c r="J34" s="39">
        <v>2.0408759908548985E-2</v>
      </c>
      <c r="K34" s="38">
        <v>19.000940458234581</v>
      </c>
      <c r="L34" s="37">
        <v>9.5985270999182468</v>
      </c>
      <c r="M34" s="38">
        <v>0.66438091616911932</v>
      </c>
      <c r="N34" s="37">
        <v>0.33561908383088068</v>
      </c>
      <c r="O34" s="39">
        <v>9.7006727670546375</v>
      </c>
      <c r="P34" s="38">
        <v>0.11816314039039612</v>
      </c>
      <c r="Q34" s="36">
        <v>0</v>
      </c>
      <c r="R34" s="37">
        <v>0</v>
      </c>
      <c r="S34" s="38">
        <v>0.24800165622106007</v>
      </c>
      <c r="T34" s="36">
        <v>18.92243512276459</v>
      </c>
      <c r="U34" s="37">
        <v>9.5588692949978427</v>
      </c>
    </row>
    <row r="35" spans="1:21" x14ac:dyDescent="0.35">
      <c r="A35" s="4">
        <v>43249</v>
      </c>
      <c r="B35" s="35">
        <v>0</v>
      </c>
      <c r="C35" s="36">
        <v>0.67472225469970704</v>
      </c>
      <c r="D35" s="37">
        <v>0.67472225469970704</v>
      </c>
      <c r="E35" s="38">
        <v>19.38558415226716</v>
      </c>
      <c r="F35" s="36">
        <v>9.5734362819575569</v>
      </c>
      <c r="G35" s="37">
        <v>28.959020434224719</v>
      </c>
      <c r="H35" s="38">
        <v>0.33536729306221008</v>
      </c>
      <c r="I35" s="37">
        <v>1.7214181769799792E-2</v>
      </c>
      <c r="J35" s="39">
        <v>2.0404400810750321E-2</v>
      </c>
      <c r="K35" s="38">
        <v>19.000805131059494</v>
      </c>
      <c r="L35" s="37">
        <v>9.4287478165818186</v>
      </c>
      <c r="M35" s="38">
        <v>0.66834695452486581</v>
      </c>
      <c r="N35" s="37">
        <v>0.33165304547513419</v>
      </c>
      <c r="O35" s="39">
        <v>9.7000370902355435</v>
      </c>
      <c r="P35" s="38">
        <v>0.35622325524902343</v>
      </c>
      <c r="Q35" s="36">
        <v>0.16944739520862584</v>
      </c>
      <c r="R35" s="37">
        <v>0</v>
      </c>
      <c r="S35" s="38">
        <v>0.23935352963667</v>
      </c>
      <c r="T35" s="36">
        <v>18.762724403282874</v>
      </c>
      <c r="U35" s="37">
        <v>9.3106052891094144</v>
      </c>
    </row>
    <row r="36" spans="1:21" x14ac:dyDescent="0.35">
      <c r="A36" s="4">
        <v>43250</v>
      </c>
      <c r="B36" s="35">
        <v>0</v>
      </c>
      <c r="C36" s="36">
        <v>0.67110842984008789</v>
      </c>
      <c r="D36" s="37">
        <v>0.67110842984008789</v>
      </c>
      <c r="E36" s="38">
        <v>19.397180447131454</v>
      </c>
      <c r="F36" s="36">
        <v>9.5541257205470966</v>
      </c>
      <c r="G36" s="37">
        <v>28.951306167678553</v>
      </c>
      <c r="H36" s="38">
        <v>0.33327018984794621</v>
      </c>
      <c r="I36" s="37">
        <v>7.2631986786014166E-3</v>
      </c>
      <c r="J36" s="39">
        <v>2.0410007932535817E-2</v>
      </c>
      <c r="K36" s="38">
        <v>19.001821286726358</v>
      </c>
      <c r="L36" s="37">
        <v>9.6001882541798373</v>
      </c>
      <c r="M36" s="38">
        <v>0.66435266583455332</v>
      </c>
      <c r="N36" s="37">
        <v>0.33564733416544673</v>
      </c>
      <c r="O36" s="39">
        <v>9.7007713134322273</v>
      </c>
      <c r="P36" s="38">
        <v>0</v>
      </c>
      <c r="Q36" s="36">
        <v>0</v>
      </c>
      <c r="R36" s="37">
        <v>0</v>
      </c>
      <c r="S36" s="38">
        <v>0.24078145744668333</v>
      </c>
      <c r="T36" s="36">
        <v>19.001821286726358</v>
      </c>
      <c r="U36" s="37">
        <v>9.6001882541798373</v>
      </c>
    </row>
    <row r="37" spans="1:21" ht="15" thickBot="1" x14ac:dyDescent="0.4">
      <c r="A37" s="5">
        <v>43251</v>
      </c>
      <c r="B37" s="40">
        <v>0</v>
      </c>
      <c r="C37" s="41">
        <v>0.83978361209106445</v>
      </c>
      <c r="D37" s="42">
        <v>0.83978361209106445</v>
      </c>
      <c r="E37" s="43">
        <v>19.406206922726891</v>
      </c>
      <c r="F37" s="41">
        <v>9.5501881860898585</v>
      </c>
      <c r="G37" s="42">
        <v>28.95639510881675</v>
      </c>
      <c r="H37" s="43">
        <v>0.33372186893844602</v>
      </c>
      <c r="I37" s="42">
        <v>1.3734746704291319E-3</v>
      </c>
      <c r="J37" s="44">
        <v>2.042002135009768E-2</v>
      </c>
      <c r="K37" s="43">
        <v>18.998562110707745</v>
      </c>
      <c r="L37" s="42">
        <v>9.6024562374593287</v>
      </c>
      <c r="M37" s="43">
        <v>0.66426173639811281</v>
      </c>
      <c r="N37" s="42">
        <v>0.33573826360188719</v>
      </c>
      <c r="O37" s="44">
        <v>9.6991919898637313</v>
      </c>
      <c r="P37" s="43">
        <v>0.11697583288574219</v>
      </c>
      <c r="Q37" s="41">
        <v>0</v>
      </c>
      <c r="R37" s="42">
        <v>0</v>
      </c>
      <c r="S37" s="43">
        <v>0.23914806651718834</v>
      </c>
      <c r="T37" s="41">
        <v>18.920859540838446</v>
      </c>
      <c r="U37" s="42">
        <v>9.5631829744428849</v>
      </c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0.68168415493429846</v>
      </c>
      <c r="D38" s="45">
        <f t="shared" si="0"/>
        <v>0.68168415493429846</v>
      </c>
      <c r="E38" s="45">
        <f t="shared" si="0"/>
        <v>16.100862505307624</v>
      </c>
      <c r="F38" s="45">
        <f t="shared" si="0"/>
        <v>9.0710922048768126</v>
      </c>
      <c r="G38" s="45">
        <f t="shared" si="0"/>
        <v>25.171954710184433</v>
      </c>
      <c r="H38" s="45">
        <f t="shared" si="0"/>
        <v>0.31394477757306249</v>
      </c>
      <c r="I38" s="45">
        <f t="shared" si="0"/>
        <v>1.0820561153053816E-2</v>
      </c>
      <c r="J38" s="45">
        <f t="shared" si="0"/>
        <v>2.0471310869393296E-2</v>
      </c>
      <c r="K38" s="45">
        <f t="shared" si="0"/>
        <v>15.648483182674696</v>
      </c>
      <c r="L38" s="45">
        <f t="shared" si="0"/>
        <v>9.02349828192337</v>
      </c>
      <c r="M38" s="45">
        <f t="shared" si="0"/>
        <v>0.62740106197176448</v>
      </c>
      <c r="N38" s="45">
        <f t="shared" si="0"/>
        <v>0.37259893802823546</v>
      </c>
      <c r="O38" s="45">
        <f t="shared" si="0"/>
        <v>9.1778875498976387</v>
      </c>
      <c r="P38" s="45">
        <f t="shared" si="0"/>
        <v>0.29171643877589321</v>
      </c>
      <c r="Q38" s="45">
        <f t="shared" si="0"/>
        <v>0.12602333527574092</v>
      </c>
      <c r="R38" s="45">
        <f t="shared" si="0"/>
        <v>1.1038873506643154E-2</v>
      </c>
      <c r="S38" s="45">
        <f t="shared" si="0"/>
        <v>0.22231381680230611</v>
      </c>
      <c r="T38" s="45">
        <f t="shared" si="0"/>
        <v>15.46654416743524</v>
      </c>
      <c r="U38" s="46">
        <f t="shared" si="0"/>
        <v>8.9026787590738437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21.132208802963252</v>
      </c>
      <c r="D39" s="28">
        <f t="shared" si="1"/>
        <v>21.132208802963252</v>
      </c>
      <c r="E39" s="28">
        <f t="shared" si="1"/>
        <v>499.12673766453634</v>
      </c>
      <c r="F39" s="28">
        <f t="shared" si="1"/>
        <v>281.20385835118117</v>
      </c>
      <c r="G39" s="28">
        <f t="shared" si="1"/>
        <v>780.33059601571745</v>
      </c>
      <c r="H39" s="28">
        <f t="shared" si="1"/>
        <v>9.7322881047649368</v>
      </c>
      <c r="I39" s="28">
        <f t="shared" si="1"/>
        <v>0.3354373957446683</v>
      </c>
      <c r="J39" s="28">
        <f t="shared" si="1"/>
        <v>0.63461063695119224</v>
      </c>
      <c r="K39" s="28">
        <f t="shared" si="1"/>
        <v>485.10297866291558</v>
      </c>
      <c r="L39" s="28">
        <f t="shared" si="1"/>
        <v>279.72844673962447</v>
      </c>
      <c r="M39" s="28">
        <f t="shared" si="1"/>
        <v>19.4494329211247</v>
      </c>
      <c r="N39" s="28">
        <f t="shared" si="1"/>
        <v>11.5505670788753</v>
      </c>
      <c r="O39" s="28">
        <f t="shared" si="1"/>
        <v>284.51451404682678</v>
      </c>
      <c r="P39" s="28">
        <f t="shared" si="1"/>
        <v>9.0432096020526895</v>
      </c>
      <c r="Q39" s="28">
        <f t="shared" si="1"/>
        <v>3.9067233935479688</v>
      </c>
      <c r="R39" s="28">
        <f t="shared" si="1"/>
        <v>0.34220507870593775</v>
      </c>
      <c r="S39" s="28">
        <f t="shared" si="1"/>
        <v>6.891728320871489</v>
      </c>
      <c r="T39" s="28">
        <f t="shared" si="1"/>
        <v>479.46286919049243</v>
      </c>
      <c r="U39" s="29">
        <f t="shared" si="1"/>
        <v>275.98304153128913</v>
      </c>
    </row>
    <row r="40" spans="1:21" ht="15" thickTop="1" x14ac:dyDescent="0.35"/>
    <row r="46" spans="1:21" x14ac:dyDescent="0.35">
      <c r="C46" t="s">
        <v>70</v>
      </c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U40"/>
  <sheetViews>
    <sheetView zoomScale="90" zoomScaleNormal="90" workbookViewId="0">
      <selection activeCell="B30" sqref="B30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May!$A$4+31</f>
        <v>43256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43252</v>
      </c>
      <c r="B7" s="30">
        <v>0</v>
      </c>
      <c r="C7" s="31">
        <v>0.84173962298583982</v>
      </c>
      <c r="D7" s="32">
        <v>0.84173962298583982</v>
      </c>
      <c r="E7" s="33">
        <v>20.729001295140719</v>
      </c>
      <c r="F7" s="31">
        <v>9.5578774665288169</v>
      </c>
      <c r="G7" s="32">
        <v>30.286878761669534</v>
      </c>
      <c r="H7" s="33">
        <v>0.33221430504989624</v>
      </c>
      <c r="I7" s="32">
        <v>1.8154717941707466E-2</v>
      </c>
      <c r="J7" s="34">
        <v>2.0408211817932155E-2</v>
      </c>
      <c r="K7" s="33">
        <v>20.195509917787732</v>
      </c>
      <c r="L7" s="32">
        <v>9.6016083747610512</v>
      </c>
      <c r="M7" s="33">
        <v>0.67776721626258485</v>
      </c>
      <c r="N7" s="32">
        <v>0.32223278373741526</v>
      </c>
      <c r="O7" s="34">
        <v>9.6996142453396779</v>
      </c>
      <c r="P7" s="33">
        <v>0.50835571215820308</v>
      </c>
      <c r="Q7" s="31">
        <v>0.10204791266764644</v>
      </c>
      <c r="R7" s="32">
        <v>0</v>
      </c>
      <c r="S7" s="33">
        <v>0.25501932796258231</v>
      </c>
      <c r="T7" s="31">
        <v>19.850963081887084</v>
      </c>
      <c r="U7" s="32">
        <v>9.4377994985034981</v>
      </c>
    </row>
    <row r="8" spans="1:21" x14ac:dyDescent="0.35">
      <c r="A8" s="4">
        <v>43253</v>
      </c>
      <c r="B8" s="35">
        <v>0</v>
      </c>
      <c r="C8" s="36">
        <v>0.84128795550537105</v>
      </c>
      <c r="D8" s="37">
        <v>0.84128795550537105</v>
      </c>
      <c r="E8" s="38">
        <v>21.428524368570326</v>
      </c>
      <c r="F8" s="36">
        <v>9.5509257471252891</v>
      </c>
      <c r="G8" s="37">
        <v>30.979450115695613</v>
      </c>
      <c r="H8" s="38">
        <v>0.3348494701118469</v>
      </c>
      <c r="I8" s="37">
        <v>6.6178625496326714E-3</v>
      </c>
      <c r="J8" s="39">
        <v>2.0421648165384956E-2</v>
      </c>
      <c r="K8" s="38">
        <v>21.001006463017916</v>
      </c>
      <c r="L8" s="37">
        <v>9.5999124440609229</v>
      </c>
      <c r="M8" s="38">
        <v>0.68628679180479779</v>
      </c>
      <c r="N8" s="37">
        <v>0.31371320819520221</v>
      </c>
      <c r="O8" s="39">
        <v>9.7004627494460607</v>
      </c>
      <c r="P8" s="38">
        <v>0.11875803076171874</v>
      </c>
      <c r="Q8" s="36">
        <v>0</v>
      </c>
      <c r="R8" s="37">
        <v>0</v>
      </c>
      <c r="S8" s="38">
        <v>0.26240413242908289</v>
      </c>
      <c r="T8" s="36">
        <v>20.919504395085401</v>
      </c>
      <c r="U8" s="37">
        <v>9.5626564812317199</v>
      </c>
    </row>
    <row r="9" spans="1:21" x14ac:dyDescent="0.35">
      <c r="A9" s="4">
        <v>43254</v>
      </c>
      <c r="B9" s="35">
        <v>0</v>
      </c>
      <c r="C9" s="36">
        <v>0.84165021789550776</v>
      </c>
      <c r="D9" s="37">
        <v>0.84165021789550776</v>
      </c>
      <c r="E9" s="38">
        <v>21.412258757177796</v>
      </c>
      <c r="F9" s="36">
        <v>9.561028386304212</v>
      </c>
      <c r="G9" s="37">
        <v>30.973287143482008</v>
      </c>
      <c r="H9" s="38">
        <v>0.33305257133674621</v>
      </c>
      <c r="I9" s="37">
        <v>3.9344597699748117E-3</v>
      </c>
      <c r="J9" s="39">
        <v>2.0428690896606459E-2</v>
      </c>
      <c r="K9" s="38">
        <v>20.998824764856789</v>
      </c>
      <c r="L9" s="37">
        <v>9.3634546571472903</v>
      </c>
      <c r="M9" s="38">
        <v>0.69160896891155577</v>
      </c>
      <c r="N9" s="37">
        <v>0.30839103108844423</v>
      </c>
      <c r="O9" s="39">
        <v>9.6985454402336373</v>
      </c>
      <c r="P9" s="38">
        <v>0.19743907336425781</v>
      </c>
      <c r="Q9" s="36">
        <v>0.24154905369425297</v>
      </c>
      <c r="R9" s="37">
        <v>0</v>
      </c>
      <c r="S9" s="38">
        <v>0.25783671132845853</v>
      </c>
      <c r="T9" s="36">
        <v>20.862274130904481</v>
      </c>
      <c r="U9" s="37">
        <v>9.3025662177353396</v>
      </c>
    </row>
    <row r="10" spans="1:21" x14ac:dyDescent="0.35">
      <c r="A10" s="4">
        <v>43255</v>
      </c>
      <c r="B10" s="35">
        <v>0</v>
      </c>
      <c r="C10" s="36">
        <v>0.7857233317871094</v>
      </c>
      <c r="D10" s="37">
        <v>0.7857233317871094</v>
      </c>
      <c r="E10" s="38">
        <v>21.741201599252392</v>
      </c>
      <c r="F10" s="36">
        <v>9.5630936236952451</v>
      </c>
      <c r="G10" s="37">
        <v>31.304295222947637</v>
      </c>
      <c r="H10" s="38">
        <v>0.334460499464035</v>
      </c>
      <c r="I10" s="37">
        <v>1.7178974987056922E-2</v>
      </c>
      <c r="J10" s="39">
        <v>2.0380467475382493E-2</v>
      </c>
      <c r="K10" s="38">
        <v>21.150232316514291</v>
      </c>
      <c r="L10" s="37">
        <v>9.5995657889768538</v>
      </c>
      <c r="M10" s="38">
        <v>0.68781694903998047</v>
      </c>
      <c r="N10" s="37">
        <v>0.31218305096001953</v>
      </c>
      <c r="O10" s="39">
        <v>9.6988727245943593</v>
      </c>
      <c r="P10" s="38">
        <v>0.44603485675048826</v>
      </c>
      <c r="Q10" s="36">
        <v>9.917101331040859E-2</v>
      </c>
      <c r="R10" s="37">
        <v>0</v>
      </c>
      <c r="S10" s="38">
        <v>0.3351734006878111</v>
      </c>
      <c r="T10" s="36">
        <v>20.843441982178685</v>
      </c>
      <c r="U10" s="37">
        <v>9.4603212665619711</v>
      </c>
    </row>
    <row r="11" spans="1:21" x14ac:dyDescent="0.35">
      <c r="A11" s="4">
        <v>43256</v>
      </c>
      <c r="B11" s="35">
        <v>0</v>
      </c>
      <c r="C11" s="36">
        <v>0.73883114251708981</v>
      </c>
      <c r="D11" s="37">
        <v>0.73883114251708981</v>
      </c>
      <c r="E11" s="38">
        <v>25.012859919513936</v>
      </c>
      <c r="F11" s="36">
        <v>9.6257910615037598</v>
      </c>
      <c r="G11" s="37">
        <v>34.638650981017697</v>
      </c>
      <c r="H11" s="38">
        <v>0.33527174349212646</v>
      </c>
      <c r="I11" s="37">
        <v>2.0414696398081142E-3</v>
      </c>
      <c r="J11" s="39">
        <v>2.0383815191141765E-2</v>
      </c>
      <c r="K11" s="38">
        <v>24.282249294849493</v>
      </c>
      <c r="L11" s="37">
        <v>9.6594089885551071</v>
      </c>
      <c r="M11" s="38">
        <v>0.71541140070701936</v>
      </c>
      <c r="N11" s="37">
        <v>0.28458859929298058</v>
      </c>
      <c r="O11" s="39">
        <v>9.7565802451386467</v>
      </c>
      <c r="P11" s="38">
        <v>0.34210917443847655</v>
      </c>
      <c r="Q11" s="36">
        <v>0.11951079804296497</v>
      </c>
      <c r="R11" s="37">
        <v>0</v>
      </c>
      <c r="S11" s="38">
        <v>0.44700048808530113</v>
      </c>
      <c r="T11" s="36">
        <v>24.037500491169741</v>
      </c>
      <c r="U11" s="37">
        <v>9.5620486177963837</v>
      </c>
    </row>
    <row r="12" spans="1:21" x14ac:dyDescent="0.35">
      <c r="A12" s="4">
        <v>43257</v>
      </c>
      <c r="B12" s="35">
        <v>0</v>
      </c>
      <c r="C12" s="36">
        <v>0.73903088327026367</v>
      </c>
      <c r="D12" s="37">
        <v>0.73903088327026367</v>
      </c>
      <c r="E12" s="38">
        <v>25.104707875300694</v>
      </c>
      <c r="F12" s="36">
        <v>9.6769969496689097</v>
      </c>
      <c r="G12" s="37">
        <v>34.781704824969601</v>
      </c>
      <c r="H12" s="38">
        <v>0.33185997518539434</v>
      </c>
      <c r="I12" s="37">
        <v>5.2338858502288931E-3</v>
      </c>
      <c r="J12" s="39">
        <v>2.0360504795328773E-2</v>
      </c>
      <c r="K12" s="38">
        <v>24.500670257167911</v>
      </c>
      <c r="L12" s="37">
        <v>9.496333930501951</v>
      </c>
      <c r="M12" s="38">
        <v>0.72067144863469745</v>
      </c>
      <c r="N12" s="37">
        <v>0.27932855136530271</v>
      </c>
      <c r="O12" s="39">
        <v>9.8000371217769349</v>
      </c>
      <c r="P12" s="38">
        <v>0.20152494238281249</v>
      </c>
      <c r="Q12" s="36">
        <v>0.2067007766814995</v>
      </c>
      <c r="R12" s="37">
        <v>0</v>
      </c>
      <c r="S12" s="38">
        <v>0.44979043738521085</v>
      </c>
      <c r="T12" s="36">
        <v>24.355436985004864</v>
      </c>
      <c r="U12" s="37">
        <v>9.4400422602821834</v>
      </c>
    </row>
    <row r="13" spans="1:21" x14ac:dyDescent="0.35">
      <c r="A13" s="4">
        <v>43258</v>
      </c>
      <c r="B13" s="35">
        <v>0</v>
      </c>
      <c r="C13" s="36">
        <v>0.80561403079223637</v>
      </c>
      <c r="D13" s="37">
        <v>0.80561403079223637</v>
      </c>
      <c r="E13" s="38">
        <v>24.852092626943531</v>
      </c>
      <c r="F13" s="36">
        <v>9.678924683998142</v>
      </c>
      <c r="G13" s="37">
        <v>34.531017310941671</v>
      </c>
      <c r="H13" s="38">
        <v>0.33097912759017944</v>
      </c>
      <c r="I13" s="37">
        <v>1.6427256553379992E-2</v>
      </c>
      <c r="J13" s="39">
        <v>2.0344001928710942E-2</v>
      </c>
      <c r="K13" s="38">
        <v>24.24772092823947</v>
      </c>
      <c r="L13" s="37">
        <v>9.6996646510094777</v>
      </c>
      <c r="M13" s="38">
        <v>0.71427358880506553</v>
      </c>
      <c r="N13" s="37">
        <v>0.28572641119493464</v>
      </c>
      <c r="O13" s="39">
        <v>9.7988185311571971</v>
      </c>
      <c r="P13" s="38">
        <v>0.11795607438278198</v>
      </c>
      <c r="Q13" s="36">
        <v>0</v>
      </c>
      <c r="R13" s="37">
        <v>0</v>
      </c>
      <c r="S13" s="38">
        <v>0.44814139578602408</v>
      </c>
      <c r="T13" s="36">
        <v>24.163468019668723</v>
      </c>
      <c r="U13" s="37">
        <v>9.6659614851974425</v>
      </c>
    </row>
    <row r="14" spans="1:21" x14ac:dyDescent="0.35">
      <c r="A14" s="4">
        <v>43259</v>
      </c>
      <c r="B14" s="35">
        <v>0</v>
      </c>
      <c r="C14" s="36">
        <v>0.84005374011230471</v>
      </c>
      <c r="D14" s="37">
        <v>0.84005374011230471</v>
      </c>
      <c r="E14" s="38">
        <v>24.042098082738981</v>
      </c>
      <c r="F14" s="36">
        <v>9.671933560216134</v>
      </c>
      <c r="G14" s="37">
        <v>33.714031642955113</v>
      </c>
      <c r="H14" s="38">
        <v>0.33210625142288208</v>
      </c>
      <c r="I14" s="37">
        <v>1.0670664051663189E-3</v>
      </c>
      <c r="J14" s="39">
        <v>2.0360030662536607E-2</v>
      </c>
      <c r="K14" s="38">
        <v>23.208820146677692</v>
      </c>
      <c r="L14" s="37">
        <v>9.7008763354819045</v>
      </c>
      <c r="M14" s="38">
        <v>0.70522741403158284</v>
      </c>
      <c r="N14" s="37">
        <v>0.29477258596841716</v>
      </c>
      <c r="O14" s="39">
        <v>9.8007683720453898</v>
      </c>
      <c r="P14" s="38">
        <v>0.52445286015319825</v>
      </c>
      <c r="Q14" s="36">
        <v>0.23159323463413239</v>
      </c>
      <c r="R14" s="37">
        <v>0</v>
      </c>
      <c r="S14" s="38">
        <v>0.40427801522140783</v>
      </c>
      <c r="T14" s="36">
        <v>22.838961612330383</v>
      </c>
      <c r="U14" s="37">
        <v>9.5462820096760144</v>
      </c>
    </row>
    <row r="15" spans="1:21" x14ac:dyDescent="0.35">
      <c r="A15" s="4">
        <v>43260</v>
      </c>
      <c r="B15" s="35">
        <v>0</v>
      </c>
      <c r="C15" s="36">
        <v>0.8386207381591797</v>
      </c>
      <c r="D15" s="37">
        <v>0.8386207381591797</v>
      </c>
      <c r="E15" s="38">
        <v>24.947275994257406</v>
      </c>
      <c r="F15" s="36">
        <v>9.6582671642528872</v>
      </c>
      <c r="G15" s="37">
        <v>34.605543158510294</v>
      </c>
      <c r="H15" s="38">
        <v>0.33497504469490047</v>
      </c>
      <c r="I15" s="37">
        <v>4.7556122900943177E-3</v>
      </c>
      <c r="J15" s="39">
        <v>2.0345309411621066E-2</v>
      </c>
      <c r="K15" s="38">
        <v>24.502904156080568</v>
      </c>
      <c r="L15" s="37">
        <v>9.7006649959832458</v>
      </c>
      <c r="M15" s="38">
        <v>0.71638442313269768</v>
      </c>
      <c r="N15" s="37">
        <v>0.28361557686730232</v>
      </c>
      <c r="O15" s="39">
        <v>9.8005484044984925</v>
      </c>
      <c r="P15" s="38">
        <v>0.16012591418457031</v>
      </c>
      <c r="Q15" s="36">
        <v>0</v>
      </c>
      <c r="R15" s="37">
        <v>0</v>
      </c>
      <c r="S15" s="38">
        <v>0.28511024666651252</v>
      </c>
      <c r="T15" s="36">
        <v>24.388192445418859</v>
      </c>
      <c r="U15" s="37">
        <v>9.6552507924603841</v>
      </c>
    </row>
    <row r="16" spans="1:21" x14ac:dyDescent="0.35">
      <c r="A16" s="4">
        <v>43261</v>
      </c>
      <c r="B16" s="35">
        <v>0</v>
      </c>
      <c r="C16" s="36">
        <v>0.83959897656250004</v>
      </c>
      <c r="D16" s="37">
        <v>0.83959897656250004</v>
      </c>
      <c r="E16" s="38">
        <v>24.943358770284</v>
      </c>
      <c r="F16" s="36">
        <v>9.6685931293478475</v>
      </c>
      <c r="G16" s="37">
        <v>34.611951899631848</v>
      </c>
      <c r="H16" s="38">
        <v>0.32743671278953551</v>
      </c>
      <c r="I16" s="37">
        <v>1.5625894893555654E-2</v>
      </c>
      <c r="J16" s="39">
        <v>2.0329689121754983E-2</v>
      </c>
      <c r="K16" s="38">
        <v>24.500835477536711</v>
      </c>
      <c r="L16" s="37">
        <v>9.6993824023055506</v>
      </c>
      <c r="M16" s="38">
        <v>0.71639413420163023</v>
      </c>
      <c r="N16" s="37">
        <v>0.28360586579836977</v>
      </c>
      <c r="O16" s="39">
        <v>9.7985309193940999</v>
      </c>
      <c r="P16" s="38">
        <v>0.28884281209564211</v>
      </c>
      <c r="Q16" s="36">
        <v>0</v>
      </c>
      <c r="R16" s="37">
        <v>0</v>
      </c>
      <c r="S16" s="38">
        <v>0.29533003093536792</v>
      </c>
      <c r="T16" s="36">
        <v>24.293910181245089</v>
      </c>
      <c r="U16" s="37">
        <v>9.61746488650153</v>
      </c>
    </row>
    <row r="17" spans="1:21" x14ac:dyDescent="0.35">
      <c r="A17" s="4">
        <v>43262</v>
      </c>
      <c r="B17" s="35">
        <v>0</v>
      </c>
      <c r="C17" s="36">
        <v>0.84053512963867183</v>
      </c>
      <c r="D17" s="37">
        <v>0.84053512963867183</v>
      </c>
      <c r="E17" s="38">
        <v>22.342372444047172</v>
      </c>
      <c r="F17" s="36">
        <v>9.680830473362164</v>
      </c>
      <c r="G17" s="37">
        <v>32.023202917409336</v>
      </c>
      <c r="H17" s="38">
        <v>0.32745525612258913</v>
      </c>
      <c r="I17" s="37">
        <v>4.1878342261233954E-4</v>
      </c>
      <c r="J17" s="39">
        <v>2.035040154215494E-2</v>
      </c>
      <c r="K17" s="38">
        <v>21.904852026199841</v>
      </c>
      <c r="L17" s="37">
        <v>9.3907396881776073</v>
      </c>
      <c r="M17" s="38">
        <v>0.69993410657056132</v>
      </c>
      <c r="N17" s="37">
        <v>0.30006589342943868</v>
      </c>
      <c r="O17" s="39">
        <v>9.7994598488575164</v>
      </c>
      <c r="P17" s="38">
        <v>0.20290808679199218</v>
      </c>
      <c r="Q17" s="36">
        <v>0.31066773751596455</v>
      </c>
      <c r="R17" s="37">
        <v>0</v>
      </c>
      <c r="S17" s="38">
        <v>0.29035118184492248</v>
      </c>
      <c r="T17" s="36">
        <v>21.762829735755144</v>
      </c>
      <c r="U17" s="37">
        <v>9.3298538918303109</v>
      </c>
    </row>
    <row r="18" spans="1:21" x14ac:dyDescent="0.35">
      <c r="A18" s="4">
        <v>43263</v>
      </c>
      <c r="B18" s="35">
        <v>0</v>
      </c>
      <c r="C18" s="36">
        <v>0.77258805712890621</v>
      </c>
      <c r="D18" s="37">
        <v>0.77258805712890621</v>
      </c>
      <c r="E18" s="38">
        <v>19.916824920321105</v>
      </c>
      <c r="F18" s="36">
        <v>9.7277343218337293</v>
      </c>
      <c r="G18" s="37">
        <v>29.644559242154834</v>
      </c>
      <c r="H18" s="38">
        <v>0.33631494327163697</v>
      </c>
      <c r="I18" s="37">
        <v>6.184575268410146E-3</v>
      </c>
      <c r="J18" s="39">
        <v>2.0336079849243179E-2</v>
      </c>
      <c r="K18" s="38">
        <v>19.500453169958142</v>
      </c>
      <c r="L18" s="37">
        <v>9.6978365220269485</v>
      </c>
      <c r="M18" s="38">
        <v>0.6678628568888747</v>
      </c>
      <c r="N18" s="37">
        <v>0.33213714311112535</v>
      </c>
      <c r="O18" s="39">
        <v>9.7994222379051052</v>
      </c>
      <c r="P18" s="38">
        <v>0</v>
      </c>
      <c r="Q18" s="36">
        <v>0</v>
      </c>
      <c r="R18" s="37">
        <v>0</v>
      </c>
      <c r="S18" s="38">
        <v>0.27043607541546777</v>
      </c>
      <c r="T18" s="36">
        <v>19.500453169958142</v>
      </c>
      <c r="U18" s="37">
        <v>9.6978365220269485</v>
      </c>
    </row>
    <row r="19" spans="1:21" x14ac:dyDescent="0.35">
      <c r="A19" s="4">
        <v>43264</v>
      </c>
      <c r="B19" s="35">
        <v>0</v>
      </c>
      <c r="C19" s="36">
        <v>0.73855664279174804</v>
      </c>
      <c r="D19" s="37">
        <v>0.73855664279174804</v>
      </c>
      <c r="E19" s="38">
        <v>21.466566750551252</v>
      </c>
      <c r="F19" s="36">
        <v>9.7241196636708231</v>
      </c>
      <c r="G19" s="37">
        <v>31.190686414222075</v>
      </c>
      <c r="H19" s="38">
        <v>0.33043114437294008</v>
      </c>
      <c r="I19" s="37">
        <v>1.2880311495296656E-2</v>
      </c>
      <c r="J19" s="39">
        <v>2.0248895780436208E-2</v>
      </c>
      <c r="K19" s="38">
        <v>20.896032630542852</v>
      </c>
      <c r="L19" s="37">
        <v>9.7000721958220986</v>
      </c>
      <c r="M19" s="38">
        <v>0.68296382003948897</v>
      </c>
      <c r="N19" s="37">
        <v>0.31703617996051103</v>
      </c>
      <c r="O19" s="39">
        <v>9.730623210091828</v>
      </c>
      <c r="P19" s="38">
        <v>0.36712587548828124</v>
      </c>
      <c r="Q19" s="36">
        <v>0.11351310249109271</v>
      </c>
      <c r="R19" s="37">
        <v>0</v>
      </c>
      <c r="S19" s="38">
        <v>0.2829296356121489</v>
      </c>
      <c r="T19" s="36">
        <v>20.645298940184034</v>
      </c>
      <c r="U19" s="37">
        <v>9.5836800106926354</v>
      </c>
    </row>
    <row r="20" spans="1:21" x14ac:dyDescent="0.35">
      <c r="A20" s="4">
        <v>43265</v>
      </c>
      <c r="B20" s="35">
        <v>0</v>
      </c>
      <c r="C20" s="36">
        <v>0.73478132794189455</v>
      </c>
      <c r="D20" s="37">
        <v>0.73478132794189455</v>
      </c>
      <c r="E20" s="38">
        <v>17.05609301022778</v>
      </c>
      <c r="F20" s="36">
        <v>9.7220741546286433</v>
      </c>
      <c r="G20" s="37">
        <v>26.778167164856423</v>
      </c>
      <c r="H20" s="38">
        <v>0.32765553597640995</v>
      </c>
      <c r="I20" s="37">
        <v>1.0654475356951302E-2</v>
      </c>
      <c r="J20" s="39">
        <v>2.0367002060445172E-2</v>
      </c>
      <c r="K20" s="38">
        <v>16.694915534526729</v>
      </c>
      <c r="L20" s="37">
        <v>9.7006000995236104</v>
      </c>
      <c r="M20" s="38">
        <v>0.63249060052421213</v>
      </c>
      <c r="N20" s="37">
        <v>0.36750939947578787</v>
      </c>
      <c r="O20" s="39">
        <v>9.7989609091854852</v>
      </c>
      <c r="P20" s="38">
        <v>0.11825881323242188</v>
      </c>
      <c r="Q20" s="36">
        <v>0</v>
      </c>
      <c r="R20" s="37">
        <v>0</v>
      </c>
      <c r="S20" s="38">
        <v>0.26229463992500968</v>
      </c>
      <c r="T20" s="36">
        <v>16.620117946728072</v>
      </c>
      <c r="U20" s="37">
        <v>9.6571388740898438</v>
      </c>
    </row>
    <row r="21" spans="1:21" x14ac:dyDescent="0.35">
      <c r="A21" s="4">
        <v>43266</v>
      </c>
      <c r="B21" s="35">
        <v>0</v>
      </c>
      <c r="C21" s="36">
        <v>0.7344527186584473</v>
      </c>
      <c r="D21" s="37">
        <v>0.7344527186584473</v>
      </c>
      <c r="E21" s="38">
        <v>15.401972316285498</v>
      </c>
      <c r="F21" s="36">
        <v>9.728049044264834</v>
      </c>
      <c r="G21" s="37">
        <v>25.13002136055033</v>
      </c>
      <c r="H21" s="38">
        <v>0.3305785468196869</v>
      </c>
      <c r="I21" s="37">
        <v>1.9971602218691261E-4</v>
      </c>
      <c r="J21" s="39">
        <v>2.0377042850748667E-2</v>
      </c>
      <c r="K21" s="38">
        <v>15.000110014188884</v>
      </c>
      <c r="L21" s="37">
        <v>9.5023440687749279</v>
      </c>
      <c r="M21" s="38">
        <v>0.61218806750537835</v>
      </c>
      <c r="N21" s="37">
        <v>0.38781193249462165</v>
      </c>
      <c r="O21" s="39">
        <v>9.798630515800161</v>
      </c>
      <c r="P21" s="38">
        <v>0.33110307971191405</v>
      </c>
      <c r="Q21" s="36">
        <v>0.19261003511947633</v>
      </c>
      <c r="R21" s="37">
        <v>0</v>
      </c>
      <c r="S21" s="38">
        <v>0.25744798289162674</v>
      </c>
      <c r="T21" s="36">
        <v>14.797412659674968</v>
      </c>
      <c r="U21" s="37">
        <v>9.3739383435769295</v>
      </c>
    </row>
    <row r="22" spans="1:21" x14ac:dyDescent="0.35">
      <c r="A22" s="4">
        <v>43267</v>
      </c>
      <c r="B22" s="35">
        <v>0</v>
      </c>
      <c r="C22" s="36">
        <v>0.7049168203735352</v>
      </c>
      <c r="D22" s="37">
        <v>0.7049168203735352</v>
      </c>
      <c r="E22" s="38">
        <v>15.397992947913785</v>
      </c>
      <c r="F22" s="36">
        <v>9.6372600204690073</v>
      </c>
      <c r="G22" s="37">
        <v>25.035252968382792</v>
      </c>
      <c r="H22" s="38">
        <v>0.33303253683853151</v>
      </c>
      <c r="I22" s="37">
        <v>9.9235261665657163E-3</v>
      </c>
      <c r="J22" s="39">
        <v>2.0367936515808122E-2</v>
      </c>
      <c r="K22" s="38">
        <v>14.99960929036255</v>
      </c>
      <c r="L22" s="37">
        <v>9.6369089434109281</v>
      </c>
      <c r="M22" s="38">
        <v>0.60883640894515789</v>
      </c>
      <c r="N22" s="37">
        <v>0.391163591054842</v>
      </c>
      <c r="O22" s="39">
        <v>9.7342899818350404</v>
      </c>
      <c r="P22" s="38">
        <v>0.11871575952148437</v>
      </c>
      <c r="Q22" s="36">
        <v>0</v>
      </c>
      <c r="R22" s="37">
        <v>0</v>
      </c>
      <c r="S22" s="38">
        <v>0.2415674898177862</v>
      </c>
      <c r="T22" s="36">
        <v>14.927330813650292</v>
      </c>
      <c r="U22" s="37">
        <v>9.5904716606017004</v>
      </c>
    </row>
    <row r="23" spans="1:21" x14ac:dyDescent="0.35">
      <c r="A23" s="4">
        <v>43268</v>
      </c>
      <c r="B23" s="35">
        <v>0</v>
      </c>
      <c r="C23" s="36">
        <v>0.69135618934631349</v>
      </c>
      <c r="D23" s="37">
        <v>0.69135618934631349</v>
      </c>
      <c r="E23" s="38">
        <v>15.384015000466228</v>
      </c>
      <c r="F23" s="36">
        <v>9.5964692534558527</v>
      </c>
      <c r="G23" s="37">
        <v>24.980484253922079</v>
      </c>
      <c r="H23" s="38">
        <v>0.32711806266784671</v>
      </c>
      <c r="I23" s="37">
        <v>1.2479790564864875E-2</v>
      </c>
      <c r="J23" s="39">
        <v>2.043467973175047E-2</v>
      </c>
      <c r="K23" s="38">
        <v>14.108240944578998</v>
      </c>
      <c r="L23" s="37">
        <v>9.598867752852982</v>
      </c>
      <c r="M23" s="38">
        <v>0.595105928970041</v>
      </c>
      <c r="N23" s="37">
        <v>0.40489407102995895</v>
      </c>
      <c r="O23" s="39">
        <v>7.7629813386865525</v>
      </c>
      <c r="P23" s="38">
        <v>0.12398583874511719</v>
      </c>
      <c r="Q23" s="36">
        <v>0.89199305541818619</v>
      </c>
      <c r="R23" s="37">
        <v>0</v>
      </c>
      <c r="S23" s="38">
        <v>0.37021529513895501</v>
      </c>
      <c r="T23" s="36">
        <v>14.034456236833456</v>
      </c>
      <c r="U23" s="37">
        <v>9.5486666218534069</v>
      </c>
    </row>
    <row r="24" spans="1:21" x14ac:dyDescent="0.35">
      <c r="A24" s="4">
        <v>43269</v>
      </c>
      <c r="B24" s="35">
        <v>0</v>
      </c>
      <c r="C24" s="36">
        <v>0.73432205477905277</v>
      </c>
      <c r="D24" s="37">
        <v>0.73432205477905277</v>
      </c>
      <c r="E24" s="38">
        <v>15.393947270792538</v>
      </c>
      <c r="F24" s="36">
        <v>9.6020186997814054</v>
      </c>
      <c r="G24" s="37">
        <v>24.995965970573941</v>
      </c>
      <c r="H24" s="38">
        <v>0.32422234555053708</v>
      </c>
      <c r="I24" s="37">
        <v>1.4382825973507016E-2</v>
      </c>
      <c r="J24" s="39">
        <v>2.0449826449076339E-2</v>
      </c>
      <c r="K24" s="38">
        <v>13.590255077237554</v>
      </c>
      <c r="L24" s="37">
        <v>9.6016242155874316</v>
      </c>
      <c r="M24" s="38">
        <v>0.5911091141585505</v>
      </c>
      <c r="N24" s="37">
        <v>0.40889088584144945</v>
      </c>
      <c r="O24" s="39">
        <v>7.928252339988612</v>
      </c>
      <c r="P24" s="38">
        <v>0.18169250524902344</v>
      </c>
      <c r="Q24" s="36">
        <v>1.409842058456841</v>
      </c>
      <c r="R24" s="37">
        <v>0.20076859648017886</v>
      </c>
      <c r="S24" s="38">
        <v>0.27686075642976959</v>
      </c>
      <c r="T24" s="36">
        <v>13.482854981410556</v>
      </c>
      <c r="U24" s="37">
        <v>9.3265632096852276</v>
      </c>
    </row>
    <row r="25" spans="1:21" x14ac:dyDescent="0.35">
      <c r="A25" s="4">
        <v>43270</v>
      </c>
      <c r="B25" s="35">
        <v>0</v>
      </c>
      <c r="C25" s="36">
        <v>0.74098130139160157</v>
      </c>
      <c r="D25" s="37">
        <v>0.74098130139160157</v>
      </c>
      <c r="E25" s="38">
        <v>15.391169691592124</v>
      </c>
      <c r="F25" s="36">
        <v>9.5934572963844484</v>
      </c>
      <c r="G25" s="37">
        <v>24.984626987976572</v>
      </c>
      <c r="H25" s="38">
        <v>0.32943427064514164</v>
      </c>
      <c r="I25" s="37">
        <v>5.4663751000922636E-4</v>
      </c>
      <c r="J25" s="39">
        <v>2.045369783376054E-2</v>
      </c>
      <c r="K25" s="38">
        <v>14.999263505169626</v>
      </c>
      <c r="L25" s="37">
        <v>9.427041048005357</v>
      </c>
      <c r="M25" s="38">
        <v>0.61406192134045057</v>
      </c>
      <c r="N25" s="37">
        <v>0.38593807865954943</v>
      </c>
      <c r="O25" s="39">
        <v>9.7005262233506073</v>
      </c>
      <c r="P25" s="38">
        <v>0.26437991040039061</v>
      </c>
      <c r="Q25" s="36">
        <v>0.17036587339559559</v>
      </c>
      <c r="R25" s="37">
        <v>0</v>
      </c>
      <c r="S25" s="38">
        <v>0.24785437605137872</v>
      </c>
      <c r="T25" s="36">
        <v>14.836917869425346</v>
      </c>
      <c r="U25" s="37">
        <v>9.3250067733492461</v>
      </c>
    </row>
    <row r="26" spans="1:21" x14ac:dyDescent="0.35">
      <c r="A26" s="4">
        <v>43271</v>
      </c>
      <c r="B26" s="35">
        <v>0</v>
      </c>
      <c r="C26" s="36">
        <v>0.74135984643554687</v>
      </c>
      <c r="D26" s="37">
        <v>0.74135984643554687</v>
      </c>
      <c r="E26" s="38">
        <v>15.401002987714701</v>
      </c>
      <c r="F26" s="36">
        <v>9.6038375331479742</v>
      </c>
      <c r="G26" s="37">
        <v>25.004840520862675</v>
      </c>
      <c r="H26" s="38">
        <v>0.33429359567451478</v>
      </c>
      <c r="I26" s="37">
        <v>7.8218036494180562E-3</v>
      </c>
      <c r="J26" s="39">
        <v>2.043741233774821E-2</v>
      </c>
      <c r="K26" s="38">
        <v>14.999005117376866</v>
      </c>
      <c r="L26" s="37">
        <v>9.6004827356653983</v>
      </c>
      <c r="M26" s="38">
        <v>0.60972834910145957</v>
      </c>
      <c r="N26" s="37">
        <v>0.39027165089854055</v>
      </c>
      <c r="O26" s="39">
        <v>9.6994809327886937</v>
      </c>
      <c r="P26" s="38">
        <v>0.17883846435546874</v>
      </c>
      <c r="Q26" s="36">
        <v>0</v>
      </c>
      <c r="R26" s="37">
        <v>0</v>
      </c>
      <c r="S26" s="38">
        <v>0.2499859168238352</v>
      </c>
      <c r="T26" s="36">
        <v>14.889962235749566</v>
      </c>
      <c r="U26" s="37">
        <v>9.5306871529372295</v>
      </c>
    </row>
    <row r="27" spans="1:21" x14ac:dyDescent="0.35">
      <c r="A27" s="4">
        <v>43272</v>
      </c>
      <c r="B27" s="35">
        <v>0</v>
      </c>
      <c r="C27" s="36">
        <v>0.73991044604492184</v>
      </c>
      <c r="D27" s="37">
        <v>0.73991044604492184</v>
      </c>
      <c r="E27" s="38">
        <v>15.394110435807661</v>
      </c>
      <c r="F27" s="36">
        <v>9.5915466711278885</v>
      </c>
      <c r="G27" s="37">
        <v>24.985657106935548</v>
      </c>
      <c r="H27" s="38">
        <v>0.32645138643455507</v>
      </c>
      <c r="I27" s="37">
        <v>1.4529744150161743E-2</v>
      </c>
      <c r="J27" s="39">
        <v>2.0433395175679506E-2</v>
      </c>
      <c r="K27" s="38">
        <v>14.926316354662504</v>
      </c>
      <c r="L27" s="37">
        <v>9.5999737854573386</v>
      </c>
      <c r="M27" s="38">
        <v>0.60858435048218718</v>
      </c>
      <c r="N27" s="37">
        <v>0.39141564951781294</v>
      </c>
      <c r="O27" s="39">
        <v>9.699701483463997</v>
      </c>
      <c r="P27" s="38">
        <v>0.37958595336961748</v>
      </c>
      <c r="Q27" s="36">
        <v>7.2660219557189945E-2</v>
      </c>
      <c r="R27" s="37">
        <v>0</v>
      </c>
      <c r="S27" s="38">
        <v>0.240161380086235</v>
      </c>
      <c r="T27" s="36">
        <v>14.695306283778894</v>
      </c>
      <c r="U27" s="37">
        <v>9.4513979029713315</v>
      </c>
    </row>
    <row r="28" spans="1:21" x14ac:dyDescent="0.35">
      <c r="A28" s="4">
        <v>43273</v>
      </c>
      <c r="B28" s="35">
        <v>0</v>
      </c>
      <c r="C28" s="36">
        <v>0.74019863555908205</v>
      </c>
      <c r="D28" s="37">
        <v>0.74019863555908205</v>
      </c>
      <c r="E28" s="38">
        <v>15.386864245183748</v>
      </c>
      <c r="F28" s="36">
        <v>9.5909670408598693</v>
      </c>
      <c r="G28" s="37">
        <v>24.977831286043617</v>
      </c>
      <c r="H28" s="38">
        <v>0.32735393113327027</v>
      </c>
      <c r="I28" s="37">
        <v>3.0695500767510386E-4</v>
      </c>
      <c r="J28" s="39">
        <v>2.0431324861907952E-2</v>
      </c>
      <c r="K28" s="38">
        <v>14.921110100744416</v>
      </c>
      <c r="L28" s="37">
        <v>9.4624664086111903</v>
      </c>
      <c r="M28" s="38">
        <v>0.61193279398612477</v>
      </c>
      <c r="N28" s="37">
        <v>0.38806720601387523</v>
      </c>
      <c r="O28" s="39">
        <v>9.6986214012313177</v>
      </c>
      <c r="P28" s="38">
        <v>0.51564759967041018</v>
      </c>
      <c r="Q28" s="36">
        <v>0.20766175163201814</v>
      </c>
      <c r="R28" s="37">
        <v>0</v>
      </c>
      <c r="S28" s="38">
        <v>0.25439196352231264</v>
      </c>
      <c r="T28" s="36">
        <v>14.605568424365863</v>
      </c>
      <c r="U28" s="37">
        <v>9.2623604853193324</v>
      </c>
    </row>
    <row r="29" spans="1:21" x14ac:dyDescent="0.35">
      <c r="A29" s="4">
        <v>43274</v>
      </c>
      <c r="B29" s="35">
        <v>0</v>
      </c>
      <c r="C29" s="36">
        <v>0.74037090878295897</v>
      </c>
      <c r="D29" s="37">
        <v>0.74037090878295897</v>
      </c>
      <c r="E29" s="38">
        <v>15.385577682855546</v>
      </c>
      <c r="F29" s="36">
        <v>9.5853555657020078</v>
      </c>
      <c r="G29" s="37">
        <v>24.970933248557554</v>
      </c>
      <c r="H29" s="38">
        <v>0.32900882421875</v>
      </c>
      <c r="I29" s="37">
        <v>9.0990914149284355E-3</v>
      </c>
      <c r="J29" s="39">
        <v>2.0436672458394357E-2</v>
      </c>
      <c r="K29" s="38">
        <v>14.998524864965923</v>
      </c>
      <c r="L29" s="37">
        <v>9.6011390997997257</v>
      </c>
      <c r="M29" s="38">
        <v>0.60970446126615652</v>
      </c>
      <c r="N29" s="37">
        <v>0.39029553873384354</v>
      </c>
      <c r="O29" s="39">
        <v>9.7009083466138044</v>
      </c>
      <c r="P29" s="38">
        <v>0.16534601806640625</v>
      </c>
      <c r="Q29" s="36">
        <v>0</v>
      </c>
      <c r="R29" s="37">
        <v>0</v>
      </c>
      <c r="S29" s="38">
        <v>0.23405867523587176</v>
      </c>
      <c r="T29" s="36">
        <v>14.897712660098239</v>
      </c>
      <c r="U29" s="37">
        <v>9.5366052866010023</v>
      </c>
    </row>
    <row r="30" spans="1:21" x14ac:dyDescent="0.35">
      <c r="A30" s="4">
        <v>43275</v>
      </c>
      <c r="B30" s="35">
        <v>0</v>
      </c>
      <c r="C30" s="36">
        <v>0.740947770904541</v>
      </c>
      <c r="D30" s="37">
        <v>0.740947770904541</v>
      </c>
      <c r="E30" s="38">
        <v>15.377820165138024</v>
      </c>
      <c r="F30" s="36">
        <v>9.5962013673925668</v>
      </c>
      <c r="G30" s="37">
        <v>24.974021532530593</v>
      </c>
      <c r="H30" s="38">
        <v>0.33107599251937864</v>
      </c>
      <c r="I30" s="37">
        <v>1.258236650275439E-2</v>
      </c>
      <c r="J30" s="39">
        <v>2.0434240199279811E-2</v>
      </c>
      <c r="K30" s="38">
        <v>15.000820546677724</v>
      </c>
      <c r="L30" s="37">
        <v>9.5979336401366062</v>
      </c>
      <c r="M30" s="38">
        <v>0.60982033613387676</v>
      </c>
      <c r="N30" s="37">
        <v>0.39017966386612318</v>
      </c>
      <c r="O30" s="39">
        <v>9.6996338561357085</v>
      </c>
      <c r="P30" s="38">
        <v>0</v>
      </c>
      <c r="Q30" s="36">
        <v>0</v>
      </c>
      <c r="R30" s="37">
        <v>0</v>
      </c>
      <c r="S30" s="38">
        <v>0.23931044666106516</v>
      </c>
      <c r="T30" s="36">
        <v>15.000820546677724</v>
      </c>
      <c r="U30" s="37">
        <v>9.5979336401366062</v>
      </c>
    </row>
    <row r="31" spans="1:21" x14ac:dyDescent="0.35">
      <c r="A31" s="4">
        <v>43276</v>
      </c>
      <c r="B31" s="35">
        <v>0</v>
      </c>
      <c r="C31" s="36">
        <v>0.7270457731628418</v>
      </c>
      <c r="D31" s="37">
        <v>0.7270457731628418</v>
      </c>
      <c r="E31" s="38">
        <v>15.392246951562942</v>
      </c>
      <c r="F31" s="36">
        <v>9.6124613342613667</v>
      </c>
      <c r="G31" s="37">
        <v>25.004708285824307</v>
      </c>
      <c r="H31" s="38">
        <v>0.32960054569625852</v>
      </c>
      <c r="I31" s="37">
        <v>3.3700689268205316E-4</v>
      </c>
      <c r="J31" s="39">
        <v>2.0288057295227056E-2</v>
      </c>
      <c r="K31" s="38">
        <v>14.999748396116829</v>
      </c>
      <c r="L31" s="37">
        <v>9.599749721110749</v>
      </c>
      <c r="M31" s="38">
        <v>0.60975830989056523</v>
      </c>
      <c r="N31" s="37">
        <v>0.39024169010943482</v>
      </c>
      <c r="O31" s="39">
        <v>9.700434358942065</v>
      </c>
      <c r="P31" s="38">
        <v>0.1798930743408203</v>
      </c>
      <c r="Q31" s="36">
        <v>0</v>
      </c>
      <c r="R31" s="37">
        <v>0</v>
      </c>
      <c r="S31" s="38">
        <v>0.24167771503122992</v>
      </c>
      <c r="T31" s="36">
        <v>14.890057099145752</v>
      </c>
      <c r="U31" s="37">
        <v>9.5295479437410044</v>
      </c>
    </row>
    <row r="32" spans="1:21" x14ac:dyDescent="0.35">
      <c r="A32" s="4">
        <v>43277</v>
      </c>
      <c r="B32" s="35">
        <v>0</v>
      </c>
      <c r="C32" s="36">
        <v>0.71779113058471677</v>
      </c>
      <c r="D32" s="37">
        <v>0.71779113058471677</v>
      </c>
      <c r="E32" s="38">
        <v>15.387546739495985</v>
      </c>
      <c r="F32" s="36">
        <v>9.6105885987727007</v>
      </c>
      <c r="G32" s="37">
        <v>24.998135338268686</v>
      </c>
      <c r="H32" s="38">
        <v>0.32812228599739074</v>
      </c>
      <c r="I32" s="37">
        <v>1.2476563997268677E-2</v>
      </c>
      <c r="J32" s="39">
        <v>2.032488692423504E-2</v>
      </c>
      <c r="K32" s="38">
        <v>14.99945703458329</v>
      </c>
      <c r="L32" s="37">
        <v>9.409889048864537</v>
      </c>
      <c r="M32" s="38">
        <v>0.61449647128214302</v>
      </c>
      <c r="N32" s="37">
        <v>0.38550352871785687</v>
      </c>
      <c r="O32" s="39">
        <v>9.6998586016266106</v>
      </c>
      <c r="P32" s="38">
        <v>0.29535895649147031</v>
      </c>
      <c r="Q32" s="36">
        <v>0.18781404661748888</v>
      </c>
      <c r="R32" s="37">
        <v>0</v>
      </c>
      <c r="S32" s="38">
        <v>0.23258163894880823</v>
      </c>
      <c r="T32" s="36">
        <v>14.817959998057706</v>
      </c>
      <c r="U32" s="37">
        <v>9.2960271288986505</v>
      </c>
    </row>
    <row r="33" spans="1:21" x14ac:dyDescent="0.35">
      <c r="A33" s="4">
        <v>43278</v>
      </c>
      <c r="B33" s="35">
        <v>0</v>
      </c>
      <c r="C33" s="36">
        <v>0.71680765588378903</v>
      </c>
      <c r="D33" s="37">
        <v>0.71680765588378903</v>
      </c>
      <c r="E33" s="38">
        <v>21.128833723386855</v>
      </c>
      <c r="F33" s="36">
        <v>9.5986901440691774</v>
      </c>
      <c r="G33" s="37">
        <v>30.727523867456032</v>
      </c>
      <c r="H33" s="38">
        <v>0.33286622668075561</v>
      </c>
      <c r="I33" s="37">
        <v>1.053175910487026E-2</v>
      </c>
      <c r="J33" s="39">
        <v>2.0272153781890873E-2</v>
      </c>
      <c r="K33" s="38">
        <v>20.547459918078683</v>
      </c>
      <c r="L33" s="37">
        <v>9.5983844338026643</v>
      </c>
      <c r="M33" s="38">
        <v>0.69087670621922725</v>
      </c>
      <c r="N33" s="37">
        <v>0.3091232937807728</v>
      </c>
      <c r="O33" s="39">
        <v>9.2042322239669545</v>
      </c>
      <c r="P33" s="38">
        <v>0.53754827424621587</v>
      </c>
      <c r="Q33" s="36">
        <v>0.13952455068380357</v>
      </c>
      <c r="R33" s="37">
        <v>0.40470568978464605</v>
      </c>
      <c r="S33" s="38">
        <v>0.28110621298411331</v>
      </c>
      <c r="T33" s="36">
        <v>20.176080336933627</v>
      </c>
      <c r="U33" s="37">
        <v>9.0275100509168578</v>
      </c>
    </row>
    <row r="34" spans="1:21" x14ac:dyDescent="0.35">
      <c r="A34" s="4">
        <v>43279</v>
      </c>
      <c r="B34" s="35">
        <v>0</v>
      </c>
      <c r="C34" s="36">
        <v>0.71713353546142578</v>
      </c>
      <c r="D34" s="37">
        <v>0.71713353546142578</v>
      </c>
      <c r="E34" s="38">
        <v>25.449439314523985</v>
      </c>
      <c r="F34" s="36">
        <v>9.6057971994678653</v>
      </c>
      <c r="G34" s="37">
        <v>35.055236513991851</v>
      </c>
      <c r="H34" s="38">
        <v>0.32573712857818604</v>
      </c>
      <c r="I34" s="37">
        <v>2.8452063437364993E-4</v>
      </c>
      <c r="J34" s="39">
        <v>2.0203936432902019E-2</v>
      </c>
      <c r="K34" s="38">
        <v>24.997245415821986</v>
      </c>
      <c r="L34" s="37">
        <v>9.601260143475379</v>
      </c>
      <c r="M34" s="38">
        <v>0.72249494629124777</v>
      </c>
      <c r="N34" s="37">
        <v>0.27750505370875228</v>
      </c>
      <c r="O34" s="39">
        <v>9.6996815710041808</v>
      </c>
      <c r="P34" s="38">
        <v>0</v>
      </c>
      <c r="Q34" s="36">
        <v>0</v>
      </c>
      <c r="R34" s="37">
        <v>0</v>
      </c>
      <c r="S34" s="38">
        <v>0.3343626299845468</v>
      </c>
      <c r="T34" s="36">
        <v>24.997245415821986</v>
      </c>
      <c r="U34" s="37">
        <v>9.601260143475379</v>
      </c>
    </row>
    <row r="35" spans="1:21" x14ac:dyDescent="0.35">
      <c r="A35" s="4">
        <v>43280</v>
      </c>
      <c r="B35" s="35">
        <v>0</v>
      </c>
      <c r="C35" s="36">
        <v>0.71809608480834963</v>
      </c>
      <c r="D35" s="37">
        <v>0.71809608480834963</v>
      </c>
      <c r="E35" s="38">
        <v>25.446356789978459</v>
      </c>
      <c r="F35" s="36">
        <v>9.6159879125553136</v>
      </c>
      <c r="G35" s="37">
        <v>35.062344702533771</v>
      </c>
      <c r="H35" s="38">
        <v>0.32886644846725466</v>
      </c>
      <c r="I35" s="37">
        <v>1.1382273958832026E-2</v>
      </c>
      <c r="J35" s="39">
        <v>2.0184204594930016E-2</v>
      </c>
      <c r="K35" s="38">
        <v>24.998964972658698</v>
      </c>
      <c r="L35" s="37">
        <v>9.6007514071804021</v>
      </c>
      <c r="M35" s="38">
        <v>0.72251936109006187</v>
      </c>
      <c r="N35" s="37">
        <v>0.27748063890993802</v>
      </c>
      <c r="O35" s="39">
        <v>9.6999085135744316</v>
      </c>
      <c r="P35" s="38">
        <v>0.31395571270751954</v>
      </c>
      <c r="Q35" s="36">
        <v>0</v>
      </c>
      <c r="R35" s="37">
        <v>0</v>
      </c>
      <c r="S35" s="38">
        <v>0.33822049610522953</v>
      </c>
      <c r="T35" s="36">
        <v>24.772125891702686</v>
      </c>
      <c r="U35" s="37">
        <v>9.5136347754288941</v>
      </c>
    </row>
    <row r="36" spans="1:21" x14ac:dyDescent="0.35">
      <c r="A36" s="4">
        <v>43281</v>
      </c>
      <c r="B36" s="35">
        <v>0</v>
      </c>
      <c r="C36" s="36">
        <v>0.71724886129760745</v>
      </c>
      <c r="D36" s="37">
        <v>0.71724886129760745</v>
      </c>
      <c r="E36" s="38">
        <v>25.440048419787225</v>
      </c>
      <c r="F36" s="36">
        <v>9.6024300235043256</v>
      </c>
      <c r="G36" s="37">
        <v>35.04247844329155</v>
      </c>
      <c r="H36" s="38">
        <v>0.33456677538681034</v>
      </c>
      <c r="I36" s="37">
        <v>9.3142355934162629E-3</v>
      </c>
      <c r="J36" s="39">
        <v>2.0177900726318362E-2</v>
      </c>
      <c r="K36" s="38">
        <v>25.000556781002423</v>
      </c>
      <c r="L36" s="37">
        <v>9.4209819797648073</v>
      </c>
      <c r="M36" s="38">
        <v>0.72630561215634559</v>
      </c>
      <c r="N36" s="37">
        <v>0.2736943878436543</v>
      </c>
      <c r="O36" s="39">
        <v>9.7002945041608974</v>
      </c>
      <c r="P36" s="38">
        <v>0.4271291450767517</v>
      </c>
      <c r="Q36" s="36">
        <v>0.17566081017911914</v>
      </c>
      <c r="R36" s="37">
        <v>0</v>
      </c>
      <c r="S36" s="38">
        <v>0.34831223730086691</v>
      </c>
      <c r="T36" s="36">
        <v>24.690330485817636</v>
      </c>
      <c r="U36" s="37">
        <v>9.3040791298728429</v>
      </c>
    </row>
    <row r="37" spans="1:21" ht="15" thickBot="1" x14ac:dyDescent="0.4">
      <c r="A37" s="5"/>
      <c r="B37" s="40"/>
      <c r="C37" s="41"/>
      <c r="D37" s="42"/>
      <c r="E37" s="43"/>
      <c r="F37" s="41"/>
      <c r="G37" s="42"/>
      <c r="H37" s="43"/>
      <c r="I37" s="42"/>
      <c r="J37" s="44"/>
      <c r="K37" s="43"/>
      <c r="L37" s="42"/>
      <c r="M37" s="43"/>
      <c r="N37" s="42"/>
      <c r="O37" s="44"/>
      <c r="P37" s="43"/>
      <c r="Q37" s="41"/>
      <c r="R37" s="42"/>
      <c r="S37" s="43"/>
      <c r="T37" s="41"/>
      <c r="U37" s="42"/>
    </row>
    <row r="38" spans="1:21" ht="15" thickTop="1" x14ac:dyDescent="0.35">
      <c r="A38" s="26" t="s">
        <v>30</v>
      </c>
      <c r="B38" s="45" t="str">
        <f>IF(SUM(B7:B37)&gt;0, AVERAGE(B7:B37), "")</f>
        <v/>
      </c>
      <c r="C38" s="45">
        <f t="shared" ref="C38:U38" si="0">IF(SUM(C7:C37)&gt;0, AVERAGE(C7:C37), "")</f>
        <v>0.76071838435211181</v>
      </c>
      <c r="D38" s="45">
        <f t="shared" si="0"/>
        <v>0.76071838435211181</v>
      </c>
      <c r="E38" s="45">
        <f t="shared" si="0"/>
        <v>19.905139369893742</v>
      </c>
      <c r="F38" s="45">
        <f t="shared" si="0"/>
        <v>9.6279769363784435</v>
      </c>
      <c r="G38" s="45">
        <f t="shared" si="0"/>
        <v>29.533116306272184</v>
      </c>
      <c r="H38" s="45">
        <f t="shared" si="0"/>
        <v>0.33071304947299957</v>
      </c>
      <c r="I38" s="45">
        <f t="shared" si="0"/>
        <v>8.2458054522463308E-3</v>
      </c>
      <c r="J38" s="45">
        <f t="shared" si="0"/>
        <v>2.0359070562277901E-2</v>
      </c>
      <c r="K38" s="45">
        <f t="shared" si="0"/>
        <v>19.355723847272767</v>
      </c>
      <c r="L38" s="45">
        <f t="shared" si="0"/>
        <v>9.5823306502277994</v>
      </c>
      <c r="M38" s="45">
        <f t="shared" si="0"/>
        <v>0.66242056194579069</v>
      </c>
      <c r="N38" s="45">
        <f t="shared" si="0"/>
        <v>0.33757943805420931</v>
      </c>
      <c r="O38" s="45">
        <f t="shared" si="0"/>
        <v>9.5936227050944698</v>
      </c>
      <c r="P38" s="45">
        <f t="shared" si="0"/>
        <v>0.25356908393791516</v>
      </c>
      <c r="Q38" s="45">
        <f t="shared" si="0"/>
        <v>0.16242953433658933</v>
      </c>
      <c r="R38" s="45">
        <f t="shared" si="0"/>
        <v>2.0182476208827498E-2</v>
      </c>
      <c r="S38" s="45">
        <f t="shared" si="0"/>
        <v>0.29780703107663131</v>
      </c>
      <c r="T38" s="45">
        <f t="shared" si="0"/>
        <v>19.186483168555434</v>
      </c>
      <c r="U38" s="46">
        <f t="shared" si="0"/>
        <v>9.4778197687983941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22.821551530563355</v>
      </c>
      <c r="D39" s="28">
        <f t="shared" si="1"/>
        <v>22.821551530563355</v>
      </c>
      <c r="E39" s="28">
        <f t="shared" si="1"/>
        <v>597.15418109681229</v>
      </c>
      <c r="F39" s="28">
        <f t="shared" si="1"/>
        <v>288.8393080913533</v>
      </c>
      <c r="G39" s="28">
        <f t="shared" si="1"/>
        <v>885.99348918816554</v>
      </c>
      <c r="H39" s="28">
        <f t="shared" si="1"/>
        <v>9.9213914841899875</v>
      </c>
      <c r="I39" s="28">
        <f t="shared" si="1"/>
        <v>0.24737416356738995</v>
      </c>
      <c r="J39" s="28">
        <f t="shared" si="1"/>
        <v>0.61077211686833699</v>
      </c>
      <c r="K39" s="28">
        <f t="shared" si="1"/>
        <v>580.671715418183</v>
      </c>
      <c r="L39" s="28">
        <f t="shared" si="1"/>
        <v>287.469919506834</v>
      </c>
      <c r="M39" s="28">
        <f t="shared" si="1"/>
        <v>19.872616858373721</v>
      </c>
      <c r="N39" s="28">
        <f t="shared" si="1"/>
        <v>10.127383141626279</v>
      </c>
      <c r="O39" s="28">
        <f t="shared" si="1"/>
        <v>287.80868115283408</v>
      </c>
      <c r="P39" s="28">
        <f t="shared" si="1"/>
        <v>7.6070725181374552</v>
      </c>
      <c r="Q39" s="28">
        <f t="shared" si="1"/>
        <v>4.8728860300976802</v>
      </c>
      <c r="R39" s="28">
        <f t="shared" si="1"/>
        <v>0.60547428626482491</v>
      </c>
      <c r="S39" s="28">
        <f t="shared" si="1"/>
        <v>8.9342109322989387</v>
      </c>
      <c r="T39" s="28">
        <f t="shared" si="1"/>
        <v>575.59449505666305</v>
      </c>
      <c r="U39" s="29">
        <f t="shared" si="1"/>
        <v>284.33459306395184</v>
      </c>
    </row>
    <row r="40" spans="1:21" ht="15" thickTop="1" x14ac:dyDescent="0.35"/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U43"/>
  <sheetViews>
    <sheetView zoomScale="90" zoomScaleNormal="90" workbookViewId="0">
      <selection activeCell="A2" sqref="A2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June!$A$4+31</f>
        <v>43287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43282</v>
      </c>
      <c r="B7" s="30">
        <v>0</v>
      </c>
      <c r="C7" s="31">
        <v>0.71779160165405276</v>
      </c>
      <c r="D7" s="32">
        <v>0.71779160165405276</v>
      </c>
      <c r="E7" s="33">
        <v>25.437408452923162</v>
      </c>
      <c r="F7" s="31">
        <v>9.6062583265263779</v>
      </c>
      <c r="G7" s="32">
        <v>35.043666779449538</v>
      </c>
      <c r="H7" s="33">
        <v>0.32954521673965453</v>
      </c>
      <c r="I7" s="94">
        <v>9.2711747232917694E-4</v>
      </c>
      <c r="J7" s="34">
        <v>2.0181541240946444E-2</v>
      </c>
      <c r="K7" s="33">
        <v>24.998726838063462</v>
      </c>
      <c r="L7" s="32">
        <v>9.5992634754910995</v>
      </c>
      <c r="M7" s="33">
        <v>0.7225485241051598</v>
      </c>
      <c r="N7" s="32">
        <v>0.27745147589484026</v>
      </c>
      <c r="O7" s="34">
        <v>9.6995831713192864</v>
      </c>
      <c r="P7" s="33">
        <v>0</v>
      </c>
      <c r="Q7" s="31">
        <v>0</v>
      </c>
      <c r="R7" s="32">
        <v>0</v>
      </c>
      <c r="S7" s="33">
        <v>0.33425495950572071</v>
      </c>
      <c r="T7" s="31">
        <v>24.998726838063462</v>
      </c>
      <c r="U7" s="32">
        <v>9.5992634754910995</v>
      </c>
    </row>
    <row r="8" spans="1:21" x14ac:dyDescent="0.35">
      <c r="A8" s="4">
        <v>43283</v>
      </c>
      <c r="B8" s="35">
        <v>0</v>
      </c>
      <c r="C8" s="36">
        <v>0.7159468790893555</v>
      </c>
      <c r="D8" s="37">
        <v>0.7159468790893555</v>
      </c>
      <c r="E8" s="38">
        <v>25.563831170947378</v>
      </c>
      <c r="F8" s="36">
        <v>9.6069513174805099</v>
      </c>
      <c r="G8" s="37">
        <v>35.170782488427889</v>
      </c>
      <c r="H8" s="38">
        <v>0.33367448063087463</v>
      </c>
      <c r="I8" s="95">
        <v>1.2593057517580688E-2</v>
      </c>
      <c r="J8" s="39">
        <v>2.0175569700113926E-2</v>
      </c>
      <c r="K8" s="38">
        <v>24.74187437262928</v>
      </c>
      <c r="L8" s="37">
        <v>9.6003900013657493</v>
      </c>
      <c r="M8" s="38">
        <v>0.72044970894128213</v>
      </c>
      <c r="N8" s="37">
        <v>0.27955029105871793</v>
      </c>
      <c r="O8" s="39">
        <v>9.6987734636278713</v>
      </c>
      <c r="P8" s="38">
        <v>0.5667210492172241</v>
      </c>
      <c r="Q8" s="36">
        <v>0.24478653963867192</v>
      </c>
      <c r="R8" s="37">
        <v>0</v>
      </c>
      <c r="S8" s="38">
        <v>0.46958008942079488</v>
      </c>
      <c r="T8" s="36">
        <v>24.333580357669831</v>
      </c>
      <c r="U8" s="37">
        <v>9.4419629671079726</v>
      </c>
    </row>
    <row r="9" spans="1:21" x14ac:dyDescent="0.35">
      <c r="A9" s="4">
        <v>43284</v>
      </c>
      <c r="B9" s="35">
        <v>0</v>
      </c>
      <c r="C9" s="36">
        <v>0.71513496820068356</v>
      </c>
      <c r="D9" s="37">
        <v>0.71513496820068356</v>
      </c>
      <c r="E9" s="38">
        <v>25.598061184774949</v>
      </c>
      <c r="F9" s="36">
        <v>9.6005253527136656</v>
      </c>
      <c r="G9" s="37">
        <v>35.198586537488616</v>
      </c>
      <c r="H9" s="38">
        <v>0.32894121307182311</v>
      </c>
      <c r="I9" s="95">
        <v>6.8394749582493383E-3</v>
      </c>
      <c r="J9" s="39">
        <v>2.0187394743855794E-2</v>
      </c>
      <c r="K9" s="38">
        <v>24.889391590114531</v>
      </c>
      <c r="L9" s="37">
        <v>9.6012144554830261</v>
      </c>
      <c r="M9" s="38">
        <v>0.72162813135872561</v>
      </c>
      <c r="N9" s="37">
        <v>0.27837186864127433</v>
      </c>
      <c r="O9" s="39">
        <v>9.7005107709453391</v>
      </c>
      <c r="P9" s="38">
        <v>0.55482898442077633</v>
      </c>
      <c r="Q9" s="36">
        <v>0.10943128631160737</v>
      </c>
      <c r="R9" s="37">
        <v>0</v>
      </c>
      <c r="S9" s="38">
        <v>0.50020571980963524</v>
      </c>
      <c r="T9" s="36">
        <v>24.489011386863307</v>
      </c>
      <c r="U9" s="37">
        <v>9.4467656743134736</v>
      </c>
    </row>
    <row r="10" spans="1:21" x14ac:dyDescent="0.35">
      <c r="A10" s="4">
        <v>43285</v>
      </c>
      <c r="B10" s="35">
        <v>0</v>
      </c>
      <c r="C10" s="36">
        <v>0.70263338394165042</v>
      </c>
      <c r="D10" s="37">
        <v>0.70263338394165042</v>
      </c>
      <c r="E10" s="38">
        <v>25.615039909520867</v>
      </c>
      <c r="F10" s="36">
        <v>9.5982137795118554</v>
      </c>
      <c r="G10" s="37">
        <v>35.213253689032726</v>
      </c>
      <c r="H10" s="38">
        <v>0.33198370495224</v>
      </c>
      <c r="I10" s="95">
        <v>4.4887225748226046E-4</v>
      </c>
      <c r="J10" s="39">
        <v>2.0207481850179017E-2</v>
      </c>
      <c r="K10" s="38">
        <v>25.001040106344309</v>
      </c>
      <c r="L10" s="37">
        <v>9.5994897571163076</v>
      </c>
      <c r="M10" s="38">
        <v>0.72256234817797671</v>
      </c>
      <c r="N10" s="37">
        <v>0.27743765182202335</v>
      </c>
      <c r="O10" s="39">
        <v>9.7001310265545158</v>
      </c>
      <c r="P10" s="38">
        <v>0</v>
      </c>
      <c r="Q10" s="36">
        <v>0</v>
      </c>
      <c r="R10" s="37">
        <v>0</v>
      </c>
      <c r="S10" s="38">
        <v>0.50887418386961514</v>
      </c>
      <c r="T10" s="36">
        <v>25.001040106344309</v>
      </c>
      <c r="U10" s="37">
        <v>9.5994897571163076</v>
      </c>
    </row>
    <row r="11" spans="1:21" x14ac:dyDescent="0.35">
      <c r="A11" s="4">
        <v>43286</v>
      </c>
      <c r="B11" s="35">
        <v>0</v>
      </c>
      <c r="C11" s="36">
        <v>0.69323891775512692</v>
      </c>
      <c r="D11" s="37">
        <v>0.69323891775512692</v>
      </c>
      <c r="E11" s="38">
        <v>25.61367099893587</v>
      </c>
      <c r="F11" s="36">
        <v>9.6158444901278735</v>
      </c>
      <c r="G11" s="37">
        <v>35.229515489063743</v>
      </c>
      <c r="H11" s="38">
        <v>0.33025458104705813</v>
      </c>
      <c r="I11" s="95">
        <v>1.2620766718968749E-2</v>
      </c>
      <c r="J11" s="39">
        <v>2.0165289673360197E-2</v>
      </c>
      <c r="K11" s="38">
        <v>25.00020561387565</v>
      </c>
      <c r="L11" s="37">
        <v>9.4167537728655635</v>
      </c>
      <c r="M11" s="38">
        <v>0.7263920479711734</v>
      </c>
      <c r="N11" s="37">
        <v>0.2736079520288266</v>
      </c>
      <c r="O11" s="39">
        <v>9.6993877355625884</v>
      </c>
      <c r="P11" s="38">
        <v>0.5435893898925781</v>
      </c>
      <c r="Q11" s="36">
        <v>0.18064536587428093</v>
      </c>
      <c r="R11" s="37">
        <v>0</v>
      </c>
      <c r="S11" s="38">
        <v>0.52520893437701943</v>
      </c>
      <c r="T11" s="36">
        <v>24.60534660369618</v>
      </c>
      <c r="U11" s="37">
        <v>9.2680233931524558</v>
      </c>
    </row>
    <row r="12" spans="1:21" x14ac:dyDescent="0.35">
      <c r="A12" s="4">
        <v>43287</v>
      </c>
      <c r="B12" s="35">
        <v>0</v>
      </c>
      <c r="C12" s="36">
        <v>0.69363232800292973</v>
      </c>
      <c r="D12" s="37">
        <v>0.69363232800292973</v>
      </c>
      <c r="E12" s="38">
        <v>25.483396707722974</v>
      </c>
      <c r="F12" s="36">
        <v>9.6729360608774115</v>
      </c>
      <c r="G12" s="37">
        <v>35.156332768600386</v>
      </c>
      <c r="H12" s="38">
        <v>0.327012208984375</v>
      </c>
      <c r="I12" s="95">
        <v>6.3464443462905471E-3</v>
      </c>
      <c r="J12" s="39">
        <v>2.0054444458516448E-2</v>
      </c>
      <c r="K12" s="38">
        <v>24.855696297722794</v>
      </c>
      <c r="L12" s="37">
        <v>9.6600711243689439</v>
      </c>
      <c r="M12" s="38">
        <v>0.72012584839165306</v>
      </c>
      <c r="N12" s="37">
        <v>0.27987415160834689</v>
      </c>
      <c r="O12" s="39">
        <v>9.7610016516412941</v>
      </c>
      <c r="P12" s="38">
        <v>0.30403815222167968</v>
      </c>
      <c r="Q12" s="36">
        <v>0.13872971491836547</v>
      </c>
      <c r="R12" s="37">
        <v>0</v>
      </c>
      <c r="S12" s="38">
        <v>0.38148174519546529</v>
      </c>
      <c r="T12" s="36">
        <v>24.636750565410725</v>
      </c>
      <c r="U12" s="37">
        <v>9.5749787044593315</v>
      </c>
    </row>
    <row r="13" spans="1:21" x14ac:dyDescent="0.35">
      <c r="A13" s="4">
        <v>43288</v>
      </c>
      <c r="B13" s="35">
        <v>0</v>
      </c>
      <c r="C13" s="36">
        <v>0.69371590625000001</v>
      </c>
      <c r="D13" s="37">
        <v>0.69371590625000001</v>
      </c>
      <c r="E13" s="38">
        <v>25.424645430433159</v>
      </c>
      <c r="F13" s="36">
        <v>9.717462959542118</v>
      </c>
      <c r="G13" s="37">
        <v>35.142108389975277</v>
      </c>
      <c r="H13" s="38">
        <v>0.32953780041885372</v>
      </c>
      <c r="I13" s="95">
        <v>1.4979877744093538E-3</v>
      </c>
      <c r="J13" s="39">
        <v>2.0085509552001932E-2</v>
      </c>
      <c r="K13" s="38">
        <v>25.001727490192899</v>
      </c>
      <c r="L13" s="37">
        <v>9.699994149999732</v>
      </c>
      <c r="M13" s="38">
        <v>0.72047513231260285</v>
      </c>
      <c r="N13" s="37">
        <v>0.27952486768739715</v>
      </c>
      <c r="O13" s="39">
        <v>9.8006814253197128</v>
      </c>
      <c r="P13" s="38">
        <v>0</v>
      </c>
      <c r="Q13" s="36">
        <v>0</v>
      </c>
      <c r="R13" s="37">
        <v>0</v>
      </c>
      <c r="S13" s="38">
        <v>0.3300013849174519</v>
      </c>
      <c r="T13" s="36">
        <v>25.001727490192899</v>
      </c>
      <c r="U13" s="37">
        <v>9.699994149999732</v>
      </c>
    </row>
    <row r="14" spans="1:21" x14ac:dyDescent="0.35">
      <c r="A14" s="4">
        <v>43289</v>
      </c>
      <c r="B14" s="35">
        <v>0</v>
      </c>
      <c r="C14" s="36">
        <v>0.69398543359374998</v>
      </c>
      <c r="D14" s="35">
        <v>0.69398543359374998</v>
      </c>
      <c r="E14" s="38">
        <v>25.432211773105436</v>
      </c>
      <c r="F14" s="36">
        <v>9.7234768475855144</v>
      </c>
      <c r="G14" s="37">
        <v>35.155688620690952</v>
      </c>
      <c r="H14" s="38">
        <v>0.32620322088241577</v>
      </c>
      <c r="I14" s="95">
        <v>1.6828214090123774E-2</v>
      </c>
      <c r="J14" s="39">
        <v>2.016115709482829E-2</v>
      </c>
      <c r="K14" s="38">
        <v>24.999802808264221</v>
      </c>
      <c r="L14" s="37">
        <v>9.70082639174516</v>
      </c>
      <c r="M14" s="38">
        <v>0.72044234887410807</v>
      </c>
      <c r="N14" s="37">
        <v>0.27955765112589193</v>
      </c>
      <c r="O14" s="39">
        <v>9.8012292838663058</v>
      </c>
      <c r="P14" s="38">
        <v>0.38819613073730469</v>
      </c>
      <c r="Q14" s="36">
        <v>0</v>
      </c>
      <c r="R14" s="37">
        <v>0</v>
      </c>
      <c r="S14" s="38">
        <v>0.3378466023439799</v>
      </c>
      <c r="T14" s="36">
        <v>24.720129876011995</v>
      </c>
      <c r="U14" s="37">
        <v>9.5923031932600793</v>
      </c>
    </row>
    <row r="15" spans="1:21" x14ac:dyDescent="0.35">
      <c r="A15" s="4">
        <v>43290</v>
      </c>
      <c r="B15" s="35">
        <v>0</v>
      </c>
      <c r="C15" s="36">
        <v>0.69309565032958986</v>
      </c>
      <c r="D15" s="35">
        <v>0.69309565032958986</v>
      </c>
      <c r="E15" s="38">
        <v>25.427251750690608</v>
      </c>
      <c r="F15" s="36">
        <v>9.7079414420623422</v>
      </c>
      <c r="G15" s="37">
        <v>35.135193192752951</v>
      </c>
      <c r="H15" s="38">
        <v>0.33471604551696776</v>
      </c>
      <c r="I15" s="95">
        <v>5.1975288613401501E-3</v>
      </c>
      <c r="J15" s="39">
        <v>2.0187521777343734E-2</v>
      </c>
      <c r="K15" s="38">
        <v>24.880601734834901</v>
      </c>
      <c r="L15" s="37">
        <v>9.5084921879372466</v>
      </c>
      <c r="M15" s="38">
        <v>0.72350268345858315</v>
      </c>
      <c r="N15" s="37">
        <v>0.2764973165414169</v>
      </c>
      <c r="O15" s="39">
        <v>9.7994005555297914</v>
      </c>
      <c r="P15" s="38">
        <v>0.52047752972412109</v>
      </c>
      <c r="Q15" s="36">
        <v>0.30970012165710925</v>
      </c>
      <c r="R15" s="37">
        <v>0</v>
      </c>
      <c r="S15" s="38">
        <v>0.32054104258111948</v>
      </c>
      <c r="T15" s="36">
        <v>24.504034845399605</v>
      </c>
      <c r="U15" s="37">
        <v>9.364581547648422</v>
      </c>
    </row>
    <row r="16" spans="1:21" x14ac:dyDescent="0.35">
      <c r="A16" s="4">
        <v>43291</v>
      </c>
      <c r="B16" s="35">
        <v>0</v>
      </c>
      <c r="C16" s="36">
        <v>0.69315699661254881</v>
      </c>
      <c r="D16" s="35">
        <v>0.69315699661254881</v>
      </c>
      <c r="E16" s="38">
        <v>25.416354933048801</v>
      </c>
      <c r="F16" s="36">
        <v>9.7101593637210826</v>
      </c>
      <c r="G16" s="37">
        <v>35.126514296769884</v>
      </c>
      <c r="H16" s="38">
        <v>0.32680501789665223</v>
      </c>
      <c r="I16" s="95">
        <v>2.2813322010561822E-3</v>
      </c>
      <c r="J16" s="39">
        <v>2.0211072833760585E-2</v>
      </c>
      <c r="K16" s="38">
        <v>24.873605277133613</v>
      </c>
      <c r="L16" s="37">
        <v>9.701811566109356</v>
      </c>
      <c r="M16" s="38">
        <v>0.71940145768610253</v>
      </c>
      <c r="N16" s="37">
        <v>0.28059854231389747</v>
      </c>
      <c r="O16" s="39">
        <v>9.8002101347408779</v>
      </c>
      <c r="P16" s="38">
        <v>0.19588406787109375</v>
      </c>
      <c r="Q16" s="36">
        <v>0.12445678332263944</v>
      </c>
      <c r="R16" s="37">
        <v>0</v>
      </c>
      <c r="S16" s="38">
        <v>0.32747630699848429</v>
      </c>
      <c r="T16" s="36">
        <v>24.732685993169664</v>
      </c>
      <c r="U16" s="37">
        <v>9.6468467822022106</v>
      </c>
    </row>
    <row r="17" spans="1:21" x14ac:dyDescent="0.35">
      <c r="A17" s="4">
        <v>43292</v>
      </c>
      <c r="B17" s="35">
        <v>0</v>
      </c>
      <c r="C17" s="36">
        <v>0.69240929162597653</v>
      </c>
      <c r="D17" s="35">
        <v>0.69240929162597653</v>
      </c>
      <c r="E17" s="38">
        <v>25.422947198346183</v>
      </c>
      <c r="F17" s="36">
        <v>9.7026331744542045</v>
      </c>
      <c r="G17" s="37">
        <v>35.125580372800385</v>
      </c>
      <c r="H17" s="38">
        <v>0.32809023945426941</v>
      </c>
      <c r="I17" s="95">
        <v>1.6269508827134967E-2</v>
      </c>
      <c r="J17" s="39">
        <v>2.0185452761840812E-2</v>
      </c>
      <c r="K17" s="38">
        <v>24.999216231450475</v>
      </c>
      <c r="L17" s="37">
        <v>9.697838514796139</v>
      </c>
      <c r="M17" s="38">
        <v>0.7204996624145682</v>
      </c>
      <c r="N17" s="37">
        <v>0.27950033758543186</v>
      </c>
      <c r="O17" s="39">
        <v>9.7999845286306559</v>
      </c>
      <c r="P17" s="38">
        <v>0.20122145922851561</v>
      </c>
      <c r="Q17" s="36">
        <v>0</v>
      </c>
      <c r="R17" s="37">
        <v>0</v>
      </c>
      <c r="S17" s="38">
        <v>0.32789050733623526</v>
      </c>
      <c r="T17" s="36">
        <v>24.854236238005765</v>
      </c>
      <c r="U17" s="37">
        <v>9.6415970490123364</v>
      </c>
    </row>
    <row r="18" spans="1:21" x14ac:dyDescent="0.35">
      <c r="A18" s="4">
        <v>43293</v>
      </c>
      <c r="B18" s="35">
        <v>0</v>
      </c>
      <c r="C18" s="36">
        <v>0.69032324047851568</v>
      </c>
      <c r="D18" s="35">
        <v>0.69032324047851568</v>
      </c>
      <c r="E18" s="38">
        <v>25.432675810838845</v>
      </c>
      <c r="F18" s="36">
        <v>9.7112878062039147</v>
      </c>
      <c r="G18" s="37">
        <v>35.143963617042758</v>
      </c>
      <c r="H18" s="38">
        <v>0.32541328335189823</v>
      </c>
      <c r="I18" s="95">
        <v>3.4295151876348536E-3</v>
      </c>
      <c r="J18" s="39">
        <v>2.0212472020467123E-2</v>
      </c>
      <c r="K18" s="38">
        <v>24.875195574509242</v>
      </c>
      <c r="L18" s="37">
        <v>9.7011155644776537</v>
      </c>
      <c r="M18" s="38">
        <v>0.71942884463637724</v>
      </c>
      <c r="N18" s="37">
        <v>0.28057115536362282</v>
      </c>
      <c r="O18" s="39">
        <v>9.7226627083171433</v>
      </c>
      <c r="P18" s="38">
        <v>0.31605306249999998</v>
      </c>
      <c r="Q18" s="36">
        <v>0.12644966875413896</v>
      </c>
      <c r="R18" s="37">
        <v>0</v>
      </c>
      <c r="S18" s="38">
        <v>0.37015700880235158</v>
      </c>
      <c r="T18" s="36">
        <v>24.647817884911078</v>
      </c>
      <c r="U18" s="37">
        <v>9.6124401915758177</v>
      </c>
    </row>
    <row r="19" spans="1:21" x14ac:dyDescent="0.35">
      <c r="A19" s="4">
        <v>43294</v>
      </c>
      <c r="B19" s="35">
        <v>0</v>
      </c>
      <c r="C19" s="36">
        <v>0.69295274414062502</v>
      </c>
      <c r="D19" s="35">
        <v>0.69295274414062502</v>
      </c>
      <c r="E19" s="38">
        <v>25.434766742965479</v>
      </c>
      <c r="F19" s="36">
        <v>9.7086273858057268</v>
      </c>
      <c r="G19" s="37">
        <v>35.143394128771206</v>
      </c>
      <c r="H19" s="38">
        <v>0.330778168964386</v>
      </c>
      <c r="I19" s="95">
        <v>6.4932760763913395E-3</v>
      </c>
      <c r="J19" s="39">
        <v>2.018692907104493E-2</v>
      </c>
      <c r="K19" s="38">
        <v>24.999040120720483</v>
      </c>
      <c r="L19" s="37">
        <v>9.5448152303058809</v>
      </c>
      <c r="M19" s="38">
        <v>0.72368992594156722</v>
      </c>
      <c r="N19" s="37">
        <v>0.27631007405843266</v>
      </c>
      <c r="O19" s="39">
        <v>9.7996478857383238</v>
      </c>
      <c r="P19" s="38">
        <v>0.19115686401367188</v>
      </c>
      <c r="Q19" s="36">
        <v>0.15156538101489545</v>
      </c>
      <c r="R19" s="37">
        <v>0</v>
      </c>
      <c r="S19" s="38">
        <v>0.34113888147563642</v>
      </c>
      <c r="T19" s="36">
        <v>24.860701823959207</v>
      </c>
      <c r="U19" s="37">
        <v>9.4919966630534862</v>
      </c>
    </row>
    <row r="20" spans="1:21" x14ac:dyDescent="0.35">
      <c r="A20" s="4">
        <v>43295</v>
      </c>
      <c r="B20" s="35">
        <v>0</v>
      </c>
      <c r="C20" s="36">
        <v>0.69204322055053713</v>
      </c>
      <c r="D20" s="35">
        <v>0.69204322055053713</v>
      </c>
      <c r="E20" s="38">
        <v>25.455573829013225</v>
      </c>
      <c r="F20" s="36">
        <v>9.7048912130934966</v>
      </c>
      <c r="G20" s="37">
        <v>35.160465042106722</v>
      </c>
      <c r="H20" s="38">
        <v>0.32718885601234438</v>
      </c>
      <c r="I20" s="95">
        <v>1.5142908974856139E-2</v>
      </c>
      <c r="J20" s="39">
        <v>2.018688853861491E-2</v>
      </c>
      <c r="K20" s="38">
        <v>24.8858333672549</v>
      </c>
      <c r="L20" s="37">
        <v>9.7017096858666321</v>
      </c>
      <c r="M20" s="38">
        <v>0.71950277962889142</v>
      </c>
      <c r="N20" s="37">
        <v>0.28049722037110841</v>
      </c>
      <c r="O20" s="39">
        <v>9.7982167343947744</v>
      </c>
      <c r="P20" s="38">
        <v>0.36801600671386719</v>
      </c>
      <c r="Q20" s="36">
        <v>0.12032672345243456</v>
      </c>
      <c r="R20" s="37">
        <v>0</v>
      </c>
      <c r="S20" s="38">
        <v>0.34498037047643493</v>
      </c>
      <c r="T20" s="36">
        <v>24.621044827476346</v>
      </c>
      <c r="U20" s="37">
        <v>9.5984822189313164</v>
      </c>
    </row>
    <row r="21" spans="1:21" x14ac:dyDescent="0.35">
      <c r="A21" s="4">
        <v>43296</v>
      </c>
      <c r="B21" s="35">
        <v>0</v>
      </c>
      <c r="C21" s="36">
        <v>0.69132143359374998</v>
      </c>
      <c r="D21" s="37">
        <v>0.69132143359374998</v>
      </c>
      <c r="E21" s="38">
        <v>25.462699287559321</v>
      </c>
      <c r="F21" s="36">
        <v>9.6991273722196016</v>
      </c>
      <c r="G21" s="37">
        <v>35.161826659778924</v>
      </c>
      <c r="H21" s="38">
        <v>0.33080490758705139</v>
      </c>
      <c r="I21" s="95">
        <v>6.7593849585996936E-4</v>
      </c>
      <c r="J21" s="39">
        <v>2.0173832671101882E-2</v>
      </c>
      <c r="K21" s="38">
        <v>24.879712399490188</v>
      </c>
      <c r="L21" s="37">
        <v>9.7003807392779269</v>
      </c>
      <c r="M21" s="38">
        <v>0.71948078044929487</v>
      </c>
      <c r="N21" s="37">
        <v>0.28051921955070519</v>
      </c>
      <c r="O21" s="39">
        <v>9.8003762942079824</v>
      </c>
      <c r="P21" s="38">
        <v>0.5973137732048035</v>
      </c>
      <c r="Q21" s="36">
        <v>0.11401784331361771</v>
      </c>
      <c r="R21" s="37">
        <v>0</v>
      </c>
      <c r="S21" s="38">
        <v>0.38927779682746433</v>
      </c>
      <c r="T21" s="36">
        <v>24.449956619771683</v>
      </c>
      <c r="U21" s="37">
        <v>9.5328227457916288</v>
      </c>
    </row>
    <row r="22" spans="1:21" x14ac:dyDescent="0.35">
      <c r="A22" s="4">
        <v>43297</v>
      </c>
      <c r="B22" s="35">
        <v>0</v>
      </c>
      <c r="C22" s="36">
        <v>0.72469301785278317</v>
      </c>
      <c r="D22" s="37">
        <v>0.72469301785278317</v>
      </c>
      <c r="E22" s="38">
        <v>19.075437894768783</v>
      </c>
      <c r="F22" s="36">
        <v>9.6988509448654323</v>
      </c>
      <c r="G22" s="37">
        <v>28.774288839634217</v>
      </c>
      <c r="H22" s="38">
        <v>0.32842109113311768</v>
      </c>
      <c r="I22" s="95">
        <v>7.0339389353841547E-3</v>
      </c>
      <c r="J22" s="39">
        <v>2.0175061837196327E-2</v>
      </c>
      <c r="K22" s="38">
        <v>18.179037784892301</v>
      </c>
      <c r="L22" s="37">
        <v>9.6996457134105007</v>
      </c>
      <c r="M22" s="38">
        <v>0.65207662284336365</v>
      </c>
      <c r="N22" s="37">
        <v>0.3479233771566364</v>
      </c>
      <c r="O22" s="39">
        <v>9.7994955273072542</v>
      </c>
      <c r="P22" s="38">
        <v>0.19036292697143556</v>
      </c>
      <c r="Q22" s="36">
        <v>0.36484341108055124</v>
      </c>
      <c r="R22" s="37">
        <v>0</v>
      </c>
      <c r="S22" s="38">
        <v>0.43946741738432138</v>
      </c>
      <c r="T22" s="36">
        <v>18.054906570358192</v>
      </c>
      <c r="U22" s="37">
        <v>9.6334140009731772</v>
      </c>
    </row>
    <row r="23" spans="1:21" x14ac:dyDescent="0.35">
      <c r="A23" s="4">
        <v>43298</v>
      </c>
      <c r="B23" s="35">
        <v>0</v>
      </c>
      <c r="C23" s="36">
        <v>0.74289497485351563</v>
      </c>
      <c r="D23" s="37">
        <v>0.74289497485351563</v>
      </c>
      <c r="E23" s="38">
        <v>21.880725461838026</v>
      </c>
      <c r="F23" s="36">
        <v>9.6979599021897247</v>
      </c>
      <c r="G23" s="37">
        <v>31.578685364027749</v>
      </c>
      <c r="H23" s="38">
        <v>0.32529034642219545</v>
      </c>
      <c r="I23" s="95">
        <v>1.3420848346255719E-2</v>
      </c>
      <c r="J23" s="39">
        <v>2.0117147806803369E-2</v>
      </c>
      <c r="K23" s="38">
        <v>21.24222568981568</v>
      </c>
      <c r="L23" s="37">
        <v>9.6993980119998611</v>
      </c>
      <c r="M23" s="38">
        <v>0.68652588805704029</v>
      </c>
      <c r="N23" s="37">
        <v>0.31347411194295971</v>
      </c>
      <c r="O23" s="39">
        <v>9.8003627656958727</v>
      </c>
      <c r="P23" s="38">
        <v>0.15528613439941405</v>
      </c>
      <c r="Q23" s="36">
        <v>9.9702955697464957E-2</v>
      </c>
      <c r="R23" s="37">
        <v>0</v>
      </c>
      <c r="S23" s="38">
        <v>0.42775481967729334</v>
      </c>
      <c r="T23" s="36">
        <v>21.135617738494176</v>
      </c>
      <c r="U23" s="37">
        <v>9.6507198289219502</v>
      </c>
    </row>
    <row r="24" spans="1:21" x14ac:dyDescent="0.35">
      <c r="A24" s="4">
        <v>43299</v>
      </c>
      <c r="B24" s="35">
        <v>0</v>
      </c>
      <c r="C24" s="36">
        <v>0.74453734408569339</v>
      </c>
      <c r="D24" s="37">
        <v>0.74453734408569339</v>
      </c>
      <c r="E24" s="38">
        <v>23.046106870608305</v>
      </c>
      <c r="F24" s="36">
        <v>9.715735883627584</v>
      </c>
      <c r="G24" s="37">
        <v>32.761842754235886</v>
      </c>
      <c r="H24" s="38">
        <v>0.33072786268615723</v>
      </c>
      <c r="I24" s="95">
        <v>3.5916658728366019E-4</v>
      </c>
      <c r="J24" s="39">
        <v>2.0114182426961228E-2</v>
      </c>
      <c r="K24" s="38">
        <v>22.501155675266137</v>
      </c>
      <c r="L24" s="37">
        <v>9.5031379435871948</v>
      </c>
      <c r="M24" s="38">
        <v>0.70306678045257609</v>
      </c>
      <c r="N24" s="37">
        <v>0.29693321954742391</v>
      </c>
      <c r="O24" s="39">
        <v>9.7982657635372377</v>
      </c>
      <c r="P24" s="38">
        <v>0.49575138140869141</v>
      </c>
      <c r="Q24" s="36">
        <v>0.19532922532127375</v>
      </c>
      <c r="R24" s="37">
        <v>0</v>
      </c>
      <c r="S24" s="38">
        <v>0.44541462087246941</v>
      </c>
      <c r="T24" s="36">
        <v>22.152609347634211</v>
      </c>
      <c r="U24" s="37">
        <v>9.355932889810429</v>
      </c>
    </row>
    <row r="25" spans="1:21" x14ac:dyDescent="0.35">
      <c r="A25" s="4">
        <v>43300</v>
      </c>
      <c r="B25" s="35">
        <v>0</v>
      </c>
      <c r="C25" s="36">
        <v>0.74556492446899414</v>
      </c>
      <c r="D25" s="37">
        <v>0.74556492446899414</v>
      </c>
      <c r="E25" s="38">
        <v>23.040603767259796</v>
      </c>
      <c r="F25" s="36">
        <v>9.7144004673272253</v>
      </c>
      <c r="G25" s="37">
        <v>32.75500423458702</v>
      </c>
      <c r="H25" s="38">
        <v>0.32369798290634155</v>
      </c>
      <c r="I25" s="95">
        <v>9.9040394549891348E-3</v>
      </c>
      <c r="J25" s="39">
        <v>2.0122266625976593E-2</v>
      </c>
      <c r="K25" s="38">
        <v>22.500057684601458</v>
      </c>
      <c r="L25" s="37">
        <v>9.6977480136695675</v>
      </c>
      <c r="M25" s="38">
        <v>0.70783828548560779</v>
      </c>
      <c r="N25" s="37">
        <v>0.29216171451439216</v>
      </c>
      <c r="O25" s="39">
        <v>9.3102559282538397</v>
      </c>
      <c r="P25" s="38">
        <v>0.13740636694335936</v>
      </c>
      <c r="Q25" s="36">
        <v>0</v>
      </c>
      <c r="R25" s="37">
        <v>0.41080272602371221</v>
      </c>
      <c r="S25" s="38">
        <v>0.4371928967339187</v>
      </c>
      <c r="T25" s="36">
        <v>22.402796197409465</v>
      </c>
      <c r="U25" s="37">
        <v>9.2468004078944901</v>
      </c>
    </row>
    <row r="26" spans="1:21" x14ac:dyDescent="0.35">
      <c r="A26" s="4">
        <v>43301</v>
      </c>
      <c r="B26" s="35">
        <v>0</v>
      </c>
      <c r="C26" s="36">
        <v>0.74542891561889646</v>
      </c>
      <c r="D26" s="37">
        <v>0.74542891561889646</v>
      </c>
      <c r="E26" s="38">
        <v>23.047096157666672</v>
      </c>
      <c r="F26" s="36">
        <v>9.7139902522436419</v>
      </c>
      <c r="G26" s="37">
        <v>32.761086409910313</v>
      </c>
      <c r="H26" s="38">
        <v>0.32368401937484742</v>
      </c>
      <c r="I26" s="95">
        <v>1.220373015999794E-2</v>
      </c>
      <c r="J26" s="39">
        <v>2.009870582377116E-2</v>
      </c>
      <c r="K26" s="38">
        <v>22.499560759884638</v>
      </c>
      <c r="L26" s="37">
        <v>9.6990856512221235</v>
      </c>
      <c r="M26" s="38">
        <v>0.69877349726488891</v>
      </c>
      <c r="N26" s="37">
        <v>0.30122650273511098</v>
      </c>
      <c r="O26" s="39">
        <v>9.7984982310915747</v>
      </c>
      <c r="P26" s="38">
        <v>0.1701784178466797</v>
      </c>
      <c r="Q26" s="36">
        <v>0</v>
      </c>
      <c r="R26" s="37">
        <v>0</v>
      </c>
      <c r="S26" s="38">
        <v>0.43571272129415917</v>
      </c>
      <c r="T26" s="36">
        <v>22.380644591686909</v>
      </c>
      <c r="U26" s="37">
        <v>9.6478234015731736</v>
      </c>
    </row>
    <row r="27" spans="1:21" x14ac:dyDescent="0.35">
      <c r="A27" s="4">
        <v>43302</v>
      </c>
      <c r="B27" s="35">
        <v>0</v>
      </c>
      <c r="C27" s="36">
        <v>0.74541571517944338</v>
      </c>
      <c r="D27" s="37">
        <v>0.74541571517944338</v>
      </c>
      <c r="E27" s="38">
        <v>23.005531891558675</v>
      </c>
      <c r="F27" s="36">
        <v>9.7196652880633199</v>
      </c>
      <c r="G27" s="37">
        <v>32.725197179621993</v>
      </c>
      <c r="H27" s="38">
        <v>0.32423382411384583</v>
      </c>
      <c r="I27" s="95">
        <v>3.4125552719854751E-4</v>
      </c>
      <c r="J27" s="39">
        <v>2.0099627530415862E-2</v>
      </c>
      <c r="K27" s="38">
        <v>22.374189966045719</v>
      </c>
      <c r="L27" s="37">
        <v>9.7035891076290852</v>
      </c>
      <c r="M27" s="38">
        <v>0.69749810030980275</v>
      </c>
      <c r="N27" s="37">
        <v>0.30250189969019731</v>
      </c>
      <c r="O27" s="39">
        <v>9.8012708886355107</v>
      </c>
      <c r="P27" s="38">
        <v>0.2886400227050781</v>
      </c>
      <c r="Q27" s="36">
        <v>0.12191808757882119</v>
      </c>
      <c r="R27" s="37">
        <v>0</v>
      </c>
      <c r="S27" s="38">
        <v>0.40293141597257431</v>
      </c>
      <c r="T27" s="36">
        <v>22.172864098535548</v>
      </c>
      <c r="U27" s="37">
        <v>9.6162749524341766</v>
      </c>
    </row>
    <row r="28" spans="1:21" x14ac:dyDescent="0.35">
      <c r="A28" s="4">
        <v>43303</v>
      </c>
      <c r="B28" s="35">
        <v>0</v>
      </c>
      <c r="C28" s="36">
        <v>0.74761604803466797</v>
      </c>
      <c r="D28" s="37">
        <v>0.74761604803466797</v>
      </c>
      <c r="E28" s="38">
        <v>22.916986465613704</v>
      </c>
      <c r="F28" s="36">
        <v>9.7373561360696232</v>
      </c>
      <c r="G28" s="37">
        <v>32.654342601683325</v>
      </c>
      <c r="H28" s="38">
        <v>0.33176789542007445</v>
      </c>
      <c r="I28" s="95">
        <v>1.0498732668757439E-2</v>
      </c>
      <c r="J28" s="39">
        <v>2.0106987199401846E-2</v>
      </c>
      <c r="K28" s="38">
        <v>22.385507825554384</v>
      </c>
      <c r="L28" s="37">
        <v>9.5456971535292769</v>
      </c>
      <c r="M28" s="38">
        <v>0.70105427716297819</v>
      </c>
      <c r="N28" s="37">
        <v>0.29894572283702187</v>
      </c>
      <c r="O28" s="39">
        <v>9.7984329823045275</v>
      </c>
      <c r="P28" s="38">
        <v>0.56128467095947265</v>
      </c>
      <c r="Q28" s="36">
        <v>0.26733965550829408</v>
      </c>
      <c r="R28" s="37">
        <v>0</v>
      </c>
      <c r="S28" s="38">
        <v>0.33110153271302778</v>
      </c>
      <c r="T28" s="36">
        <v>21.992016806272233</v>
      </c>
      <c r="U28" s="37">
        <v>9.3779035018519572</v>
      </c>
    </row>
    <row r="29" spans="1:21" x14ac:dyDescent="0.35">
      <c r="A29" s="4">
        <v>43304</v>
      </c>
      <c r="B29" s="35">
        <v>0</v>
      </c>
      <c r="C29" s="36">
        <v>0.76653338134765625</v>
      </c>
      <c r="D29" s="37">
        <v>0.76653338134765625</v>
      </c>
      <c r="E29" s="38">
        <v>19.960796052940296</v>
      </c>
      <c r="F29" s="36">
        <v>9.7383668362907496</v>
      </c>
      <c r="G29" s="37">
        <v>29.699162889231047</v>
      </c>
      <c r="H29" s="38">
        <v>0.32477803803634642</v>
      </c>
      <c r="I29" s="95">
        <v>1.0105371145538986E-2</v>
      </c>
      <c r="J29" s="39">
        <v>2.0103776703898103E-2</v>
      </c>
      <c r="K29" s="38">
        <v>19.56379561563314</v>
      </c>
      <c r="L29" s="37">
        <v>9.7006063579712638</v>
      </c>
      <c r="M29" s="38">
        <v>0.66851855142227357</v>
      </c>
      <c r="N29" s="37">
        <v>0.33148144857772643</v>
      </c>
      <c r="O29" s="39">
        <v>9.7999265538816864</v>
      </c>
      <c r="P29" s="38">
        <v>0.19709673413085937</v>
      </c>
      <c r="Q29" s="36">
        <v>0</v>
      </c>
      <c r="R29" s="37">
        <v>0</v>
      </c>
      <c r="S29" s="38">
        <v>0.30138698375745321</v>
      </c>
      <c r="T29" s="36">
        <v>19.432032792441916</v>
      </c>
      <c r="U29" s="37">
        <v>9.6352724470316282</v>
      </c>
    </row>
    <row r="30" spans="1:21" x14ac:dyDescent="0.35">
      <c r="A30" s="4">
        <v>43305</v>
      </c>
      <c r="B30" s="35">
        <v>0</v>
      </c>
      <c r="C30" s="36">
        <v>0.79633489166259763</v>
      </c>
      <c r="D30" s="37">
        <v>0.79633489166259763</v>
      </c>
      <c r="E30" s="38">
        <v>12.906696199421138</v>
      </c>
      <c r="F30" s="36">
        <v>9.7334420115179441</v>
      </c>
      <c r="G30" s="37">
        <v>22.640138210939082</v>
      </c>
      <c r="H30" s="38">
        <v>0.32471239554977416</v>
      </c>
      <c r="I30" s="95">
        <v>4.1605074293073267E-4</v>
      </c>
      <c r="J30" s="39">
        <v>2.0145543601989738E-2</v>
      </c>
      <c r="K30" s="38">
        <v>12.544776309241955</v>
      </c>
      <c r="L30" s="37">
        <v>9.698352403548542</v>
      </c>
      <c r="M30" s="38">
        <v>0.56398434191626623</v>
      </c>
      <c r="N30" s="37">
        <v>0.43601565808373371</v>
      </c>
      <c r="O30" s="39">
        <v>9.8023019331162011</v>
      </c>
      <c r="P30" s="38">
        <v>0.42995065759277346</v>
      </c>
      <c r="Q30" s="36">
        <v>3.9690949146652223E-3</v>
      </c>
      <c r="R30" s="37">
        <v>0</v>
      </c>
      <c r="S30" s="38">
        <v>0.2778910596727755</v>
      </c>
      <c r="T30" s="36">
        <v>12.302290870563029</v>
      </c>
      <c r="U30" s="37">
        <v>9.5108871846346954</v>
      </c>
    </row>
    <row r="31" spans="1:21" x14ac:dyDescent="0.35">
      <c r="A31" s="4">
        <v>43306</v>
      </c>
      <c r="B31" s="35">
        <v>0</v>
      </c>
      <c r="C31" s="36">
        <v>0.79841799200439456</v>
      </c>
      <c r="D31" s="37">
        <v>0.79841799200439456</v>
      </c>
      <c r="E31" s="38">
        <v>10.885116991783789</v>
      </c>
      <c r="F31" s="36">
        <v>9.7453969611290354</v>
      </c>
      <c r="G31" s="37">
        <v>20.630513952912825</v>
      </c>
      <c r="H31" s="38">
        <v>0.3260286348571777</v>
      </c>
      <c r="I31" s="95">
        <v>1.4249951400697231E-2</v>
      </c>
      <c r="J31" s="39">
        <v>2.0260938378906256E-2</v>
      </c>
      <c r="K31" s="38">
        <v>10.500827850400146</v>
      </c>
      <c r="L31" s="37">
        <v>9.6999473513812742</v>
      </c>
      <c r="M31" s="38">
        <v>0.51982301399374631</v>
      </c>
      <c r="N31" s="37">
        <v>0.48017698600625375</v>
      </c>
      <c r="O31" s="39">
        <v>9.8000597117927235</v>
      </c>
      <c r="P31" s="38">
        <v>0.13069010803222655</v>
      </c>
      <c r="Q31" s="36">
        <v>0</v>
      </c>
      <c r="R31" s="37">
        <v>0</v>
      </c>
      <c r="S31" s="38">
        <v>0.2487392464882916</v>
      </c>
      <c r="T31" s="36">
        <v>10.432892124543665</v>
      </c>
      <c r="U31" s="37">
        <v>9.6371929692055271</v>
      </c>
    </row>
    <row r="32" spans="1:21" x14ac:dyDescent="0.35">
      <c r="A32" s="4">
        <v>43307</v>
      </c>
      <c r="B32" s="35">
        <v>0</v>
      </c>
      <c r="C32" s="36">
        <v>0.79893742718505856</v>
      </c>
      <c r="D32" s="37">
        <v>0.79893742718505856</v>
      </c>
      <c r="E32" s="38">
        <v>10.886014113100934</v>
      </c>
      <c r="F32" s="36">
        <v>9.7556474963664872</v>
      </c>
      <c r="G32" s="37">
        <v>20.64166160946742</v>
      </c>
      <c r="H32" s="38">
        <v>0.32752858960723874</v>
      </c>
      <c r="I32" s="95">
        <v>1.097034956153296E-2</v>
      </c>
      <c r="J32" s="39">
        <v>2.0258876452636729E-2</v>
      </c>
      <c r="K32" s="38">
        <v>10.499263471938381</v>
      </c>
      <c r="L32" s="37">
        <v>9.700934962897561</v>
      </c>
      <c r="M32" s="38">
        <v>0.51976041254288063</v>
      </c>
      <c r="N32" s="37">
        <v>0.48023958745711942</v>
      </c>
      <c r="O32" s="39">
        <v>9.8007487688654642</v>
      </c>
      <c r="P32" s="38">
        <v>0.23835408178710937</v>
      </c>
      <c r="Q32" s="36">
        <v>0</v>
      </c>
      <c r="R32" s="37">
        <v>0</v>
      </c>
      <c r="S32" s="38">
        <v>0.246233392256336</v>
      </c>
      <c r="T32" s="36">
        <v>10.375376456057433</v>
      </c>
      <c r="U32" s="37">
        <v>9.5864678969913992</v>
      </c>
    </row>
    <row r="33" spans="1:21" x14ac:dyDescent="0.35">
      <c r="A33" s="4">
        <v>43308</v>
      </c>
      <c r="B33" s="35">
        <v>0</v>
      </c>
      <c r="C33" s="36">
        <v>0.79806821270751949</v>
      </c>
      <c r="D33" s="37">
        <v>0.79806821270751949</v>
      </c>
      <c r="E33" s="38">
        <v>10.880338582896988</v>
      </c>
      <c r="F33" s="36">
        <v>9.7423006474683298</v>
      </c>
      <c r="G33" s="37">
        <v>20.622639230365316</v>
      </c>
      <c r="H33" s="38">
        <v>0.32587240103721615</v>
      </c>
      <c r="I33" s="95">
        <v>6.9628553562238818E-4</v>
      </c>
      <c r="J33" s="39">
        <v>2.0256747677103684E-2</v>
      </c>
      <c r="K33" s="38">
        <v>10.498761403042543</v>
      </c>
      <c r="L33" s="37">
        <v>9.5104347282966053</v>
      </c>
      <c r="M33" s="38">
        <v>0.52469681111271593</v>
      </c>
      <c r="N33" s="37">
        <v>0.47530318888728407</v>
      </c>
      <c r="O33" s="39">
        <v>9.7992546019079523</v>
      </c>
      <c r="P33" s="38">
        <v>0.27887003552246092</v>
      </c>
      <c r="Q33" s="36">
        <v>0.18977023237953192</v>
      </c>
      <c r="R33" s="37">
        <v>0</v>
      </c>
      <c r="S33" s="38">
        <v>0.25356768674598484</v>
      </c>
      <c r="T33" s="36">
        <v>10.352439184689018</v>
      </c>
      <c r="U33" s="37">
        <v>9.3778869111276695</v>
      </c>
    </row>
    <row r="34" spans="1:21" x14ac:dyDescent="0.35">
      <c r="A34" s="4">
        <v>43309</v>
      </c>
      <c r="B34" s="35">
        <v>0</v>
      </c>
      <c r="C34" s="36">
        <v>0.76765203164672846</v>
      </c>
      <c r="D34" s="37">
        <v>0.76765203164672846</v>
      </c>
      <c r="E34" s="38">
        <v>10.878981905755925</v>
      </c>
      <c r="F34" s="36">
        <v>9.7417578009780179</v>
      </c>
      <c r="G34" s="37">
        <v>20.620739706733943</v>
      </c>
      <c r="H34" s="38">
        <v>0.3230026911239624</v>
      </c>
      <c r="I34" s="95">
        <v>1.4822642818436026E-2</v>
      </c>
      <c r="J34" s="39">
        <v>2.0265355071004233E-2</v>
      </c>
      <c r="K34" s="38">
        <v>10.499635112798474</v>
      </c>
      <c r="L34" s="37">
        <v>9.7016974444754585</v>
      </c>
      <c r="M34" s="38">
        <v>0.5197496295370797</v>
      </c>
      <c r="N34" s="37">
        <v>0.48025037046292024</v>
      </c>
      <c r="O34" s="39">
        <v>9.8007194972117659</v>
      </c>
      <c r="P34" s="38">
        <v>0</v>
      </c>
      <c r="Q34" s="36">
        <v>0</v>
      </c>
      <c r="R34" s="37">
        <v>0</v>
      </c>
      <c r="S34" s="38">
        <v>0.24175496888853232</v>
      </c>
      <c r="T34" s="36">
        <v>10.499635112798474</v>
      </c>
      <c r="U34" s="37">
        <v>9.7016974444754585</v>
      </c>
    </row>
    <row r="35" spans="1:21" x14ac:dyDescent="0.35">
      <c r="A35" s="4">
        <v>43310</v>
      </c>
      <c r="B35" s="35">
        <v>0</v>
      </c>
      <c r="C35" s="36">
        <v>0.74932701895141607</v>
      </c>
      <c r="D35" s="37">
        <v>0.74932701895141607</v>
      </c>
      <c r="E35" s="38">
        <v>10.881391167033929</v>
      </c>
      <c r="F35" s="36">
        <v>9.7432243824201805</v>
      </c>
      <c r="G35" s="37">
        <v>20.624615549454109</v>
      </c>
      <c r="H35" s="38">
        <v>0.32646343945884704</v>
      </c>
      <c r="I35" s="95">
        <v>8.5716231174468999E-3</v>
      </c>
      <c r="J35" s="39">
        <v>2.0253328674825034E-2</v>
      </c>
      <c r="K35" s="38">
        <v>10.499500662799461</v>
      </c>
      <c r="L35" s="37">
        <v>9.7007283003467659</v>
      </c>
      <c r="M35" s="38">
        <v>0.51977136902532128</v>
      </c>
      <c r="N35" s="37">
        <v>0.48022863097467872</v>
      </c>
      <c r="O35" s="39">
        <v>9.8012224495752545</v>
      </c>
      <c r="P35" s="38">
        <v>0</v>
      </c>
      <c r="Q35" s="36">
        <v>0</v>
      </c>
      <c r="R35" s="37">
        <v>0</v>
      </c>
      <c r="S35" s="38">
        <v>0.24211634346218958</v>
      </c>
      <c r="T35" s="36">
        <v>10.499500662799461</v>
      </c>
      <c r="U35" s="37">
        <v>9.7007283003467659</v>
      </c>
    </row>
    <row r="36" spans="1:21" x14ac:dyDescent="0.35">
      <c r="A36" s="4">
        <v>43311</v>
      </c>
      <c r="B36" s="35">
        <v>0</v>
      </c>
      <c r="C36" s="36">
        <v>0.71535359921264652</v>
      </c>
      <c r="D36" s="37">
        <v>0.71535359921264652</v>
      </c>
      <c r="E36" s="38">
        <v>10.865900501795302</v>
      </c>
      <c r="F36" s="36">
        <v>9.6675011001028519</v>
      </c>
      <c r="G36" s="37">
        <v>20.533401601898156</v>
      </c>
      <c r="H36" s="38">
        <v>0.32240434825515751</v>
      </c>
      <c r="I36" s="95">
        <v>1.2042397475540638E-3</v>
      </c>
      <c r="J36" s="39">
        <v>2.0308242414855956E-2</v>
      </c>
      <c r="K36" s="38">
        <v>10.499601235722009</v>
      </c>
      <c r="L36" s="37">
        <v>8.5851028639826268</v>
      </c>
      <c r="M36" s="38">
        <v>0.55015792651899198</v>
      </c>
      <c r="N36" s="37">
        <v>0.44984207348100791</v>
      </c>
      <c r="O36" s="39">
        <v>9.6709054325362906</v>
      </c>
      <c r="P36" s="38">
        <v>0.33580224381065371</v>
      </c>
      <c r="Q36" s="36">
        <v>0.99045693575237226</v>
      </c>
      <c r="R36" s="37">
        <v>0</v>
      </c>
      <c r="S36" s="38">
        <v>0.24105667344590032</v>
      </c>
      <c r="T36" s="36">
        <v>10.314856969546716</v>
      </c>
      <c r="U36" s="37">
        <v>8.4340448863472677</v>
      </c>
    </row>
    <row r="37" spans="1:21" ht="15" thickBot="1" x14ac:dyDescent="0.4">
      <c r="A37" s="5">
        <v>43312</v>
      </c>
      <c r="B37" s="40">
        <v>0</v>
      </c>
      <c r="C37" s="41">
        <v>0.6973982182006836</v>
      </c>
      <c r="D37" s="42">
        <v>0.6973982182006836</v>
      </c>
      <c r="E37" s="43">
        <v>14.766044613592923</v>
      </c>
      <c r="F37" s="41">
        <v>9.6405120131804889</v>
      </c>
      <c r="G37" s="42">
        <v>24.406556626773412</v>
      </c>
      <c r="H37" s="43">
        <v>0.25692215995788575</v>
      </c>
      <c r="I37" s="96">
        <v>1.5259146553039551E-2</v>
      </c>
      <c r="J37" s="44">
        <v>2.026207629292804E-2</v>
      </c>
      <c r="K37" s="43">
        <v>14.380533826871046</v>
      </c>
      <c r="L37" s="42">
        <v>9.5988200575214648</v>
      </c>
      <c r="M37" s="43">
        <v>0.59970480840315443</v>
      </c>
      <c r="N37" s="42">
        <v>0.40029519159684568</v>
      </c>
      <c r="O37" s="44">
        <v>9.6985907646399951</v>
      </c>
      <c r="P37" s="43">
        <v>0.62912623620605468</v>
      </c>
      <c r="Q37" s="41">
        <v>7.2309085543899546E-2</v>
      </c>
      <c r="R37" s="42">
        <v>0</v>
      </c>
      <c r="S37" s="43">
        <v>0.25280946145345595</v>
      </c>
      <c r="T37" s="41">
        <v>14.003243797925697</v>
      </c>
      <c r="U37" s="42">
        <v>9.3469838502607594</v>
      </c>
    </row>
    <row r="38" spans="1:21" ht="15" thickTop="1" x14ac:dyDescent="0.35">
      <c r="A38" s="26" t="s">
        <v>30</v>
      </c>
      <c r="B38" s="45" t="str">
        <f t="shared" ref="B38:U38" si="0">IF(SUM(B7:B37)&gt;0, AVERAGE(B7:B37), "")</f>
        <v/>
      </c>
      <c r="C38" s="45">
        <f t="shared" si="0"/>
        <v>0.72759857125263827</v>
      </c>
      <c r="D38" s="45">
        <f t="shared" si="0"/>
        <v>0.72759857125263827</v>
      </c>
      <c r="E38" s="45">
        <f t="shared" si="0"/>
        <v>21.004654961885858</v>
      </c>
      <c r="F38" s="45">
        <f t="shared" si="0"/>
        <v>9.6965304843795597</v>
      </c>
      <c r="G38" s="45">
        <f t="shared" si="0"/>
        <v>30.701185446265406</v>
      </c>
      <c r="H38" s="45">
        <f t="shared" si="0"/>
        <v>0.32537047307906614</v>
      </c>
      <c r="I38" s="45">
        <f t="shared" si="0"/>
        <v>7.6661069697539679E-3</v>
      </c>
      <c r="J38" s="45">
        <f t="shared" si="0"/>
        <v>2.0177787822795171E-2</v>
      </c>
      <c r="K38" s="45">
        <f t="shared" si="0"/>
        <v>20.48548711926157</v>
      </c>
      <c r="L38" s="45">
        <f t="shared" si="0"/>
        <v>9.609002989763729</v>
      </c>
      <c r="M38" s="45">
        <f t="shared" si="0"/>
        <v>0.66623001743215327</v>
      </c>
      <c r="N38" s="45">
        <f t="shared" si="0"/>
        <v>0.33376998256784668</v>
      </c>
      <c r="O38" s="45">
        <f t="shared" si="0"/>
        <v>9.756842231314506</v>
      </c>
      <c r="P38" s="45">
        <f t="shared" si="0"/>
        <v>0.28988053187296475</v>
      </c>
      <c r="Q38" s="45">
        <f t="shared" si="0"/>
        <v>0.12663703587208502</v>
      </c>
      <c r="R38" s="45">
        <f t="shared" si="0"/>
        <v>1.3251700839474587E-2</v>
      </c>
      <c r="S38" s="45">
        <f t="shared" si="0"/>
        <v>0.35593699273406748</v>
      </c>
      <c r="T38" s="45">
        <f t="shared" si="0"/>
        <v>20.289048863829105</v>
      </c>
      <c r="U38" s="46">
        <f t="shared" si="0"/>
        <v>9.5023090124837495</v>
      </c>
    </row>
    <row r="39" spans="1:21" ht="15" thickBot="1" x14ac:dyDescent="0.4">
      <c r="A39" s="27" t="s">
        <v>29</v>
      </c>
      <c r="B39" s="28">
        <f>SUM(B7:B37)</f>
        <v>0</v>
      </c>
      <c r="C39" s="28">
        <f t="shared" ref="C39:U39" si="1">SUM(C7:C37)</f>
        <v>22.555555708831786</v>
      </c>
      <c r="D39" s="28">
        <f t="shared" si="1"/>
        <v>22.555555708831786</v>
      </c>
      <c r="E39" s="28">
        <f t="shared" si="1"/>
        <v>651.14430381846159</v>
      </c>
      <c r="F39" s="28">
        <f t="shared" si="1"/>
        <v>300.59244501576637</v>
      </c>
      <c r="G39" s="28">
        <f t="shared" si="1"/>
        <v>951.73674883422757</v>
      </c>
      <c r="H39" s="28">
        <f t="shared" si="1"/>
        <v>10.086484665451049</v>
      </c>
      <c r="I39" s="28">
        <f t="shared" si="1"/>
        <v>0.23764931606237299</v>
      </c>
      <c r="J39" s="28">
        <f t="shared" si="1"/>
        <v>0.62551142250665026</v>
      </c>
      <c r="K39" s="28">
        <f t="shared" si="1"/>
        <v>635.05010069710863</v>
      </c>
      <c r="L39" s="28">
        <f t="shared" si="1"/>
        <v>297.8790926826756</v>
      </c>
      <c r="M39" s="28">
        <f t="shared" si="1"/>
        <v>20.653130540396752</v>
      </c>
      <c r="N39" s="28">
        <f t="shared" si="1"/>
        <v>10.346869459603248</v>
      </c>
      <c r="O39" s="28">
        <f t="shared" si="1"/>
        <v>302.46210917074967</v>
      </c>
      <c r="P39" s="28">
        <f t="shared" si="1"/>
        <v>8.9862964880619067</v>
      </c>
      <c r="Q39" s="28">
        <f t="shared" si="1"/>
        <v>3.9257481120346354</v>
      </c>
      <c r="R39" s="28">
        <f t="shared" si="1"/>
        <v>0.41080272602371221</v>
      </c>
      <c r="S39" s="28">
        <f t="shared" si="1"/>
        <v>11.034046774756092</v>
      </c>
      <c r="T39" s="28">
        <f t="shared" si="1"/>
        <v>628.9605147787023</v>
      </c>
      <c r="U39" s="29">
        <f t="shared" si="1"/>
        <v>294.57157938699623</v>
      </c>
    </row>
    <row r="40" spans="1:21" ht="15" thickTop="1" x14ac:dyDescent="0.35"/>
    <row r="41" spans="1:21" x14ac:dyDescent="0.35">
      <c r="D41" s="90"/>
    </row>
    <row r="43" spans="1:21" x14ac:dyDescent="0.35">
      <c r="D43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3:U42"/>
  <sheetViews>
    <sheetView zoomScale="90" zoomScaleNormal="90" workbookViewId="0">
      <selection activeCell="A37" sqref="A37:XFD37"/>
    </sheetView>
  </sheetViews>
  <sheetFormatPr defaultRowHeight="14.5" x14ac:dyDescent="0.35"/>
  <cols>
    <col min="1" max="1" width="12.7265625" bestFit="1" customWidth="1"/>
    <col min="2" max="21" width="27.453125" customWidth="1"/>
  </cols>
  <sheetData>
    <row r="3" spans="1:21" ht="15" thickBot="1" x14ac:dyDescent="0.4"/>
    <row r="4" spans="1:21" ht="28.5" customHeight="1" thickTop="1" thickBot="1" x14ac:dyDescent="0.4">
      <c r="A4" s="126">
        <f>July!$A$4+31</f>
        <v>43318</v>
      </c>
      <c r="B4" s="127"/>
      <c r="C4" s="102" t="s">
        <v>32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4"/>
    </row>
    <row r="5" spans="1:21" ht="31.5" customHeight="1" thickTop="1" thickBot="1" x14ac:dyDescent="0.4">
      <c r="B5" s="128" t="s">
        <v>2</v>
      </c>
      <c r="C5" s="129"/>
      <c r="D5" s="130"/>
      <c r="E5" s="131" t="s">
        <v>3</v>
      </c>
      <c r="F5" s="132"/>
      <c r="G5" s="133"/>
      <c r="H5" s="134" t="s">
        <v>4</v>
      </c>
      <c r="I5" s="135"/>
      <c r="J5" s="47" t="s">
        <v>5</v>
      </c>
      <c r="K5" s="136" t="s">
        <v>7</v>
      </c>
      <c r="L5" s="137"/>
      <c r="M5" s="138" t="s">
        <v>6</v>
      </c>
      <c r="N5" s="139"/>
      <c r="O5" s="48" t="s">
        <v>8</v>
      </c>
      <c r="P5" s="140" t="s">
        <v>25</v>
      </c>
      <c r="Q5" s="141"/>
      <c r="R5" s="142"/>
      <c r="S5" s="143" t="s">
        <v>9</v>
      </c>
      <c r="T5" s="144"/>
      <c r="U5" s="145"/>
    </row>
    <row r="6" spans="1:21" s="1" customFormat="1" ht="15.5" thickTop="1" thickBot="1" x14ac:dyDescent="0.4">
      <c r="A6" s="2" t="s">
        <v>16</v>
      </c>
      <c r="B6" s="10" t="s">
        <v>10</v>
      </c>
      <c r="C6" s="11" t="s">
        <v>11</v>
      </c>
      <c r="D6" s="12" t="s">
        <v>12</v>
      </c>
      <c r="E6" s="13" t="s">
        <v>13</v>
      </c>
      <c r="F6" s="8" t="s">
        <v>14</v>
      </c>
      <c r="G6" s="9" t="s">
        <v>15</v>
      </c>
      <c r="H6" s="14" t="s">
        <v>17</v>
      </c>
      <c r="I6" s="15" t="s">
        <v>18</v>
      </c>
      <c r="J6" s="16" t="s">
        <v>19</v>
      </c>
      <c r="K6" s="17" t="s">
        <v>20</v>
      </c>
      <c r="L6" s="18" t="s">
        <v>21</v>
      </c>
      <c r="M6" s="19" t="s">
        <v>0</v>
      </c>
      <c r="N6" s="20" t="s">
        <v>1</v>
      </c>
      <c r="O6" s="21" t="s">
        <v>22</v>
      </c>
      <c r="P6" s="6" t="s">
        <v>31</v>
      </c>
      <c r="Q6" s="25" t="s">
        <v>23</v>
      </c>
      <c r="R6" s="7" t="s">
        <v>24</v>
      </c>
      <c r="S6" s="22" t="s">
        <v>26</v>
      </c>
      <c r="T6" s="23" t="s">
        <v>27</v>
      </c>
      <c r="U6" s="24" t="s">
        <v>28</v>
      </c>
    </row>
    <row r="7" spans="1:21" x14ac:dyDescent="0.35">
      <c r="A7" s="3">
        <v>43313</v>
      </c>
      <c r="B7" s="30">
        <v>0</v>
      </c>
      <c r="C7" s="31">
        <v>0.69769366336059568</v>
      </c>
      <c r="D7" s="32">
        <v>0.69769366336059568</v>
      </c>
      <c r="E7" s="33">
        <v>18.882892020658559</v>
      </c>
      <c r="F7" s="31">
        <v>9.6469331500020381</v>
      </c>
      <c r="G7" s="32">
        <v>28.529825170660597</v>
      </c>
      <c r="H7" s="33">
        <v>0.36739777454757694</v>
      </c>
      <c r="I7" s="91">
        <v>4.9704142059758304E-3</v>
      </c>
      <c r="J7" s="34">
        <v>2.0188390395100911E-2</v>
      </c>
      <c r="K7" s="33">
        <v>18.422926004836967</v>
      </c>
      <c r="L7" s="32">
        <v>9.6005560939435952</v>
      </c>
      <c r="M7" s="33">
        <v>0.65741030825140168</v>
      </c>
      <c r="N7" s="32">
        <v>0.34258969174859832</v>
      </c>
      <c r="O7" s="34">
        <v>9.7005876038209564</v>
      </c>
      <c r="P7" s="33">
        <v>0.31101337976074217</v>
      </c>
      <c r="Q7" s="31">
        <v>0</v>
      </c>
      <c r="R7" s="32">
        <v>0</v>
      </c>
      <c r="S7" s="33">
        <v>0.28533542864751738</v>
      </c>
      <c r="T7" s="31">
        <v>18.218462602978146</v>
      </c>
      <c r="U7" s="32">
        <v>9.4940061160416729</v>
      </c>
    </row>
    <row r="8" spans="1:21" x14ac:dyDescent="0.35">
      <c r="A8" s="4">
        <v>43314</v>
      </c>
      <c r="B8" s="35">
        <v>0</v>
      </c>
      <c r="C8" s="36">
        <v>0.69778200152587888</v>
      </c>
      <c r="D8" s="37">
        <v>0.69778200152587888</v>
      </c>
      <c r="E8" s="38">
        <v>21.371151384901076</v>
      </c>
      <c r="F8" s="36">
        <v>9.6484851602479793</v>
      </c>
      <c r="G8" s="37">
        <v>31.019636545149055</v>
      </c>
      <c r="H8" s="38">
        <v>0.29637122557449341</v>
      </c>
      <c r="I8" s="92">
        <v>2.2058246382698418E-3</v>
      </c>
      <c r="J8" s="39">
        <v>2.0082088773600269E-2</v>
      </c>
      <c r="K8" s="38">
        <v>20.99928936419478</v>
      </c>
      <c r="L8" s="37">
        <v>9.6011872309046193</v>
      </c>
      <c r="M8" s="38">
        <v>0.68624059821204775</v>
      </c>
      <c r="N8" s="37">
        <v>0.31375940178795214</v>
      </c>
      <c r="O8" s="39">
        <v>9.7007226826449564</v>
      </c>
      <c r="P8" s="38">
        <v>0.34309037939453124</v>
      </c>
      <c r="Q8" s="36">
        <v>0</v>
      </c>
      <c r="R8" s="37">
        <v>0</v>
      </c>
      <c r="S8" s="38">
        <v>0.30989828621865456</v>
      </c>
      <c r="T8" s="36">
        <v>20.763846816998278</v>
      </c>
      <c r="U8" s="37">
        <v>9.4935393987065897</v>
      </c>
    </row>
    <row r="9" spans="1:21" x14ac:dyDescent="0.35">
      <c r="A9" s="4">
        <v>43315</v>
      </c>
      <c r="B9" s="35">
        <v>0</v>
      </c>
      <c r="C9" s="36">
        <v>0.69735090121459964</v>
      </c>
      <c r="D9" s="37">
        <v>0.69735090121459964</v>
      </c>
      <c r="E9" s="38">
        <v>21.397576033688733</v>
      </c>
      <c r="F9" s="36">
        <v>9.6452684771020838</v>
      </c>
      <c r="G9" s="37">
        <v>31.042844510790815</v>
      </c>
      <c r="H9" s="38">
        <v>0.32846138369178773</v>
      </c>
      <c r="I9" s="92">
        <v>1.5899934594519435E-2</v>
      </c>
      <c r="J9" s="39">
        <v>2.0131064737447118E-2</v>
      </c>
      <c r="K9" s="38">
        <v>20.87834180968958</v>
      </c>
      <c r="L9" s="37">
        <v>9.4280588492466038</v>
      </c>
      <c r="M9" s="38">
        <v>0.68890865809672996</v>
      </c>
      <c r="N9" s="37">
        <v>0.31109134190326998</v>
      </c>
      <c r="O9" s="39">
        <v>9.7002218386166881</v>
      </c>
      <c r="P9" s="38">
        <v>0.45125121386718747</v>
      </c>
      <c r="Q9" s="36">
        <v>0.29634910344072812</v>
      </c>
      <c r="R9" s="37">
        <v>0</v>
      </c>
      <c r="S9" s="38">
        <v>0.30850253257604621</v>
      </c>
      <c r="T9" s="36">
        <v>20.567470941479815</v>
      </c>
      <c r="U9" s="37">
        <v>9.2876785035891807</v>
      </c>
    </row>
    <row r="10" spans="1:21" x14ac:dyDescent="0.35">
      <c r="A10" s="4">
        <v>43316</v>
      </c>
      <c r="B10" s="35">
        <v>0</v>
      </c>
      <c r="C10" s="36">
        <v>0.69586522753906255</v>
      </c>
      <c r="D10" s="37">
        <v>0.69586522753906255</v>
      </c>
      <c r="E10" s="38">
        <v>21.403263140034035</v>
      </c>
      <c r="F10" s="36">
        <v>9.6218323642216905</v>
      </c>
      <c r="G10" s="37">
        <v>31.025095504255724</v>
      </c>
      <c r="H10" s="38">
        <v>0.32612718297195431</v>
      </c>
      <c r="I10" s="92">
        <v>3.5278191718244923E-3</v>
      </c>
      <c r="J10" s="39">
        <v>2.0119975598653146E-2</v>
      </c>
      <c r="K10" s="38">
        <v>20.892507042010791</v>
      </c>
      <c r="L10" s="37">
        <v>9.6011486742312364</v>
      </c>
      <c r="M10" s="38">
        <v>0.68514274695121857</v>
      </c>
      <c r="N10" s="37">
        <v>0.31485725304878143</v>
      </c>
      <c r="O10" s="39">
        <v>9.699813838824868</v>
      </c>
      <c r="P10" s="38">
        <v>0.38109302246093751</v>
      </c>
      <c r="Q10" s="36">
        <v>9.6191383356285104E-2</v>
      </c>
      <c r="R10" s="37">
        <v>0</v>
      </c>
      <c r="S10" s="38">
        <v>0.30513192121207311</v>
      </c>
      <c r="T10" s="36">
        <v>20.631403921757961</v>
      </c>
      <c r="U10" s="37">
        <v>9.4811587720231287</v>
      </c>
    </row>
    <row r="11" spans="1:21" x14ac:dyDescent="0.35">
      <c r="A11" s="4">
        <v>43317</v>
      </c>
      <c r="B11" s="35">
        <v>0</v>
      </c>
      <c r="C11" s="36">
        <v>0.69689352410888672</v>
      </c>
      <c r="D11" s="37">
        <v>0.69689352410888672</v>
      </c>
      <c r="E11" s="38">
        <v>21.422222801212346</v>
      </c>
      <c r="F11" s="36">
        <v>9.6219323165976256</v>
      </c>
      <c r="G11" s="37">
        <v>31.044155117809972</v>
      </c>
      <c r="H11" s="38">
        <v>0.32499388174819943</v>
      </c>
      <c r="I11" s="92">
        <v>3.0893453276306391E-3</v>
      </c>
      <c r="J11" s="39">
        <v>2.0126989266967807E-2</v>
      </c>
      <c r="K11" s="38">
        <v>21.002487943870253</v>
      </c>
      <c r="L11" s="37">
        <v>9.6004691531783148</v>
      </c>
      <c r="M11" s="38">
        <v>0.68628949409257545</v>
      </c>
      <c r="N11" s="37">
        <v>0.31371050590742455</v>
      </c>
      <c r="O11" s="39">
        <v>9.7000101835465546</v>
      </c>
      <c r="P11" s="38">
        <v>0</v>
      </c>
      <c r="Q11" s="36">
        <v>0</v>
      </c>
      <c r="R11" s="37">
        <v>0</v>
      </c>
      <c r="S11" s="38">
        <v>0.3151845170176486</v>
      </c>
      <c r="T11" s="36">
        <v>21.002487943870253</v>
      </c>
      <c r="U11" s="37">
        <v>9.6004691531783148</v>
      </c>
    </row>
    <row r="12" spans="1:21" x14ac:dyDescent="0.35">
      <c r="A12" s="4">
        <v>43318</v>
      </c>
      <c r="B12" s="35">
        <v>0</v>
      </c>
      <c r="C12" s="36">
        <v>0.75524508764648435</v>
      </c>
      <c r="D12" s="37">
        <v>0.75524508764648435</v>
      </c>
      <c r="E12" s="38">
        <v>21.418996689334236</v>
      </c>
      <c r="F12" s="36">
        <v>9.6212720285159747</v>
      </c>
      <c r="G12" s="37">
        <v>31.040268717850211</v>
      </c>
      <c r="H12" s="38">
        <v>0.32820240546035767</v>
      </c>
      <c r="I12" s="92">
        <v>2.3904416706092654E-2</v>
      </c>
      <c r="J12" s="39">
        <v>2.0105937443542447E-2</v>
      </c>
      <c r="K12" s="38">
        <v>20.996560541281752</v>
      </c>
      <c r="L12" s="37">
        <v>9.5990902549056187</v>
      </c>
      <c r="M12" s="38">
        <v>0.68625964785485805</v>
      </c>
      <c r="N12" s="37">
        <v>0.31374035214514195</v>
      </c>
      <c r="O12" s="39">
        <v>9.6992973649031065</v>
      </c>
      <c r="P12" s="38">
        <v>0.38022054919433595</v>
      </c>
      <c r="Q12" s="36">
        <v>0</v>
      </c>
      <c r="R12" s="37">
        <v>0</v>
      </c>
      <c r="S12" s="38">
        <v>0.32596186875886701</v>
      </c>
      <c r="T12" s="36">
        <v>20.735630521084467</v>
      </c>
      <c r="U12" s="37">
        <v>9.4797997259085687</v>
      </c>
    </row>
    <row r="13" spans="1:21" x14ac:dyDescent="0.35">
      <c r="A13" s="4">
        <v>43319</v>
      </c>
      <c r="B13" s="35">
        <v>0</v>
      </c>
      <c r="C13" s="36">
        <v>0.78816405584716798</v>
      </c>
      <c r="D13" s="37">
        <v>0.78816405584716798</v>
      </c>
      <c r="E13" s="38">
        <v>21.417293392209409</v>
      </c>
      <c r="F13" s="36">
        <v>9.6172768951477572</v>
      </c>
      <c r="G13" s="37">
        <v>31.034570287357166</v>
      </c>
      <c r="H13" s="38">
        <v>0.32843163158416749</v>
      </c>
      <c r="I13" s="92">
        <v>5.5712841476500039E-4</v>
      </c>
      <c r="J13" s="39">
        <v>2.0096589269256573E-2</v>
      </c>
      <c r="K13" s="38">
        <v>20.998186247232283</v>
      </c>
      <c r="L13" s="37">
        <v>9.4014989544118901</v>
      </c>
      <c r="M13" s="38">
        <v>0.69073696348989133</v>
      </c>
      <c r="N13" s="37">
        <v>0.30926303651010856</v>
      </c>
      <c r="O13" s="39">
        <v>9.6993727129702982</v>
      </c>
      <c r="P13" s="38">
        <v>0.32247631506347657</v>
      </c>
      <c r="Q13" s="36">
        <v>0.19635262133324147</v>
      </c>
      <c r="R13" s="37">
        <v>0</v>
      </c>
      <c r="S13" s="38">
        <v>0.32832190258270089</v>
      </c>
      <c r="T13" s="36">
        <v>20.775439936567928</v>
      </c>
      <c r="U13" s="37">
        <v>9.301768950012768</v>
      </c>
    </row>
    <row r="14" spans="1:21" x14ac:dyDescent="0.35">
      <c r="A14" s="4">
        <v>43320</v>
      </c>
      <c r="B14" s="35">
        <v>0</v>
      </c>
      <c r="C14" s="36">
        <v>0.72148069601440434</v>
      </c>
      <c r="D14" s="37">
        <v>0.72148069601440434</v>
      </c>
      <c r="E14" s="38">
        <v>17.518887996376698</v>
      </c>
      <c r="F14" s="36">
        <v>9.61551935483193</v>
      </c>
      <c r="G14" s="37">
        <v>27.13440735120863</v>
      </c>
      <c r="H14" s="38">
        <v>0.32538245021057127</v>
      </c>
      <c r="I14" s="92">
        <v>7.4766696293428539E-3</v>
      </c>
      <c r="J14" s="39">
        <v>2.016118556976319E-2</v>
      </c>
      <c r="K14" s="38">
        <v>17.132349839445826</v>
      </c>
      <c r="L14" s="37">
        <v>9.6022540273469907</v>
      </c>
      <c r="M14" s="38">
        <v>0.64083051033069549</v>
      </c>
      <c r="N14" s="37">
        <v>0.35916948966930451</v>
      </c>
      <c r="O14" s="39">
        <v>9.7023350425386408</v>
      </c>
      <c r="P14" s="38">
        <v>0.29182354833984375</v>
      </c>
      <c r="Q14" s="36">
        <v>0</v>
      </c>
      <c r="R14" s="37">
        <v>0</v>
      </c>
      <c r="S14" s="38">
        <v>0.29156747268896055</v>
      </c>
      <c r="T14" s="36">
        <v>16.945340406036689</v>
      </c>
      <c r="U14" s="37">
        <v>9.4974399124162829</v>
      </c>
    </row>
    <row r="15" spans="1:21" x14ac:dyDescent="0.35">
      <c r="A15" s="4">
        <v>43321</v>
      </c>
      <c r="B15" s="35">
        <v>0</v>
      </c>
      <c r="C15" s="36">
        <v>0.71112522341918949</v>
      </c>
      <c r="D15" s="37">
        <v>0.71112522341918949</v>
      </c>
      <c r="E15" s="38">
        <v>14.376232150763457</v>
      </c>
      <c r="F15" s="36">
        <v>9.6089756193257774</v>
      </c>
      <c r="G15" s="37">
        <v>23.985207770089232</v>
      </c>
      <c r="H15" s="38">
        <v>0.3205299440326691</v>
      </c>
      <c r="I15" s="92">
        <v>1.2499593195647002E-2</v>
      </c>
      <c r="J15" s="39">
        <v>2.0225045023091626E-2</v>
      </c>
      <c r="K15" s="38">
        <v>13.997120472451925</v>
      </c>
      <c r="L15" s="37">
        <v>9.6005324542304997</v>
      </c>
      <c r="M15" s="38">
        <v>0.59315731593903775</v>
      </c>
      <c r="N15" s="37">
        <v>0.4068426840609623</v>
      </c>
      <c r="O15" s="39">
        <v>9.7004411746895727</v>
      </c>
      <c r="P15" s="38">
        <v>0</v>
      </c>
      <c r="Q15" s="36">
        <v>0</v>
      </c>
      <c r="R15" s="37">
        <v>0</v>
      </c>
      <c r="S15" s="38">
        <v>0.25847788786988346</v>
      </c>
      <c r="T15" s="36">
        <v>13.997120472451925</v>
      </c>
      <c r="U15" s="37">
        <v>9.6005324542304997</v>
      </c>
    </row>
    <row r="16" spans="1:21" x14ac:dyDescent="0.35">
      <c r="A16" s="4">
        <v>43322</v>
      </c>
      <c r="B16" s="35">
        <v>0</v>
      </c>
      <c r="C16" s="36">
        <v>0.67494052700805662</v>
      </c>
      <c r="D16" s="37">
        <v>0.67494052700805662</v>
      </c>
      <c r="E16" s="38">
        <v>16.447560539894553</v>
      </c>
      <c r="F16" s="36">
        <v>9.6140423532400341</v>
      </c>
      <c r="G16" s="37">
        <v>26.061602893134587</v>
      </c>
      <c r="H16" s="38">
        <v>0.32539561572265624</v>
      </c>
      <c r="I16" s="92">
        <v>2.9139106430194805E-4</v>
      </c>
      <c r="J16" s="39">
        <v>2.0205039954121911E-2</v>
      </c>
      <c r="K16" s="38">
        <v>15.954049278460307</v>
      </c>
      <c r="L16" s="37">
        <v>9.597964609849555</v>
      </c>
      <c r="M16" s="38">
        <v>0.62437541511197059</v>
      </c>
      <c r="N16" s="37">
        <v>0.37562458488802947</v>
      </c>
      <c r="O16" s="39">
        <v>9.6989731948651325</v>
      </c>
      <c r="P16" s="38">
        <v>0.51267905322265628</v>
      </c>
      <c r="Q16" s="36">
        <v>7.1984928089046468E-2</v>
      </c>
      <c r="R16" s="37">
        <v>0</v>
      </c>
      <c r="S16" s="38">
        <v>0.30845090136765307</v>
      </c>
      <c r="T16" s="36">
        <v>15.633945081785198</v>
      </c>
      <c r="U16" s="37">
        <v>9.405389753302007</v>
      </c>
    </row>
    <row r="17" spans="1:21" x14ac:dyDescent="0.35">
      <c r="A17" s="4">
        <v>43323</v>
      </c>
      <c r="B17" s="35">
        <v>0</v>
      </c>
      <c r="C17" s="36">
        <v>0.64676926507568355</v>
      </c>
      <c r="D17" s="37">
        <v>0.64676926507568355</v>
      </c>
      <c r="E17" s="38">
        <v>19.492376557174552</v>
      </c>
      <c r="F17" s="36">
        <v>9.6207187678363066</v>
      </c>
      <c r="G17" s="37">
        <v>29.11309532501086</v>
      </c>
      <c r="H17" s="38">
        <v>0.32941599781799313</v>
      </c>
      <c r="I17" s="92">
        <v>8.81385179117322E-3</v>
      </c>
      <c r="J17" s="39">
        <v>2.0157615089162178E-2</v>
      </c>
      <c r="K17" s="38">
        <v>18.897062422325078</v>
      </c>
      <c r="L17" s="37">
        <v>9.4222293397067602</v>
      </c>
      <c r="M17" s="38">
        <v>0.66728584108380473</v>
      </c>
      <c r="N17" s="37">
        <v>0.33271415891619527</v>
      </c>
      <c r="O17" s="39">
        <v>9.7009431449072512</v>
      </c>
      <c r="P17" s="38">
        <v>0.74180131822395323</v>
      </c>
      <c r="Q17" s="36">
        <v>0.27249846161815172</v>
      </c>
      <c r="R17" s="37">
        <v>0</v>
      </c>
      <c r="S17" s="38">
        <v>0.38650348435966464</v>
      </c>
      <c r="T17" s="36">
        <v>18.402068905776932</v>
      </c>
      <c r="U17" s="37">
        <v>9.1754215380309532</v>
      </c>
    </row>
    <row r="18" spans="1:21" x14ac:dyDescent="0.35">
      <c r="A18" s="4">
        <v>43324</v>
      </c>
      <c r="B18" s="35">
        <v>0</v>
      </c>
      <c r="C18" s="36">
        <v>0.64775880123901364</v>
      </c>
      <c r="D18" s="37">
        <v>0.64775880123901364</v>
      </c>
      <c r="E18" s="38">
        <v>19.480595414919797</v>
      </c>
      <c r="F18" s="36">
        <v>9.6253518933181024</v>
      </c>
      <c r="G18" s="37">
        <v>29.105947308237901</v>
      </c>
      <c r="H18" s="38">
        <v>0.32869470846557614</v>
      </c>
      <c r="I18" s="92">
        <v>1.0849520514748991E-2</v>
      </c>
      <c r="J18" s="39">
        <v>2.0182924918111161E-2</v>
      </c>
      <c r="K18" s="38">
        <v>19.002073187257331</v>
      </c>
      <c r="L18" s="37">
        <v>9.5982881159622409</v>
      </c>
      <c r="M18" s="38">
        <v>0.66439976005192103</v>
      </c>
      <c r="N18" s="37">
        <v>0.33560023994807897</v>
      </c>
      <c r="O18" s="39">
        <v>9.7005516293366902</v>
      </c>
      <c r="P18" s="38">
        <v>0.12235538757324219</v>
      </c>
      <c r="Q18" s="36">
        <v>0</v>
      </c>
      <c r="R18" s="37">
        <v>0</v>
      </c>
      <c r="S18" s="38">
        <v>0.38161304881383273</v>
      </c>
      <c r="T18" s="36">
        <v>18.920780297112607</v>
      </c>
      <c r="U18" s="37">
        <v>9.557225618533721</v>
      </c>
    </row>
    <row r="19" spans="1:21" x14ac:dyDescent="0.35">
      <c r="A19" s="4">
        <v>43325</v>
      </c>
      <c r="B19" s="35">
        <v>0</v>
      </c>
      <c r="C19" s="36">
        <v>0.6472280643920898</v>
      </c>
      <c r="D19" s="37">
        <v>0.6472280643920898</v>
      </c>
      <c r="E19" s="38">
        <v>16.157276253442767</v>
      </c>
      <c r="F19" s="36">
        <v>9.6168417972710092</v>
      </c>
      <c r="G19" s="37">
        <v>25.774118050713774</v>
      </c>
      <c r="H19" s="38">
        <v>0.32259630131912231</v>
      </c>
      <c r="I19" s="92">
        <v>2.6096259322343392E-4</v>
      </c>
      <c r="J19" s="39">
        <v>2.0149816050720228E-2</v>
      </c>
      <c r="K19" s="38">
        <v>15.745729087058262</v>
      </c>
      <c r="L19" s="37">
        <v>9.6016732771811046</v>
      </c>
      <c r="M19" s="38">
        <v>0.62119695189250079</v>
      </c>
      <c r="N19" s="37">
        <v>0.37880304810749926</v>
      </c>
      <c r="O19" s="39">
        <v>9.7004950175385449</v>
      </c>
      <c r="P19" s="38">
        <v>0.2559396727294922</v>
      </c>
      <c r="Q19" s="36">
        <v>0</v>
      </c>
      <c r="R19" s="37">
        <v>0</v>
      </c>
      <c r="S19" s="38">
        <v>0.3026764446985446</v>
      </c>
      <c r="T19" s="36">
        <v>15.586740142490337</v>
      </c>
      <c r="U19" s="37">
        <v>9.5047225490195366</v>
      </c>
    </row>
    <row r="20" spans="1:21" x14ac:dyDescent="0.35">
      <c r="A20" s="4">
        <v>43326</v>
      </c>
      <c r="B20" s="35">
        <v>0</v>
      </c>
      <c r="C20" s="36">
        <v>0.64650401464843754</v>
      </c>
      <c r="D20" s="37">
        <v>0.64650401464843754</v>
      </c>
      <c r="E20" s="38">
        <v>14.372008425111403</v>
      </c>
      <c r="F20" s="36">
        <v>9.6214760459620177</v>
      </c>
      <c r="G20" s="37">
        <v>23.993484471073423</v>
      </c>
      <c r="H20" s="38">
        <v>0.32471942615127564</v>
      </c>
      <c r="I20" s="92">
        <v>9.6877978398501874E-3</v>
      </c>
      <c r="J20" s="39">
        <v>2.0216040781656903E-2</v>
      </c>
      <c r="K20" s="38">
        <v>13.999175564866217</v>
      </c>
      <c r="L20" s="37">
        <v>9.6021082061791052</v>
      </c>
      <c r="M20" s="38">
        <v>0.59315313949323278</v>
      </c>
      <c r="N20" s="37">
        <v>0.40684686050676716</v>
      </c>
      <c r="O20" s="39">
        <v>9.6997560286498974</v>
      </c>
      <c r="P20" s="38">
        <v>0</v>
      </c>
      <c r="Q20" s="36">
        <v>0</v>
      </c>
      <c r="R20" s="37">
        <v>0</v>
      </c>
      <c r="S20" s="38">
        <v>0.24981969769070389</v>
      </c>
      <c r="T20" s="36">
        <v>13.999175564866217</v>
      </c>
      <c r="U20" s="37">
        <v>9.6021082061791052</v>
      </c>
    </row>
    <row r="21" spans="1:21" x14ac:dyDescent="0.35">
      <c r="A21" s="4">
        <v>43327</v>
      </c>
      <c r="B21" s="35">
        <v>0</v>
      </c>
      <c r="C21" s="36">
        <v>0.64794842971801758</v>
      </c>
      <c r="D21" s="37">
        <v>0.64794842971801758</v>
      </c>
      <c r="E21" s="38">
        <v>14.374009885940733</v>
      </c>
      <c r="F21" s="36">
        <v>9.6274223043592126</v>
      </c>
      <c r="G21" s="37">
        <v>24.001432190299944</v>
      </c>
      <c r="H21" s="38">
        <v>0.32532896912384035</v>
      </c>
      <c r="I21" s="92">
        <v>8.7392282406240709E-3</v>
      </c>
      <c r="J21" s="39">
        <v>2.0232589992777526E-2</v>
      </c>
      <c r="K21" s="38">
        <v>13.898769449147832</v>
      </c>
      <c r="L21" s="37">
        <v>9.4405002252769119</v>
      </c>
      <c r="M21" s="38">
        <v>0.59551004136081231</v>
      </c>
      <c r="N21" s="37">
        <v>0.40448995863918774</v>
      </c>
      <c r="O21" s="39">
        <v>9.7006623694220409</v>
      </c>
      <c r="P21" s="38">
        <v>0.73202233584594723</v>
      </c>
      <c r="Q21" s="36">
        <v>0.25219662319477565</v>
      </c>
      <c r="R21" s="37">
        <v>0</v>
      </c>
      <c r="S21" s="38">
        <v>0.25184211146273938</v>
      </c>
      <c r="T21" s="36">
        <v>13.462842797651174</v>
      </c>
      <c r="U21" s="37">
        <v>9.1444045409276224</v>
      </c>
    </row>
    <row r="22" spans="1:21" x14ac:dyDescent="0.35">
      <c r="A22" s="4">
        <v>43328</v>
      </c>
      <c r="B22" s="35">
        <v>0</v>
      </c>
      <c r="C22" s="36">
        <v>0.64759032864379884</v>
      </c>
      <c r="D22" s="37">
        <v>0.64759032864379884</v>
      </c>
      <c r="E22" s="38">
        <v>14.363665340541225</v>
      </c>
      <c r="F22" s="36">
        <v>9.616876337279308</v>
      </c>
      <c r="G22" s="37">
        <v>23.980541677820533</v>
      </c>
      <c r="H22" s="38">
        <v>0.32906520239257814</v>
      </c>
      <c r="I22" s="92">
        <v>3.1596499161049723E-4</v>
      </c>
      <c r="J22" s="39">
        <v>2.0219758632405615E-2</v>
      </c>
      <c r="K22" s="38">
        <v>14.002889093918821</v>
      </c>
      <c r="L22" s="37">
        <v>9.5987166116734386</v>
      </c>
      <c r="M22" s="38">
        <v>0.59330239088779113</v>
      </c>
      <c r="N22" s="37">
        <v>0.40669760911220881</v>
      </c>
      <c r="O22" s="39">
        <v>9.6997303107348163</v>
      </c>
      <c r="P22" s="38">
        <v>0.18698324091720581</v>
      </c>
      <c r="Q22" s="36">
        <v>0</v>
      </c>
      <c r="R22" s="37">
        <v>0</v>
      </c>
      <c r="S22" s="38">
        <v>0.23246534642415995</v>
      </c>
      <c r="T22" s="36">
        <v>13.891951490026695</v>
      </c>
      <c r="U22" s="37">
        <v>9.5226709746483582</v>
      </c>
    </row>
    <row r="23" spans="1:21" x14ac:dyDescent="0.35">
      <c r="A23" s="4">
        <v>43329</v>
      </c>
      <c r="B23" s="35">
        <v>0</v>
      </c>
      <c r="C23" s="36">
        <v>0.64756369769287114</v>
      </c>
      <c r="D23" s="37">
        <v>0.64756369769287114</v>
      </c>
      <c r="E23" s="38">
        <v>14.363866545328323</v>
      </c>
      <c r="F23" s="36">
        <v>9.6200168806147541</v>
      </c>
      <c r="G23" s="37">
        <v>23.983883425943077</v>
      </c>
      <c r="H23" s="38">
        <v>0.32886069392395018</v>
      </c>
      <c r="I23" s="92">
        <v>1.1656143367841839E-2</v>
      </c>
      <c r="J23" s="39">
        <v>2.0256257906087226E-2</v>
      </c>
      <c r="K23" s="38">
        <v>14.001204771148974</v>
      </c>
      <c r="L23" s="37">
        <v>9.5995314794383422</v>
      </c>
      <c r="M23" s="38">
        <v>0.59325288086300887</v>
      </c>
      <c r="N23" s="37">
        <v>0.40674711913699102</v>
      </c>
      <c r="O23" s="39">
        <v>9.6997664401901424</v>
      </c>
      <c r="P23" s="38">
        <v>0.12265127709960938</v>
      </c>
      <c r="Q23" s="36">
        <v>0</v>
      </c>
      <c r="R23" s="37">
        <v>0</v>
      </c>
      <c r="S23" s="38">
        <v>0.23280654748930019</v>
      </c>
      <c r="T23" s="36">
        <v>13.928441547668102</v>
      </c>
      <c r="U23" s="37">
        <v>9.5496434258196032</v>
      </c>
    </row>
    <row r="24" spans="1:21" x14ac:dyDescent="0.35">
      <c r="A24" s="4">
        <v>43330</v>
      </c>
      <c r="B24" s="35">
        <v>0</v>
      </c>
      <c r="C24" s="36">
        <v>0.6473998659362793</v>
      </c>
      <c r="D24" s="37">
        <v>0.6473998659362793</v>
      </c>
      <c r="E24" s="38">
        <v>14.361562531602788</v>
      </c>
      <c r="F24" s="36">
        <v>9.6239514229379637</v>
      </c>
      <c r="G24" s="37">
        <v>23.98551395454075</v>
      </c>
      <c r="H24" s="38">
        <v>0.32558586973953246</v>
      </c>
      <c r="I24" s="92">
        <v>8.0003259883448478E-3</v>
      </c>
      <c r="J24" s="39">
        <v>2.0299138397216799E-2</v>
      </c>
      <c r="K24" s="38">
        <v>14.00188141662731</v>
      </c>
      <c r="L24" s="37">
        <v>9.5997744601913517</v>
      </c>
      <c r="M24" s="38">
        <v>0.59325843448043125</v>
      </c>
      <c r="N24" s="37">
        <v>0.40674156551956875</v>
      </c>
      <c r="O24" s="39">
        <v>9.6995836173578311</v>
      </c>
      <c r="P24" s="38">
        <v>0</v>
      </c>
      <c r="Q24" s="36">
        <v>0</v>
      </c>
      <c r="R24" s="37">
        <v>0</v>
      </c>
      <c r="S24" s="38">
        <v>0.23323488349707944</v>
      </c>
      <c r="T24" s="36">
        <v>14.00188141662731</v>
      </c>
      <c r="U24" s="37">
        <v>9.5997744601913517</v>
      </c>
    </row>
    <row r="25" spans="1:21" x14ac:dyDescent="0.35">
      <c r="A25" s="4">
        <v>43331</v>
      </c>
      <c r="B25" s="35">
        <v>0</v>
      </c>
      <c r="C25" s="36">
        <v>0.64807457250976563</v>
      </c>
      <c r="D25" s="37">
        <v>0.64807457250976563</v>
      </c>
      <c r="E25" s="38">
        <v>14.356859016797396</v>
      </c>
      <c r="F25" s="36">
        <v>9.6308946136336964</v>
      </c>
      <c r="G25" s="37">
        <v>23.987753630431094</v>
      </c>
      <c r="H25" s="38">
        <v>0.32727967084312437</v>
      </c>
      <c r="I25" s="92">
        <v>1.5537106313556434E-3</v>
      </c>
      <c r="J25" s="39">
        <v>2.0282124806721997E-2</v>
      </c>
      <c r="K25" s="38">
        <v>14.001070583077574</v>
      </c>
      <c r="L25" s="37">
        <v>9.5991722756700977</v>
      </c>
      <c r="M25" s="38">
        <v>0.59325959766078995</v>
      </c>
      <c r="N25" s="37">
        <v>0.40674040233921011</v>
      </c>
      <c r="O25" s="39">
        <v>9.700056112605056</v>
      </c>
      <c r="P25" s="38">
        <v>0.13468758642578124</v>
      </c>
      <c r="Q25" s="36">
        <v>0</v>
      </c>
      <c r="R25" s="37">
        <v>0</v>
      </c>
      <c r="S25" s="38">
        <v>0.23848997306065556</v>
      </c>
      <c r="T25" s="36">
        <v>13.921165879744713</v>
      </c>
      <c r="U25" s="37">
        <v>9.5443893925771786</v>
      </c>
    </row>
    <row r="26" spans="1:21" x14ac:dyDescent="0.35">
      <c r="A26" s="4">
        <v>43332</v>
      </c>
      <c r="B26" s="35">
        <v>0</v>
      </c>
      <c r="C26" s="36">
        <v>0.64740568823242184</v>
      </c>
      <c r="D26" s="37">
        <v>0.64740568823242184</v>
      </c>
      <c r="E26" s="38">
        <v>14.363217343308506</v>
      </c>
      <c r="F26" s="36">
        <v>9.6272885020598782</v>
      </c>
      <c r="G26" s="37">
        <v>23.990505845368382</v>
      </c>
      <c r="H26" s="38">
        <v>0.32703340185928342</v>
      </c>
      <c r="I26" s="92">
        <v>1.5160130094237625E-2</v>
      </c>
      <c r="J26" s="39">
        <v>2.022863487548825E-2</v>
      </c>
      <c r="K26" s="38">
        <v>13.998750190431643</v>
      </c>
      <c r="L26" s="37">
        <v>9.5994516461503565</v>
      </c>
      <c r="M26" s="38">
        <v>0.59321257981321018</v>
      </c>
      <c r="N26" s="37">
        <v>0.40678742018678982</v>
      </c>
      <c r="O26" s="39">
        <v>9.7007534745384962</v>
      </c>
      <c r="P26" s="38">
        <v>0.45580558787155151</v>
      </c>
      <c r="Q26" s="36">
        <v>0</v>
      </c>
      <c r="R26" s="37">
        <v>0</v>
      </c>
      <c r="S26" s="38">
        <v>0.28922428753744356</v>
      </c>
      <c r="T26" s="36">
        <v>13.728360581757084</v>
      </c>
      <c r="U26" s="37">
        <v>9.4140356669533656</v>
      </c>
    </row>
    <row r="27" spans="1:21" x14ac:dyDescent="0.35">
      <c r="A27" s="4">
        <v>43333</v>
      </c>
      <c r="B27" s="35">
        <v>0</v>
      </c>
      <c r="C27" s="36">
        <v>0.6466679679870605</v>
      </c>
      <c r="D27" s="37">
        <v>0.6466679679870605</v>
      </c>
      <c r="E27" s="38">
        <v>13.711918845842408</v>
      </c>
      <c r="F27" s="36">
        <v>9.6117051853052686</v>
      </c>
      <c r="G27" s="37">
        <v>23.323624031147677</v>
      </c>
      <c r="H27" s="38">
        <v>0.32915922574996948</v>
      </c>
      <c r="I27" s="92">
        <v>6.152981454989174E-3</v>
      </c>
      <c r="J27" s="39">
        <v>2.0269218715922025E-2</v>
      </c>
      <c r="K27" s="38">
        <v>13.343020600770096</v>
      </c>
      <c r="L27" s="37">
        <v>9.2831423770333679</v>
      </c>
      <c r="M27" s="38">
        <v>0.5897164540828137</v>
      </c>
      <c r="N27" s="37">
        <v>0.4102835459171863</v>
      </c>
      <c r="O27" s="39">
        <v>9.7001988091850428</v>
      </c>
      <c r="P27" s="38">
        <v>0.48473596350097659</v>
      </c>
      <c r="Q27" s="36">
        <v>0.3136334098900796</v>
      </c>
      <c r="R27" s="37">
        <v>0</v>
      </c>
      <c r="S27" s="38">
        <v>0.23576358884777804</v>
      </c>
      <c r="T27" s="36">
        <v>13.057163827207884</v>
      </c>
      <c r="U27" s="37">
        <v>9.0842631870946029</v>
      </c>
    </row>
    <row r="28" spans="1:21" x14ac:dyDescent="0.35">
      <c r="A28" s="4">
        <v>43334</v>
      </c>
      <c r="B28" s="35">
        <v>0</v>
      </c>
      <c r="C28" s="36">
        <v>0.64486725732421879</v>
      </c>
      <c r="D28" s="37">
        <v>0.64486725732421879</v>
      </c>
      <c r="E28" s="38">
        <v>12.445433531925239</v>
      </c>
      <c r="F28" s="36">
        <v>9.613404047872919</v>
      </c>
      <c r="G28" s="37">
        <v>22.058837579798158</v>
      </c>
      <c r="H28" s="38">
        <v>0.32248560718917851</v>
      </c>
      <c r="I28" s="92">
        <v>6.868313037447631E-3</v>
      </c>
      <c r="J28" s="39">
        <v>2.0281501694234233E-2</v>
      </c>
      <c r="K28" s="38">
        <v>12.00998226647563</v>
      </c>
      <c r="L28" s="37">
        <v>9.6009571769917947</v>
      </c>
      <c r="M28" s="38">
        <v>0.55573624172576264</v>
      </c>
      <c r="N28" s="37">
        <v>0.44426375827423747</v>
      </c>
      <c r="O28" s="39">
        <v>9.6316242906807474</v>
      </c>
      <c r="P28" s="38">
        <v>0.34082084680175784</v>
      </c>
      <c r="Q28" s="36">
        <v>8.5889865612201702E-2</v>
      </c>
      <c r="R28" s="37">
        <v>0</v>
      </c>
      <c r="S28" s="38">
        <v>0.2409087427663188</v>
      </c>
      <c r="T28" s="36">
        <v>11.82057576997223</v>
      </c>
      <c r="U28" s="37">
        <v>9.4495428266934383</v>
      </c>
    </row>
    <row r="29" spans="1:21" x14ac:dyDescent="0.35">
      <c r="A29" s="4">
        <v>43335</v>
      </c>
      <c r="B29" s="35">
        <v>0</v>
      </c>
      <c r="C29" s="36">
        <v>0.64608444836425782</v>
      </c>
      <c r="D29" s="37">
        <v>0.64608444836425782</v>
      </c>
      <c r="E29" s="38">
        <v>12.368886001787629</v>
      </c>
      <c r="F29" s="36">
        <v>9.6124320023411229</v>
      </c>
      <c r="G29" s="37">
        <v>21.981318004128752</v>
      </c>
      <c r="H29" s="38">
        <v>0.32917227159690854</v>
      </c>
      <c r="I29" s="92">
        <v>1.2638885410889983E-2</v>
      </c>
      <c r="J29" s="39">
        <v>2.0305555016072584E-2</v>
      </c>
      <c r="K29" s="38">
        <v>12.000284342231371</v>
      </c>
      <c r="L29" s="37">
        <v>9.6017060456182328</v>
      </c>
      <c r="M29" s="38">
        <v>0.55551752994858883</v>
      </c>
      <c r="N29" s="37">
        <v>0.44448247005141112</v>
      </c>
      <c r="O29" s="39">
        <v>9.6991247940041099</v>
      </c>
      <c r="P29" s="38">
        <v>0</v>
      </c>
      <c r="Q29" s="36">
        <v>0</v>
      </c>
      <c r="R29" s="37">
        <v>0</v>
      </c>
      <c r="S29" s="38">
        <v>0.2251396596306634</v>
      </c>
      <c r="T29" s="36">
        <v>12.000284342231371</v>
      </c>
      <c r="U29" s="37">
        <v>9.6017060456182328</v>
      </c>
    </row>
    <row r="30" spans="1:21" x14ac:dyDescent="0.35">
      <c r="A30" s="4">
        <v>43336</v>
      </c>
      <c r="B30" s="35">
        <v>0</v>
      </c>
      <c r="C30" s="36">
        <v>0.61504634954833981</v>
      </c>
      <c r="D30" s="37">
        <v>0.61504634954833981</v>
      </c>
      <c r="E30" s="38">
        <v>13.610935580055607</v>
      </c>
      <c r="F30" s="36">
        <v>9.6220972793435564</v>
      </c>
      <c r="G30" s="37">
        <v>23.233032859399163</v>
      </c>
      <c r="H30" s="38">
        <v>0.32756947551918031</v>
      </c>
      <c r="I30" s="92">
        <v>9.5610872979462144E-4</v>
      </c>
      <c r="J30" s="39">
        <v>2.032668371225993E-2</v>
      </c>
      <c r="K30" s="38">
        <v>13.246312052413716</v>
      </c>
      <c r="L30" s="37">
        <v>9.601370508716121</v>
      </c>
      <c r="M30" s="38">
        <v>0.57976611050038485</v>
      </c>
      <c r="N30" s="37">
        <v>0.42023388949961521</v>
      </c>
      <c r="O30" s="39">
        <v>9.7017852710263455</v>
      </c>
      <c r="P30" s="38">
        <v>0.3282319210205078</v>
      </c>
      <c r="Q30" s="36">
        <v>0</v>
      </c>
      <c r="R30" s="37">
        <v>0</v>
      </c>
      <c r="S30" s="38">
        <v>0.22485802892799711</v>
      </c>
      <c r="T30" s="36">
        <v>13.056014308221586</v>
      </c>
      <c r="U30" s="37">
        <v>9.4634363318877419</v>
      </c>
    </row>
    <row r="31" spans="1:21" x14ac:dyDescent="0.35">
      <c r="A31" s="4">
        <v>43337</v>
      </c>
      <c r="B31" s="35">
        <v>0</v>
      </c>
      <c r="C31" s="36">
        <v>0.59493772451782223</v>
      </c>
      <c r="D31" s="37">
        <v>0.59493772451782223</v>
      </c>
      <c r="E31" s="38">
        <v>16.960890193711677</v>
      </c>
      <c r="F31" s="36">
        <v>9.6178152938354877</v>
      </c>
      <c r="G31" s="37">
        <v>26.578705487547165</v>
      </c>
      <c r="H31" s="38">
        <v>0.32618618464851379</v>
      </c>
      <c r="I31" s="92">
        <v>7.8832651192247867E-3</v>
      </c>
      <c r="J31" s="39">
        <v>2.0281538480631533E-2</v>
      </c>
      <c r="K31" s="38">
        <v>16.495261197363789</v>
      </c>
      <c r="L31" s="37">
        <v>9.4149137885950527</v>
      </c>
      <c r="M31" s="38">
        <v>0.63663256640693655</v>
      </c>
      <c r="N31" s="37">
        <v>0.36336743359306345</v>
      </c>
      <c r="O31" s="39">
        <v>9.6992399901703799</v>
      </c>
      <c r="P31" s="38">
        <v>0.64651512577819825</v>
      </c>
      <c r="Q31" s="36">
        <v>0.27051186108369113</v>
      </c>
      <c r="R31" s="37">
        <v>0</v>
      </c>
      <c r="S31" s="38">
        <v>0.25292687599510089</v>
      </c>
      <c r="T31" s="36">
        <v>16.083668613618713</v>
      </c>
      <c r="U31" s="37">
        <v>9.1799912465619329</v>
      </c>
    </row>
    <row r="32" spans="1:21" x14ac:dyDescent="0.35">
      <c r="A32" s="4">
        <v>43338</v>
      </c>
      <c r="B32" s="35">
        <v>0</v>
      </c>
      <c r="C32" s="36">
        <v>0.59545989663696286</v>
      </c>
      <c r="D32" s="37">
        <v>0.59545989663696286</v>
      </c>
      <c r="E32" s="38">
        <v>17.361249700140267</v>
      </c>
      <c r="F32" s="36">
        <v>9.6264680937475351</v>
      </c>
      <c r="G32" s="37">
        <v>26.987717793887803</v>
      </c>
      <c r="H32" s="38">
        <v>0.3295370000534058</v>
      </c>
      <c r="I32" s="92">
        <v>1.4691139200433972E-2</v>
      </c>
      <c r="J32" s="39">
        <v>2.0284049125671395E-2</v>
      </c>
      <c r="K32" s="38">
        <v>16.999893624900107</v>
      </c>
      <c r="L32" s="37">
        <v>9.6021207012194818</v>
      </c>
      <c r="M32" s="38">
        <v>0.64897335731619021</v>
      </c>
      <c r="N32" s="37">
        <v>0.35102664268380979</v>
      </c>
      <c r="O32" s="39">
        <v>9.2173365957681526</v>
      </c>
      <c r="P32" s="38">
        <v>0.14013103240966795</v>
      </c>
      <c r="Q32" s="36">
        <v>0</v>
      </c>
      <c r="R32" s="37">
        <v>0.40695803721020229</v>
      </c>
      <c r="S32" s="38">
        <v>0.2657514967563479</v>
      </c>
      <c r="T32" s="36">
        <v>16.908952318333021</v>
      </c>
      <c r="U32" s="37">
        <v>9.1459729381666968</v>
      </c>
    </row>
    <row r="33" spans="1:21" x14ac:dyDescent="0.35">
      <c r="A33" s="4">
        <v>43339</v>
      </c>
      <c r="B33" s="35">
        <v>0</v>
      </c>
      <c r="C33" s="36">
        <v>0.59285106213378902</v>
      </c>
      <c r="D33" s="37">
        <v>0.59285106213378902</v>
      </c>
      <c r="E33" s="38">
        <v>16.658981656671571</v>
      </c>
      <c r="F33" s="36">
        <v>9.6235174482704675</v>
      </c>
      <c r="G33" s="37">
        <v>26.28249910494204</v>
      </c>
      <c r="H33" s="38">
        <v>0.32674942086410524</v>
      </c>
      <c r="I33" s="92">
        <v>6.8877509569190446E-4</v>
      </c>
      <c r="J33" s="39">
        <v>2.0205602018229143E-2</v>
      </c>
      <c r="K33" s="38">
        <v>16.280285604848476</v>
      </c>
      <c r="L33" s="37">
        <v>9.6004109655096812</v>
      </c>
      <c r="M33" s="38">
        <v>0.62905129159061024</v>
      </c>
      <c r="N33" s="37">
        <v>0.37094870840938976</v>
      </c>
      <c r="O33" s="39">
        <v>9.6999577208674062</v>
      </c>
      <c r="P33" s="38">
        <v>0.18220937939453125</v>
      </c>
      <c r="Q33" s="36">
        <v>0</v>
      </c>
      <c r="R33" s="37">
        <v>0</v>
      </c>
      <c r="S33" s="38">
        <v>0.24180408792850017</v>
      </c>
      <c r="T33" s="36">
        <v>16.165666559400425</v>
      </c>
      <c r="U33" s="37">
        <v>9.5328206315632027</v>
      </c>
    </row>
    <row r="34" spans="1:21" x14ac:dyDescent="0.35">
      <c r="A34" s="4">
        <v>43340</v>
      </c>
      <c r="B34" s="35">
        <v>0</v>
      </c>
      <c r="C34" s="36">
        <v>0.59257226614379888</v>
      </c>
      <c r="D34" s="37">
        <v>0.59257226614379888</v>
      </c>
      <c r="E34" s="38">
        <v>16.387999215169025</v>
      </c>
      <c r="F34" s="36">
        <v>9.6276678878316826</v>
      </c>
      <c r="G34" s="37">
        <v>26.015667103000709</v>
      </c>
      <c r="H34" s="38">
        <v>0.32634093553924559</v>
      </c>
      <c r="I34" s="92">
        <v>7.9482451107949024E-3</v>
      </c>
      <c r="J34" s="39">
        <v>2.0188950904846185E-2</v>
      </c>
      <c r="K34" s="38">
        <v>15.922820485320623</v>
      </c>
      <c r="L34" s="37">
        <v>9.4052901580847781</v>
      </c>
      <c r="M34" s="38">
        <v>0.62866199178841609</v>
      </c>
      <c r="N34" s="37">
        <v>0.3713380082115838</v>
      </c>
      <c r="O34" s="39">
        <v>9.6994740776361539</v>
      </c>
      <c r="P34" s="38">
        <v>0.52239456909179682</v>
      </c>
      <c r="Q34" s="36">
        <v>0.2704955892439842</v>
      </c>
      <c r="R34" s="37">
        <v>0</v>
      </c>
      <c r="S34" s="38">
        <v>0.29477593553801285</v>
      </c>
      <c r="T34" s="36">
        <v>15.594410875015923</v>
      </c>
      <c r="U34" s="37">
        <v>9.2113051992976818</v>
      </c>
    </row>
    <row r="35" spans="1:21" x14ac:dyDescent="0.35">
      <c r="A35" s="4">
        <v>43341</v>
      </c>
      <c r="B35" s="35">
        <v>0.40998089501953128</v>
      </c>
      <c r="C35" s="36">
        <v>0.1966488370666504</v>
      </c>
      <c r="D35" s="37">
        <v>0.60662973208618165</v>
      </c>
      <c r="E35" s="38">
        <v>16.386605962066149</v>
      </c>
      <c r="F35" s="36">
        <v>9.6182102760562103</v>
      </c>
      <c r="G35" s="37">
        <v>26.004816238122359</v>
      </c>
      <c r="H35" s="38">
        <v>0.32542093222045898</v>
      </c>
      <c r="I35" s="92">
        <v>1.2107252295382322E-2</v>
      </c>
      <c r="J35" s="39">
        <v>2.0195658374023408E-2</v>
      </c>
      <c r="K35" s="38">
        <v>15.998942530093508</v>
      </c>
      <c r="L35" s="37">
        <v>9.6018636717416275</v>
      </c>
      <c r="M35" s="38">
        <v>0.62493901184044198</v>
      </c>
      <c r="N35" s="37">
        <v>0.37506098815955807</v>
      </c>
      <c r="O35" s="39">
        <v>9.7002307438247612</v>
      </c>
      <c r="P35" s="38">
        <v>0</v>
      </c>
      <c r="Q35" s="36">
        <v>0</v>
      </c>
      <c r="R35" s="37">
        <v>0</v>
      </c>
      <c r="S35" s="38">
        <v>0.27643173270126553</v>
      </c>
      <c r="T35" s="36">
        <v>15.998942530093508</v>
      </c>
      <c r="U35" s="37">
        <v>9.6018636717416275</v>
      </c>
    </row>
    <row r="36" spans="1:21" x14ac:dyDescent="0.35">
      <c r="A36" s="4">
        <v>43342</v>
      </c>
      <c r="B36" s="35">
        <v>0.60196790185546878</v>
      </c>
      <c r="C36" s="36">
        <v>0</v>
      </c>
      <c r="D36" s="37">
        <v>0.60196790185546878</v>
      </c>
      <c r="E36" s="38">
        <v>16.376523515004568</v>
      </c>
      <c r="F36" s="36">
        <v>9.6136213762755229</v>
      </c>
      <c r="G36" s="37">
        <v>25.990144891280089</v>
      </c>
      <c r="H36" s="38">
        <v>0.3261125610218048</v>
      </c>
      <c r="I36" s="92">
        <v>3.5219079760462048E-4</v>
      </c>
      <c r="J36" s="39">
        <v>2.0222138367716472E-2</v>
      </c>
      <c r="K36" s="38">
        <v>15.999780144500978</v>
      </c>
      <c r="L36" s="37">
        <v>9.5990753134413609</v>
      </c>
      <c r="M36" s="38">
        <v>0.62501935568126588</v>
      </c>
      <c r="N36" s="37">
        <v>0.37498064431873407</v>
      </c>
      <c r="O36" s="39">
        <v>9.7004251636598937</v>
      </c>
      <c r="P36" s="38">
        <v>0.25962199173545836</v>
      </c>
      <c r="Q36" s="36">
        <v>0</v>
      </c>
      <c r="R36" s="37">
        <v>0</v>
      </c>
      <c r="S36" s="65">
        <v>0.28245027043531934</v>
      </c>
      <c r="T36" s="36">
        <v>15.837511374505794</v>
      </c>
      <c r="U36" s="37">
        <v>9.5017220917010849</v>
      </c>
    </row>
    <row r="37" spans="1:21" ht="15" thickBot="1" x14ac:dyDescent="0.4">
      <c r="A37" s="5">
        <v>43343</v>
      </c>
      <c r="B37" s="40">
        <v>0.60200591397094727</v>
      </c>
      <c r="C37" s="41">
        <v>0</v>
      </c>
      <c r="D37" s="42">
        <v>0.60200591397094727</v>
      </c>
      <c r="E37" s="43">
        <v>16.36527798178572</v>
      </c>
      <c r="F37" s="41">
        <v>3.3945605836676207</v>
      </c>
      <c r="G37" s="42">
        <v>19.759838565453339</v>
      </c>
      <c r="H37" s="43">
        <v>0.32732580266571043</v>
      </c>
      <c r="I37" s="93">
        <v>1.1382246830325108E-2</v>
      </c>
      <c r="J37" s="44">
        <v>2.0492890038045261E-2</v>
      </c>
      <c r="K37" s="43">
        <v>16.000945226717885</v>
      </c>
      <c r="L37" s="42">
        <v>3.2018766038302213</v>
      </c>
      <c r="M37" s="43">
        <v>0.83337775388141144</v>
      </c>
      <c r="N37" s="42">
        <v>0.16662224611858856</v>
      </c>
      <c r="O37" s="44">
        <v>3.1825405046420272</v>
      </c>
      <c r="P37" s="43">
        <v>0.62718993884277341</v>
      </c>
      <c r="Q37" s="41">
        <v>0.18627172968040465</v>
      </c>
      <c r="R37" s="42">
        <v>2.7110138214111331E-3</v>
      </c>
      <c r="S37" s="66">
        <v>0.30893661364906677</v>
      </c>
      <c r="T37" s="67">
        <v>15.478259084228075</v>
      </c>
      <c r="U37" s="42">
        <v>3.0946617936558471</v>
      </c>
    </row>
    <row r="38" spans="1:21" ht="15" thickTop="1" x14ac:dyDescent="0.35">
      <c r="A38" s="26" t="s">
        <v>30</v>
      </c>
      <c r="B38" s="45">
        <f>IF(SUM(B7:B37)&gt;0, AVERAGE(B7:B37), "")</f>
        <v>5.2063055188578948E-2</v>
      </c>
      <c r="C38" s="45">
        <f t="shared" ref="C38:U38" si="0">IF(SUM(C7:C37)&gt;0, AVERAGE(C7:C37), "")</f>
        <v>0.60438449824179363</v>
      </c>
      <c r="D38" s="45">
        <f t="shared" si="0"/>
        <v>0.65644755343037264</v>
      </c>
      <c r="E38" s="45">
        <f t="shared" si="0"/>
        <v>16.773426311206467</v>
      </c>
      <c r="F38" s="45">
        <f t="shared" si="0"/>
        <v>9.4217379277113746</v>
      </c>
      <c r="G38" s="45">
        <f t="shared" si="0"/>
        <v>26.19516423891784</v>
      </c>
      <c r="H38" s="45">
        <f t="shared" si="0"/>
        <v>0.32696558562094163</v>
      </c>
      <c r="I38" s="45">
        <f t="shared" si="0"/>
        <v>7.4557927769019075E-3</v>
      </c>
      <c r="J38" s="45">
        <f t="shared" si="0"/>
        <v>2.0216806255791774E-2</v>
      </c>
      <c r="K38" s="45">
        <f t="shared" si="0"/>
        <v>16.358708141450638</v>
      </c>
      <c r="L38" s="45">
        <f t="shared" si="0"/>
        <v>9.3486107500148492</v>
      </c>
      <c r="M38" s="45">
        <f t="shared" si="0"/>
        <v>0.63401854647357259</v>
      </c>
      <c r="N38" s="45">
        <f t="shared" si="0"/>
        <v>0.3659814535264273</v>
      </c>
      <c r="O38" s="45">
        <f t="shared" si="0"/>
        <v>9.4721294111021486</v>
      </c>
      <c r="P38" s="45">
        <f t="shared" si="0"/>
        <v>0.29928208505052134</v>
      </c>
      <c r="Q38" s="45">
        <f t="shared" si="0"/>
        <v>7.4592760533631938E-2</v>
      </c>
      <c r="R38" s="45">
        <f t="shared" si="0"/>
        <v>1.3215130678439144E-2</v>
      </c>
      <c r="S38" s="45">
        <f t="shared" si="0"/>
        <v>0.28016953474679029</v>
      </c>
      <c r="T38" s="45">
        <f t="shared" si="0"/>
        <v>16.165032479727753</v>
      </c>
      <c r="U38" s="46">
        <f t="shared" si="0"/>
        <v>9.2297891960087703</v>
      </c>
    </row>
    <row r="39" spans="1:21" ht="15" thickBot="1" x14ac:dyDescent="0.4">
      <c r="A39" s="27" t="s">
        <v>29</v>
      </c>
      <c r="B39" s="28">
        <f>SUM(B7:B37)</f>
        <v>1.6139547108459473</v>
      </c>
      <c r="C39" s="28">
        <f t="shared" ref="C39:U39" si="1">SUM(C7:C37)</f>
        <v>18.735919445495604</v>
      </c>
      <c r="D39" s="28">
        <f t="shared" si="1"/>
        <v>20.349874156341553</v>
      </c>
      <c r="E39" s="28">
        <f t="shared" si="1"/>
        <v>519.97621564740052</v>
      </c>
      <c r="F39" s="28">
        <f t="shared" si="1"/>
        <v>292.07387575905261</v>
      </c>
      <c r="G39" s="28">
        <f t="shared" si="1"/>
        <v>812.05009140645302</v>
      </c>
      <c r="H39" s="28">
        <f t="shared" si="1"/>
        <v>10.135933154249191</v>
      </c>
      <c r="I39" s="28">
        <f t="shared" si="1"/>
        <v>0.23112957608395912</v>
      </c>
      <c r="J39" s="28">
        <f t="shared" si="1"/>
        <v>0.62672099392954495</v>
      </c>
      <c r="K39" s="28">
        <f t="shared" si="1"/>
        <v>507.11995238496974</v>
      </c>
      <c r="L39" s="28">
        <f t="shared" si="1"/>
        <v>289.8069332504603</v>
      </c>
      <c r="M39" s="28">
        <f t="shared" si="1"/>
        <v>19.65457494068075</v>
      </c>
      <c r="N39" s="28">
        <f t="shared" si="1"/>
        <v>11.345425059319247</v>
      </c>
      <c r="O39" s="28">
        <f t="shared" si="1"/>
        <v>293.63601174416658</v>
      </c>
      <c r="P39" s="28">
        <f t="shared" si="1"/>
        <v>9.2777446365661618</v>
      </c>
      <c r="Q39" s="28">
        <f t="shared" si="1"/>
        <v>2.31237557654259</v>
      </c>
      <c r="R39" s="28">
        <f t="shared" si="1"/>
        <v>0.40966905103161344</v>
      </c>
      <c r="S39" s="28">
        <f t="shared" si="1"/>
        <v>8.6852555771504996</v>
      </c>
      <c r="T39" s="28">
        <f t="shared" si="1"/>
        <v>501.11600687156033</v>
      </c>
      <c r="U39" s="29">
        <f t="shared" si="1"/>
        <v>286.12346507627188</v>
      </c>
    </row>
    <row r="40" spans="1:21" ht="15" thickTop="1" x14ac:dyDescent="0.35"/>
    <row r="41" spans="1:21" x14ac:dyDescent="0.35">
      <c r="D41" s="90"/>
    </row>
    <row r="42" spans="1:21" x14ac:dyDescent="0.35">
      <c r="E42" s="90"/>
    </row>
  </sheetData>
  <sheetProtection selectLockedCells="1" selectUnlockedCells="1"/>
  <mergeCells count="9">
    <mergeCell ref="A4:B4"/>
    <mergeCell ref="C4:U4"/>
    <mergeCell ref="B5:D5"/>
    <mergeCell ref="E5:G5"/>
    <mergeCell ref="H5:I5"/>
    <mergeCell ref="K5:L5"/>
    <mergeCell ref="M5:N5"/>
    <mergeCell ref="P5:R5"/>
    <mergeCell ref="S5:U5"/>
  </mergeCells>
  <pageMargins left="0.7" right="0.7" top="0.75" bottom="0.75" header="0.3" footer="0.3"/>
  <pageSetup paperSize="17" scale="3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Yearly Summary 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Sheet4</vt:lpstr>
      <vt:lpstr>May!Print_Area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jamoore</dc:creator>
  <cp:lastModifiedBy>Rodriguez, Richard</cp:lastModifiedBy>
  <cp:lastPrinted>2011-08-24T18:20:43Z</cp:lastPrinted>
  <dcterms:created xsi:type="dcterms:W3CDTF">2011-01-21T21:43:20Z</dcterms:created>
  <dcterms:modified xsi:type="dcterms:W3CDTF">2023-07-23T15:29:43Z</dcterms:modified>
</cp:coreProperties>
</file>