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Power Usage" sheetId="1" r:id="rId1"/>
    <sheet name="General Info" sheetId="2" r:id="rId2"/>
  </sheets>
  <calcPr calcId="152511"/>
</workbook>
</file>

<file path=xl/calcChain.xml><?xml version="1.0" encoding="utf-8"?>
<calcChain xmlns="http://schemas.openxmlformats.org/spreadsheetml/2006/main">
  <c r="B66" i="1" l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32" i="1"/>
</calcChain>
</file>

<file path=xl/sharedStrings.xml><?xml version="1.0" encoding="utf-8"?>
<sst xmlns="http://schemas.openxmlformats.org/spreadsheetml/2006/main" count="53" uniqueCount="46">
  <si>
    <t>end of billing period</t>
  </si>
  <si>
    <t>Electrical</t>
  </si>
  <si>
    <t>On-Peak Usage (kWh)</t>
  </si>
  <si>
    <t>Part-Peak Usage (kWh)</t>
  </si>
  <si>
    <t>Off-Peak Usage (kWh)</t>
  </si>
  <si>
    <t>Total Usage (kWh)</t>
  </si>
  <si>
    <t>Charges (dollars)</t>
  </si>
  <si>
    <t>Billing Demand (kW)</t>
  </si>
  <si>
    <t>Created Demand (kW)</t>
  </si>
  <si>
    <t>On-Peak Demand (kW)</t>
  </si>
  <si>
    <t>Part-Peak Demand (kW)</t>
  </si>
  <si>
    <t>Off-Peak Demand (kW)</t>
  </si>
  <si>
    <t>Renewables and Clean Energy Analysis Initial Screening - Desal</t>
  </si>
  <si>
    <t>Newark Desalination Plant</t>
  </si>
  <si>
    <t>On-site Power Needs</t>
  </si>
  <si>
    <t>Neighbors</t>
  </si>
  <si>
    <t>Summer
(kW)</t>
  </si>
  <si>
    <t>Winter
(kW)</t>
  </si>
  <si>
    <t>Private - Industrial</t>
  </si>
  <si>
    <t>Union Pacific Railroad</t>
  </si>
  <si>
    <t>Desal</t>
  </si>
  <si>
    <t>Wind</t>
  </si>
  <si>
    <t>Considerations/ Constraints</t>
  </si>
  <si>
    <t>Avg Wind Speed
(m/s)</t>
  </si>
  <si>
    <t>Available Setback</t>
  </si>
  <si>
    <t>Alt. Min.</t>
  </si>
  <si>
    <t>Notes:</t>
  </si>
  <si>
    <t>Average Wind Speed was evaluated at 164' hub height for Desal by EWT.</t>
  </si>
  <si>
    <t>Available setback is listed for a 200 TTH turbine.  Setback multipliers are provided by County of Alameda.  Authority for setback multipliers are the Cities of Newark and Fremont, who will not respond.</t>
  </si>
  <si>
    <t>Available setback "Yes" means there is room on site for a 200' TTH turbine; "Alt. Min." means there is room available under an alternative minimum standard which must be approved; "No" means there are no locations on site for a 200' TTH turbine provided the setback multipliers of County of Alameda are in effect.</t>
  </si>
  <si>
    <t>Fuel Cell</t>
  </si>
  <si>
    <t>Currently Available Infrastructure
(Gas, Water, Comm)</t>
  </si>
  <si>
    <t>Yes</t>
  </si>
  <si>
    <t>Fuel cells powered by natural gas are not expected to reduce power costs nor emissions, but would provide longer-term backup power than existing generator.</t>
  </si>
  <si>
    <t>Solar</t>
  </si>
  <si>
    <t>Available Footprint
(acres)</t>
  </si>
  <si>
    <t>Structural Status of Roof</t>
  </si>
  <si>
    <t>Suitable for solar pending anaysis</t>
  </si>
  <si>
    <t>Available Footprint is listed in acres.  Usable % is approximated by ACWD.</t>
  </si>
  <si>
    <t>HQ available footprint includes office roof and new canopy over storage racks.</t>
  </si>
  <si>
    <t>Available Footprint is rooftop only except at Whitfield Reservoir.</t>
  </si>
  <si>
    <t>MSJWTP hillside is likely too steep for reasonable construction costs.</t>
  </si>
  <si>
    <t>Alameda Reservoir On-site Power includes Curtner Booster.</t>
  </si>
  <si>
    <t>Whitfield Reservoir On-site Power includes Whitfield Booster.</t>
  </si>
  <si>
    <t>Middlefield Reservoir On-site Power includes Middlefield Booster.</t>
  </si>
  <si>
    <t>According to Project Engineer, only 20% of the Mayhew roof area is capable of supporting solar panels.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</si>
</sst>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2060"/>
      <name val="Calibri"/>
    </font>
    <font>
      <sz val="11"/>
      <color theme="1"/>
      <name val="Calibri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1"/>
      <name val="Calibri"/>
    </font>
    <font>
      <u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3" fontId="1" fillId="0" borderId="0" xfId="0" applyNumberFormat="1" applyFont="1"/>
    <xf numFmtId="14" fontId="1" fillId="0" borderId="0" xfId="0" applyNumberFormat="1" applyFont="1"/>
    <xf numFmtId="0" fontId="3" fillId="0" borderId="0" xfId="0" applyFont="1"/>
    <xf numFmtId="22" fontId="1" fillId="0" borderId="0" xfId="0" applyNumberFormat="1" applyFont="1"/>
    <xf numFmtId="17" fontId="1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center" vertical="top" wrapText="1"/>
    </xf>
    <xf numFmtId="37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0" xfId="0" applyFont="1" applyAlignment="1">
      <alignment horizontal="center" vertical="top" wrapText="1"/>
    </xf>
    <xf numFmtId="0" fontId="5" fillId="2" borderId="3" xfId="0" applyFont="1" applyFill="1" applyBorder="1" applyAlignment="1">
      <alignment horizontal="center"/>
    </xf>
    <xf numFmtId="37" fontId="5" fillId="0" borderId="0" xfId="0" applyNumberFormat="1" applyFont="1"/>
    <xf numFmtId="0" fontId="7" fillId="0" borderId="0" xfId="0" applyFont="1"/>
    <xf numFmtId="0" fontId="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3" fontId="5" fillId="0" borderId="0" xfId="0" applyNumberFormat="1" applyFont="1"/>
    <xf numFmtId="0" fontId="0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6" fillId="0" borderId="2" xfId="0" applyFont="1" applyBorder="1"/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5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top" wrapText="1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tabSelected="1" topLeftCell="A34" workbookViewId="0">
      <selection activeCell="C86" sqref="C86"/>
    </sheetView>
  </sheetViews>
  <sheetFormatPr defaultColWidth="14.42578125" defaultRowHeight="15" customHeight="1"/>
  <cols>
    <col min="1" max="1" width="19.42578125" customWidth="1"/>
    <col min="2" max="2" width="12.5703125" customWidth="1"/>
    <col min="3" max="12" width="12.140625" customWidth="1"/>
    <col min="13" max="26" width="8.7109375" customWidth="1"/>
  </cols>
  <sheetData>
    <row r="1" spans="1:26" ht="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>
        <v>45078</v>
      </c>
      <c r="B2" s="5">
        <v>87810.22</v>
      </c>
      <c r="C2" s="6"/>
      <c r="D2" s="6"/>
      <c r="E2" s="6"/>
      <c r="F2" s="6">
        <v>393447</v>
      </c>
      <c r="G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4">
        <v>45047</v>
      </c>
      <c r="B3" s="5">
        <v>82891.88</v>
      </c>
      <c r="C3" s="6"/>
      <c r="D3" s="6"/>
      <c r="E3" s="6"/>
      <c r="F3" s="6">
        <v>428607</v>
      </c>
      <c r="G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4">
        <v>45017</v>
      </c>
      <c r="B4" s="5">
        <v>68746.429999999993</v>
      </c>
      <c r="C4" s="6"/>
      <c r="D4" s="6"/>
      <c r="E4" s="6"/>
      <c r="F4" s="6">
        <v>362335</v>
      </c>
      <c r="G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>
        <v>44986</v>
      </c>
      <c r="B5" s="5">
        <v>68659.27</v>
      </c>
      <c r="C5" s="6"/>
      <c r="D5" s="6"/>
      <c r="E5" s="6"/>
      <c r="F5" s="6">
        <v>352314</v>
      </c>
      <c r="G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4">
        <v>44958</v>
      </c>
      <c r="B6" s="5">
        <v>73939.399999999994</v>
      </c>
      <c r="C6" s="6"/>
      <c r="D6" s="6"/>
      <c r="E6" s="6"/>
      <c r="F6" s="6">
        <v>372816</v>
      </c>
      <c r="G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4">
        <v>44927</v>
      </c>
      <c r="B7" s="5">
        <v>49965</v>
      </c>
      <c r="C7" s="6"/>
      <c r="D7" s="6"/>
      <c r="E7" s="6"/>
      <c r="F7" s="6">
        <v>244704</v>
      </c>
      <c r="G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4">
        <v>44896</v>
      </c>
      <c r="B8" s="5">
        <v>15007.52</v>
      </c>
      <c r="C8" s="6"/>
      <c r="D8" s="6"/>
      <c r="E8" s="6"/>
      <c r="F8" s="6">
        <v>51651</v>
      </c>
      <c r="G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4">
        <v>44866</v>
      </c>
      <c r="B9" s="5">
        <v>61588.99</v>
      </c>
      <c r="D9" s="6"/>
      <c r="E9" s="6"/>
      <c r="F9" s="6">
        <v>339673</v>
      </c>
      <c r="G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4">
        <v>44835</v>
      </c>
      <c r="B10" s="5">
        <v>40870.78</v>
      </c>
      <c r="D10" s="6"/>
      <c r="E10" s="6"/>
      <c r="F10" s="6">
        <v>97786</v>
      </c>
      <c r="G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4">
        <v>44805</v>
      </c>
      <c r="B11" s="5">
        <v>113491.88</v>
      </c>
      <c r="D11" s="6"/>
      <c r="E11" s="6"/>
      <c r="F11" s="6">
        <v>427960</v>
      </c>
      <c r="G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4">
        <v>44774</v>
      </c>
      <c r="B12" s="5">
        <v>120468.15</v>
      </c>
      <c r="D12" s="6"/>
      <c r="E12" s="6"/>
      <c r="F12" s="6">
        <v>471014</v>
      </c>
      <c r="G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4">
        <v>44743</v>
      </c>
      <c r="B13" s="5">
        <v>119454.31</v>
      </c>
      <c r="C13" s="6"/>
      <c r="D13" s="6"/>
      <c r="E13" s="6"/>
      <c r="F13" s="6">
        <v>454388</v>
      </c>
      <c r="G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4">
        <v>44713</v>
      </c>
      <c r="B14" s="5">
        <v>96659.44</v>
      </c>
      <c r="C14" s="6"/>
      <c r="D14" s="6"/>
      <c r="E14" s="6"/>
      <c r="F14" s="6">
        <v>458820</v>
      </c>
      <c r="G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4">
        <v>44682</v>
      </c>
      <c r="B15" s="5">
        <v>78213.38</v>
      </c>
      <c r="C15" s="6"/>
      <c r="D15" s="6"/>
      <c r="E15" s="6"/>
      <c r="F15" s="6">
        <v>427116</v>
      </c>
      <c r="G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4">
        <v>44652</v>
      </c>
      <c r="B16" s="5">
        <v>67016.570000000007</v>
      </c>
      <c r="C16" s="6"/>
      <c r="D16" s="6"/>
      <c r="E16" s="6"/>
      <c r="F16" s="6">
        <v>393443</v>
      </c>
      <c r="G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4">
        <v>44621</v>
      </c>
      <c r="B17" s="5">
        <v>67420.539999999994</v>
      </c>
      <c r="C17" s="6"/>
      <c r="D17" s="6"/>
      <c r="E17" s="6"/>
      <c r="F17" s="6">
        <v>411853</v>
      </c>
      <c r="G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4">
        <v>44593</v>
      </c>
      <c r="B18" s="5">
        <v>64679.91</v>
      </c>
      <c r="C18" s="6"/>
      <c r="D18" s="6"/>
      <c r="E18" s="6"/>
      <c r="F18" s="6">
        <v>402048</v>
      </c>
      <c r="G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>
        <v>44562</v>
      </c>
      <c r="B19" s="5">
        <v>46952.800000000003</v>
      </c>
      <c r="C19" s="6"/>
      <c r="D19" s="6"/>
      <c r="E19" s="6"/>
      <c r="F19" s="6">
        <v>270164</v>
      </c>
      <c r="G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">
        <v>44531</v>
      </c>
      <c r="B20" s="5">
        <v>11513.57</v>
      </c>
      <c r="D20" s="6"/>
      <c r="E20" s="6"/>
      <c r="F20" s="6">
        <v>51235</v>
      </c>
      <c r="G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4">
        <v>44501</v>
      </c>
      <c r="B21" s="5">
        <v>43201.32</v>
      </c>
      <c r="D21" s="6"/>
      <c r="E21" s="6"/>
      <c r="F21" s="6">
        <v>288931</v>
      </c>
      <c r="G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4">
        <v>44470</v>
      </c>
      <c r="B22" s="5">
        <v>54007.96</v>
      </c>
      <c r="D22" s="6"/>
      <c r="E22" s="6"/>
      <c r="F22" s="6">
        <v>308582</v>
      </c>
      <c r="G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4">
        <v>44440</v>
      </c>
      <c r="B23" s="5">
        <v>74127.81</v>
      </c>
      <c r="D23" s="6"/>
      <c r="E23" s="6"/>
      <c r="F23" s="6">
        <v>376150</v>
      </c>
      <c r="G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>
        <v>44409</v>
      </c>
      <c r="B24" s="5">
        <v>79191.69</v>
      </c>
      <c r="C24" s="6"/>
      <c r="D24" s="6"/>
      <c r="E24" s="6"/>
      <c r="F24" s="6">
        <v>410591</v>
      </c>
      <c r="G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4">
        <v>44378</v>
      </c>
      <c r="B25" s="5">
        <v>77221.179999999993</v>
      </c>
      <c r="C25" s="6"/>
      <c r="D25" s="6"/>
      <c r="E25" s="6"/>
      <c r="F25" s="6">
        <v>378266</v>
      </c>
      <c r="G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7">
        <v>44361</v>
      </c>
      <c r="B26" s="5">
        <v>66667.5</v>
      </c>
      <c r="C26" s="6"/>
      <c r="D26" s="6"/>
      <c r="E26" s="6"/>
      <c r="F26" s="6">
        <v>403490</v>
      </c>
      <c r="G26" s="1"/>
    </row>
    <row r="27" spans="1:26" ht="15.75" customHeight="1">
      <c r="A27" s="7">
        <v>44329</v>
      </c>
      <c r="B27" s="5">
        <v>53338.03</v>
      </c>
      <c r="C27" s="6"/>
      <c r="D27" s="6"/>
      <c r="E27" s="6"/>
      <c r="F27" s="6">
        <v>374801</v>
      </c>
      <c r="G27" s="1"/>
    </row>
    <row r="28" spans="1:26" ht="15.75" customHeight="1">
      <c r="A28" s="7">
        <v>44300</v>
      </c>
      <c r="B28" s="5">
        <v>54921.39</v>
      </c>
      <c r="C28" s="6"/>
      <c r="D28" s="6"/>
      <c r="E28" s="6"/>
      <c r="F28" s="6">
        <v>384445</v>
      </c>
      <c r="G28" s="1"/>
    </row>
    <row r="29" spans="1:26" ht="15.75" customHeight="1">
      <c r="A29" s="7">
        <v>44280</v>
      </c>
      <c r="B29" s="5">
        <v>55604.42</v>
      </c>
      <c r="C29" s="6"/>
      <c r="D29" s="6"/>
      <c r="E29" s="6"/>
      <c r="F29" s="6">
        <v>403826</v>
      </c>
      <c r="G29" s="1"/>
    </row>
    <row r="30" spans="1:26" ht="15.75" customHeight="1">
      <c r="A30" s="7">
        <v>44251</v>
      </c>
      <c r="B30" s="5">
        <v>52044.81</v>
      </c>
      <c r="C30" s="6"/>
      <c r="D30" s="6"/>
      <c r="E30" s="6"/>
      <c r="F30" s="6">
        <v>376169</v>
      </c>
      <c r="G30" s="1"/>
    </row>
    <row r="31" spans="1:26" ht="15.75" customHeight="1">
      <c r="A31" s="7">
        <v>44208</v>
      </c>
      <c r="B31" s="5">
        <v>54052.12</v>
      </c>
      <c r="D31" s="6"/>
      <c r="E31" s="6"/>
      <c r="F31" s="6">
        <v>386231</v>
      </c>
      <c r="G31" s="1"/>
    </row>
    <row r="32" spans="1:26" ht="15.75" customHeight="1">
      <c r="A32" s="7">
        <v>44178</v>
      </c>
      <c r="B32" s="5">
        <f>B34</f>
        <v>85532.2</v>
      </c>
      <c r="D32" s="6"/>
      <c r="E32" s="6"/>
      <c r="F32" s="6"/>
      <c r="G32" s="1"/>
    </row>
    <row r="33" spans="1:12" ht="15.75" customHeight="1">
      <c r="A33" s="7">
        <v>44158</v>
      </c>
      <c r="B33" s="5">
        <v>65094.62</v>
      </c>
      <c r="C33" s="8">
        <v>41970</v>
      </c>
      <c r="D33" s="6">
        <v>105208</v>
      </c>
      <c r="E33" s="6">
        <v>242945</v>
      </c>
      <c r="F33" s="6">
        <v>390123</v>
      </c>
      <c r="G33" s="1">
        <v>65094.62</v>
      </c>
      <c r="H33" s="8">
        <v>526</v>
      </c>
      <c r="I33" s="8">
        <v>742</v>
      </c>
      <c r="J33" s="8">
        <v>552</v>
      </c>
      <c r="K33" s="8">
        <v>559</v>
      </c>
      <c r="L33" s="8">
        <v>742</v>
      </c>
    </row>
    <row r="34" spans="1:12" ht="15.75" customHeight="1">
      <c r="A34" s="7">
        <v>44127</v>
      </c>
      <c r="B34" s="5">
        <v>85532.2</v>
      </c>
      <c r="C34" s="8">
        <v>79711</v>
      </c>
      <c r="D34" s="6">
        <v>92562</v>
      </c>
      <c r="E34" s="6">
        <v>259544</v>
      </c>
      <c r="F34" s="6">
        <v>431817</v>
      </c>
      <c r="G34" s="1">
        <v>85532.2</v>
      </c>
      <c r="H34" s="8">
        <v>564</v>
      </c>
      <c r="I34" s="8">
        <v>766</v>
      </c>
      <c r="J34" s="8">
        <v>763</v>
      </c>
      <c r="K34" s="8">
        <v>766</v>
      </c>
      <c r="L34" s="8">
        <v>782</v>
      </c>
    </row>
    <row r="35" spans="1:12" ht="15.75" customHeight="1">
      <c r="A35" s="7">
        <v>44097</v>
      </c>
      <c r="B35" s="5">
        <v>88365.92</v>
      </c>
      <c r="C35" s="6">
        <v>77012</v>
      </c>
      <c r="D35" s="6">
        <v>86077</v>
      </c>
      <c r="E35" s="6">
        <v>300476</v>
      </c>
      <c r="F35" s="6">
        <v>463565</v>
      </c>
      <c r="G35" s="1">
        <v>88365.92</v>
      </c>
      <c r="H35" s="8">
        <v>600</v>
      </c>
      <c r="I35" s="8">
        <v>773</v>
      </c>
      <c r="J35" s="8">
        <v>758</v>
      </c>
      <c r="K35" s="8">
        <v>754</v>
      </c>
      <c r="L35" s="8">
        <v>773</v>
      </c>
    </row>
    <row r="36" spans="1:12" ht="15.75" customHeight="1">
      <c r="A36" s="7">
        <v>44067</v>
      </c>
      <c r="B36" s="5">
        <v>85717.38</v>
      </c>
      <c r="C36" s="6">
        <v>81050</v>
      </c>
      <c r="D36" s="6">
        <v>92006</v>
      </c>
      <c r="E36" s="6">
        <v>248582</v>
      </c>
      <c r="F36" s="6">
        <v>421638</v>
      </c>
      <c r="G36" s="1">
        <v>85717.38</v>
      </c>
      <c r="H36" s="8">
        <v>554</v>
      </c>
      <c r="I36" s="8">
        <v>761</v>
      </c>
      <c r="J36" s="8">
        <v>809</v>
      </c>
      <c r="K36" s="8">
        <v>770</v>
      </c>
      <c r="L36" s="8">
        <v>770</v>
      </c>
    </row>
    <row r="37" spans="1:12" ht="15.75" customHeight="1">
      <c r="A37" s="7">
        <v>44035</v>
      </c>
      <c r="B37" s="5">
        <v>73903.100000000006</v>
      </c>
      <c r="C37" s="6">
        <v>67453</v>
      </c>
      <c r="D37" s="6">
        <v>78251</v>
      </c>
      <c r="E37" s="6">
        <v>223022</v>
      </c>
      <c r="F37" s="6">
        <v>368726</v>
      </c>
      <c r="G37" s="1">
        <v>73903.100000000006</v>
      </c>
      <c r="H37" s="8">
        <v>557</v>
      </c>
      <c r="I37" s="8">
        <v>662</v>
      </c>
      <c r="J37" s="8">
        <v>662</v>
      </c>
      <c r="K37" s="8">
        <v>662</v>
      </c>
      <c r="L37" s="8">
        <v>660</v>
      </c>
    </row>
    <row r="38" spans="1:12" ht="15.75" customHeight="1">
      <c r="A38" s="7">
        <v>43996</v>
      </c>
      <c r="B38" s="5">
        <v>72611.23</v>
      </c>
      <c r="C38" s="6">
        <v>67425</v>
      </c>
      <c r="D38" s="6">
        <v>76773</v>
      </c>
      <c r="E38" s="6">
        <v>261144</v>
      </c>
      <c r="F38" s="6">
        <v>405342</v>
      </c>
      <c r="G38" s="1">
        <v>72611.23</v>
      </c>
      <c r="H38" s="8">
        <v>725</v>
      </c>
      <c r="I38" s="8">
        <v>559</v>
      </c>
      <c r="J38" s="8">
        <v>550</v>
      </c>
      <c r="K38" s="8">
        <v>547</v>
      </c>
      <c r="L38" s="8">
        <v>559</v>
      </c>
    </row>
    <row r="39" spans="1:12" ht="15.75" customHeight="1">
      <c r="A39" s="7">
        <v>43964</v>
      </c>
      <c r="B39" s="5">
        <v>59377.11</v>
      </c>
      <c r="C39" s="6">
        <v>28884</v>
      </c>
      <c r="D39" s="6">
        <v>114747</v>
      </c>
      <c r="E39" s="6">
        <v>224545</v>
      </c>
      <c r="F39" s="6">
        <v>368176</v>
      </c>
      <c r="G39" s="1">
        <v>59377.11</v>
      </c>
      <c r="H39" s="8">
        <v>647</v>
      </c>
      <c r="I39" s="8">
        <v>569</v>
      </c>
      <c r="J39" s="8">
        <v>547</v>
      </c>
      <c r="K39" s="8">
        <v>547</v>
      </c>
      <c r="L39" s="8">
        <v>569</v>
      </c>
    </row>
    <row r="40" spans="1:12" ht="15.75" customHeight="1">
      <c r="A40" s="7">
        <v>43935</v>
      </c>
      <c r="B40" s="5">
        <v>53202.98</v>
      </c>
      <c r="C40" s="8">
        <v>0</v>
      </c>
      <c r="D40" s="6">
        <v>153151</v>
      </c>
      <c r="E40" s="6">
        <v>233364</v>
      </c>
      <c r="F40" s="6">
        <v>386515</v>
      </c>
      <c r="G40" s="1">
        <v>53202.98</v>
      </c>
      <c r="H40" s="8">
        <v>691</v>
      </c>
      <c r="I40" s="8">
        <v>559</v>
      </c>
      <c r="J40" s="8">
        <v>0</v>
      </c>
      <c r="K40" s="8">
        <v>547</v>
      </c>
      <c r="L40" s="8">
        <v>559</v>
      </c>
    </row>
    <row r="41" spans="1:12" ht="15.75" customHeight="1">
      <c r="A41" s="7">
        <v>43905</v>
      </c>
      <c r="B41" s="5">
        <v>55045.38</v>
      </c>
      <c r="C41" s="8">
        <v>0</v>
      </c>
      <c r="D41" s="6">
        <v>145178</v>
      </c>
      <c r="E41" s="6">
        <v>265001</v>
      </c>
      <c r="F41" s="6">
        <v>410179</v>
      </c>
      <c r="G41" s="1">
        <v>55045.38</v>
      </c>
      <c r="H41" s="8">
        <v>730</v>
      </c>
      <c r="I41" s="8">
        <v>562</v>
      </c>
      <c r="J41" s="8">
        <v>0</v>
      </c>
      <c r="K41" s="8">
        <v>557</v>
      </c>
      <c r="L41" s="8">
        <v>562</v>
      </c>
    </row>
    <row r="42" spans="1:12" ht="15.75" customHeight="1">
      <c r="A42" s="7">
        <v>43873</v>
      </c>
      <c r="B42" s="5">
        <v>52798.06</v>
      </c>
      <c r="C42" s="8">
        <v>0</v>
      </c>
      <c r="D42" s="6">
        <v>152858</v>
      </c>
      <c r="E42" s="6">
        <v>234618</v>
      </c>
      <c r="F42" s="6">
        <v>387476</v>
      </c>
      <c r="G42" s="1">
        <v>52798.06</v>
      </c>
      <c r="H42" s="8">
        <v>681</v>
      </c>
      <c r="I42" s="8">
        <v>569</v>
      </c>
      <c r="J42" s="8">
        <v>0</v>
      </c>
      <c r="K42" s="8">
        <v>562</v>
      </c>
      <c r="L42" s="8">
        <v>569</v>
      </c>
    </row>
    <row r="43" spans="1:12" ht="15.75" customHeight="1">
      <c r="A43" s="7">
        <v>43843</v>
      </c>
      <c r="B43" s="5">
        <v>53995.41</v>
      </c>
      <c r="C43" s="8">
        <v>0</v>
      </c>
      <c r="D43" s="6">
        <v>139050</v>
      </c>
      <c r="E43" s="6">
        <v>272478</v>
      </c>
      <c r="F43" s="6">
        <v>411528</v>
      </c>
      <c r="G43" s="1">
        <v>53995.41</v>
      </c>
      <c r="H43" s="8">
        <v>727</v>
      </c>
      <c r="I43" s="8">
        <v>566</v>
      </c>
      <c r="J43" s="8">
        <v>0</v>
      </c>
      <c r="K43" s="8">
        <v>562</v>
      </c>
      <c r="L43" s="8">
        <v>566</v>
      </c>
    </row>
    <row r="44" spans="1:12" ht="15.75" customHeight="1">
      <c r="A44" s="7">
        <v>43811</v>
      </c>
      <c r="B44" s="5">
        <v>49968.91</v>
      </c>
      <c r="C44" s="6"/>
      <c r="D44" s="6"/>
      <c r="E44" s="6"/>
      <c r="F44" s="6"/>
      <c r="G44" s="1"/>
    </row>
    <row r="45" spans="1:12" ht="15.75" customHeight="1">
      <c r="A45" s="7">
        <v>43782</v>
      </c>
      <c r="B45" s="5">
        <v>59707.25</v>
      </c>
      <c r="C45" s="6"/>
      <c r="D45" s="6"/>
      <c r="E45" s="6"/>
      <c r="F45" s="6"/>
      <c r="G45" s="1"/>
    </row>
    <row r="46" spans="1:12" ht="15.75" customHeight="1">
      <c r="A46" s="7">
        <v>43752</v>
      </c>
      <c r="B46" s="5">
        <v>71543.839999999997</v>
      </c>
      <c r="C46" s="6"/>
      <c r="D46" s="6"/>
      <c r="E46" s="6"/>
      <c r="F46" s="6"/>
      <c r="G46" s="1"/>
    </row>
    <row r="47" spans="1:12" ht="15.75" customHeight="1">
      <c r="A47" s="7">
        <v>43723</v>
      </c>
      <c r="B47" s="5">
        <v>79071.45</v>
      </c>
      <c r="C47" s="6"/>
      <c r="D47" s="6"/>
      <c r="E47" s="6"/>
      <c r="F47" s="6"/>
      <c r="G47" s="1"/>
    </row>
    <row r="48" spans="1:12" ht="15.75" customHeight="1">
      <c r="A48" s="7">
        <v>43691</v>
      </c>
      <c r="B48" s="5">
        <f t="shared" ref="B48:B66" si="0">G48</f>
        <v>83498.14</v>
      </c>
      <c r="C48" s="6">
        <v>85266</v>
      </c>
      <c r="D48" s="6">
        <v>98372</v>
      </c>
      <c r="E48" s="6">
        <v>277435</v>
      </c>
      <c r="F48" s="6">
        <v>461073</v>
      </c>
      <c r="G48" s="1">
        <v>83498.14</v>
      </c>
      <c r="H48" s="8">
        <v>766</v>
      </c>
      <c r="I48" s="8">
        <v>766</v>
      </c>
      <c r="J48" s="8">
        <v>751</v>
      </c>
      <c r="K48" s="8">
        <v>751</v>
      </c>
      <c r="L48" s="8">
        <v>766</v>
      </c>
    </row>
    <row r="49" spans="1:12" ht="15.75" customHeight="1">
      <c r="A49" s="7">
        <v>43661</v>
      </c>
      <c r="B49" s="5">
        <f t="shared" si="0"/>
        <v>84332.04</v>
      </c>
      <c r="C49" s="6">
        <v>75046</v>
      </c>
      <c r="D49" s="6">
        <v>87480</v>
      </c>
      <c r="E49" s="6">
        <v>304141</v>
      </c>
      <c r="F49" s="6">
        <v>466667</v>
      </c>
      <c r="G49" s="1">
        <v>84332.04</v>
      </c>
      <c r="H49" s="8">
        <v>773</v>
      </c>
      <c r="I49" s="8">
        <v>773</v>
      </c>
      <c r="J49" s="8">
        <v>768</v>
      </c>
      <c r="K49" s="8">
        <v>763</v>
      </c>
      <c r="L49" s="8">
        <v>773</v>
      </c>
    </row>
    <row r="50" spans="1:12" ht="15.75" customHeight="1">
      <c r="A50" s="7">
        <v>43629</v>
      </c>
      <c r="B50" s="5">
        <f t="shared" si="0"/>
        <v>71973.990000000005</v>
      </c>
      <c r="C50" s="6">
        <v>63343</v>
      </c>
      <c r="D50" s="6">
        <v>71375</v>
      </c>
      <c r="E50" s="6">
        <v>212437</v>
      </c>
      <c r="F50" s="6">
        <v>347155</v>
      </c>
      <c r="G50" s="1">
        <v>71973.990000000005</v>
      </c>
      <c r="H50" s="8">
        <v>754</v>
      </c>
      <c r="I50" s="8">
        <v>754</v>
      </c>
      <c r="J50" s="8">
        <v>754</v>
      </c>
      <c r="K50" s="8">
        <v>754</v>
      </c>
      <c r="L50" s="8">
        <v>749</v>
      </c>
    </row>
    <row r="51" spans="1:12" ht="15.75" customHeight="1">
      <c r="A51" s="7">
        <v>43599</v>
      </c>
      <c r="B51" s="5">
        <f t="shared" si="0"/>
        <v>54188.55</v>
      </c>
      <c r="C51" s="8">
        <v>30485</v>
      </c>
      <c r="D51" s="6">
        <v>99294</v>
      </c>
      <c r="E51" s="6">
        <v>205932</v>
      </c>
      <c r="F51" s="6">
        <v>671422</v>
      </c>
      <c r="G51" s="1">
        <v>54188.55</v>
      </c>
      <c r="H51" s="8">
        <v>605</v>
      </c>
      <c r="I51" s="8">
        <v>605</v>
      </c>
      <c r="J51" s="8">
        <v>564</v>
      </c>
      <c r="K51" s="8">
        <v>605</v>
      </c>
      <c r="L51" s="8">
        <v>554</v>
      </c>
    </row>
    <row r="52" spans="1:12" ht="15.75" customHeight="1">
      <c r="A52" s="9">
        <v>43570</v>
      </c>
      <c r="B52" s="5">
        <f t="shared" si="0"/>
        <v>37178.379999999997</v>
      </c>
      <c r="C52" s="8">
        <v>0</v>
      </c>
      <c r="D52" s="6">
        <v>93634</v>
      </c>
      <c r="E52" s="6">
        <v>167451</v>
      </c>
      <c r="F52" s="6">
        <v>261085</v>
      </c>
      <c r="G52" s="1">
        <v>37178.379999999997</v>
      </c>
      <c r="H52" s="8">
        <v>557</v>
      </c>
      <c r="I52" s="8">
        <v>557</v>
      </c>
      <c r="J52" s="8">
        <v>0</v>
      </c>
      <c r="K52" s="8">
        <v>540</v>
      </c>
      <c r="L52" s="8">
        <v>557</v>
      </c>
    </row>
    <row r="53" spans="1:12" ht="15.75" customHeight="1">
      <c r="A53" s="9">
        <v>43538</v>
      </c>
      <c r="B53" s="5">
        <f t="shared" si="0"/>
        <v>34176.47</v>
      </c>
      <c r="C53" s="8">
        <v>0</v>
      </c>
      <c r="D53" s="6">
        <v>94593</v>
      </c>
      <c r="E53" s="6">
        <v>162389</v>
      </c>
      <c r="F53" s="6">
        <v>256982</v>
      </c>
      <c r="G53" s="1">
        <v>34176.47</v>
      </c>
      <c r="H53" s="8">
        <v>564</v>
      </c>
      <c r="I53" s="8">
        <v>564</v>
      </c>
      <c r="J53" s="8">
        <v>0</v>
      </c>
      <c r="K53" s="8">
        <v>564</v>
      </c>
      <c r="L53" s="8">
        <v>552</v>
      </c>
    </row>
    <row r="54" spans="1:12" ht="15.75" customHeight="1">
      <c r="A54" s="9">
        <v>43508</v>
      </c>
      <c r="B54" s="5">
        <f t="shared" si="0"/>
        <v>36097.96</v>
      </c>
      <c r="C54" s="8">
        <v>0</v>
      </c>
      <c r="D54" s="6">
        <v>105822</v>
      </c>
      <c r="E54" s="6">
        <v>168455</v>
      </c>
      <c r="F54" s="6">
        <v>274277</v>
      </c>
      <c r="G54" s="1">
        <v>36097.96</v>
      </c>
      <c r="H54" s="8">
        <v>554</v>
      </c>
      <c r="I54" s="8">
        <v>554</v>
      </c>
      <c r="J54" s="8">
        <v>0</v>
      </c>
      <c r="K54" s="8">
        <v>554</v>
      </c>
      <c r="L54" s="8">
        <v>547</v>
      </c>
    </row>
    <row r="55" spans="1:12" ht="15.75" customHeight="1">
      <c r="A55" s="9">
        <v>43478</v>
      </c>
      <c r="B55" s="5">
        <f t="shared" si="0"/>
        <v>2824.1</v>
      </c>
      <c r="C55" s="6">
        <v>0</v>
      </c>
      <c r="D55" s="6">
        <v>8034</v>
      </c>
      <c r="E55" s="6">
        <v>11836</v>
      </c>
      <c r="F55" s="6">
        <v>19870</v>
      </c>
      <c r="G55" s="1">
        <v>2824.1</v>
      </c>
      <c r="H55" s="8">
        <v>156</v>
      </c>
      <c r="I55" s="8">
        <v>156</v>
      </c>
      <c r="J55" s="8">
        <v>0</v>
      </c>
      <c r="K55" s="8">
        <v>156</v>
      </c>
      <c r="L55" s="8">
        <v>60</v>
      </c>
    </row>
    <row r="56" spans="1:12" ht="15.75" customHeight="1">
      <c r="A56" s="9">
        <v>43446</v>
      </c>
      <c r="B56" s="5">
        <f t="shared" si="0"/>
        <v>38200.54</v>
      </c>
      <c r="C56" s="6">
        <v>0</v>
      </c>
      <c r="D56" s="6">
        <v>92528</v>
      </c>
      <c r="E56" s="6">
        <v>165736</v>
      </c>
      <c r="F56" s="6">
        <v>258264</v>
      </c>
      <c r="G56" s="1">
        <v>38200.54</v>
      </c>
      <c r="H56" s="8">
        <v>780</v>
      </c>
      <c r="I56" s="8">
        <v>780</v>
      </c>
      <c r="J56" s="8">
        <v>0</v>
      </c>
      <c r="K56" s="8">
        <v>756</v>
      </c>
      <c r="L56" s="8">
        <v>780</v>
      </c>
    </row>
    <row r="57" spans="1:12" ht="15.75" customHeight="1">
      <c r="A57" s="9">
        <v>43417</v>
      </c>
      <c r="B57" s="5">
        <f t="shared" si="0"/>
        <v>73293.8</v>
      </c>
      <c r="C57" s="6">
        <v>48062</v>
      </c>
      <c r="D57" s="6">
        <v>132936</v>
      </c>
      <c r="E57" s="6">
        <v>312067</v>
      </c>
      <c r="F57" s="6">
        <v>986130</v>
      </c>
      <c r="G57" s="1">
        <v>73293.8</v>
      </c>
      <c r="H57" s="8">
        <v>773</v>
      </c>
      <c r="I57" s="8">
        <v>773</v>
      </c>
      <c r="J57" s="8">
        <v>749</v>
      </c>
      <c r="K57" s="8">
        <v>763</v>
      </c>
      <c r="L57" s="8">
        <v>773</v>
      </c>
    </row>
    <row r="58" spans="1:12" ht="15.75" customHeight="1">
      <c r="A58" s="9">
        <v>43387</v>
      </c>
      <c r="B58" s="5">
        <f t="shared" si="0"/>
        <v>77545.31</v>
      </c>
      <c r="C58" s="6">
        <v>72229</v>
      </c>
      <c r="D58" s="6">
        <v>83345</v>
      </c>
      <c r="E58" s="6">
        <v>272758</v>
      </c>
      <c r="F58" s="6">
        <v>428332</v>
      </c>
      <c r="G58" s="1">
        <v>77545.31</v>
      </c>
      <c r="H58" s="8">
        <v>809</v>
      </c>
      <c r="I58" s="8">
        <v>809</v>
      </c>
      <c r="J58" s="8">
        <v>797</v>
      </c>
      <c r="K58" s="8">
        <v>785</v>
      </c>
      <c r="L58" s="8">
        <v>809</v>
      </c>
    </row>
    <row r="59" spans="1:12" ht="15.75" customHeight="1">
      <c r="A59" s="9">
        <v>43355</v>
      </c>
      <c r="B59" s="5">
        <f t="shared" si="0"/>
        <v>63956.85</v>
      </c>
      <c r="C59" s="6">
        <v>68856</v>
      </c>
      <c r="D59" s="6">
        <v>80229</v>
      </c>
      <c r="E59" s="6">
        <v>243306</v>
      </c>
      <c r="F59" s="6">
        <v>392391</v>
      </c>
      <c r="G59" s="1">
        <v>63956.85</v>
      </c>
      <c r="H59" s="8">
        <v>588</v>
      </c>
      <c r="I59" s="8">
        <v>588</v>
      </c>
      <c r="J59" s="8">
        <v>581</v>
      </c>
      <c r="K59" s="8">
        <v>581</v>
      </c>
      <c r="L59" s="8">
        <v>588</v>
      </c>
    </row>
    <row r="60" spans="1:12" ht="15.75" customHeight="1">
      <c r="A60" s="9">
        <v>43325</v>
      </c>
      <c r="B60" s="5">
        <f t="shared" si="0"/>
        <v>66327.820000000007</v>
      </c>
      <c r="C60" s="6">
        <v>72238</v>
      </c>
      <c r="D60" s="6">
        <v>84395</v>
      </c>
      <c r="E60" s="6">
        <v>263342</v>
      </c>
      <c r="F60" s="6">
        <v>419975</v>
      </c>
      <c r="G60" s="1">
        <v>66327.820000000007</v>
      </c>
      <c r="H60" s="8">
        <v>590</v>
      </c>
      <c r="I60" s="8">
        <v>590</v>
      </c>
      <c r="J60" s="8">
        <v>574</v>
      </c>
      <c r="K60" s="8">
        <v>566</v>
      </c>
      <c r="L60" s="8">
        <v>590</v>
      </c>
    </row>
    <row r="61" spans="1:12" ht="15.75" customHeight="1">
      <c r="A61" s="9">
        <v>43293</v>
      </c>
      <c r="B61" s="5">
        <f t="shared" si="0"/>
        <v>63329.89</v>
      </c>
      <c r="C61" s="6">
        <v>68727</v>
      </c>
      <c r="D61" s="6">
        <v>79640</v>
      </c>
      <c r="E61" s="6">
        <v>242353</v>
      </c>
      <c r="F61" s="6">
        <v>390720</v>
      </c>
      <c r="G61" s="1">
        <v>63329.89</v>
      </c>
      <c r="H61" s="8">
        <v>583</v>
      </c>
      <c r="I61" s="8">
        <v>583</v>
      </c>
      <c r="J61" s="8">
        <v>566</v>
      </c>
      <c r="K61" s="8">
        <v>574</v>
      </c>
      <c r="L61" s="8">
        <v>583</v>
      </c>
    </row>
    <row r="62" spans="1:12" ht="15.75" customHeight="1">
      <c r="A62" s="9">
        <v>43263</v>
      </c>
      <c r="B62" s="5">
        <f t="shared" si="0"/>
        <v>52068.71</v>
      </c>
      <c r="C62" s="8">
        <v>48077</v>
      </c>
      <c r="D62" s="6">
        <v>56460</v>
      </c>
      <c r="E62" s="6">
        <v>168207</v>
      </c>
      <c r="F62" s="6">
        <v>272744</v>
      </c>
      <c r="G62" s="1">
        <v>52068.71</v>
      </c>
      <c r="H62" s="8">
        <v>578</v>
      </c>
      <c r="I62" s="8">
        <v>578</v>
      </c>
      <c r="J62" s="8">
        <v>574</v>
      </c>
      <c r="K62" s="8">
        <v>578</v>
      </c>
      <c r="L62" s="8">
        <v>576</v>
      </c>
    </row>
    <row r="63" spans="1:12" ht="15.75" customHeight="1">
      <c r="A63" s="9">
        <v>43233</v>
      </c>
      <c r="B63" s="5">
        <f t="shared" si="0"/>
        <v>31713.37</v>
      </c>
      <c r="C63" s="8">
        <v>17074</v>
      </c>
      <c r="D63" s="6">
        <v>59746</v>
      </c>
      <c r="E63" s="6">
        <v>127892</v>
      </c>
      <c r="F63" s="6">
        <v>409424</v>
      </c>
      <c r="G63" s="1">
        <v>31713.37</v>
      </c>
      <c r="H63" s="8">
        <v>386</v>
      </c>
      <c r="I63" s="8">
        <v>386</v>
      </c>
      <c r="J63" s="8">
        <v>362</v>
      </c>
      <c r="K63" s="8">
        <v>386</v>
      </c>
      <c r="L63" s="8">
        <v>367</v>
      </c>
    </row>
    <row r="64" spans="1:12" ht="15.75" customHeight="1">
      <c r="A64" s="9">
        <v>43202</v>
      </c>
      <c r="B64" s="5">
        <f t="shared" si="0"/>
        <v>45494.53</v>
      </c>
      <c r="C64" s="8">
        <v>0</v>
      </c>
      <c r="D64" s="6">
        <v>134585</v>
      </c>
      <c r="E64" s="6">
        <v>201606</v>
      </c>
      <c r="F64" s="6">
        <v>336191</v>
      </c>
      <c r="G64" s="1">
        <v>45494.53</v>
      </c>
      <c r="H64" s="8">
        <v>636</v>
      </c>
      <c r="I64" s="8">
        <v>636</v>
      </c>
      <c r="J64" s="8">
        <v>0</v>
      </c>
      <c r="K64" s="8">
        <v>636</v>
      </c>
      <c r="L64" s="8">
        <v>610</v>
      </c>
    </row>
    <row r="65" spans="1:12" ht="15.75" customHeight="1">
      <c r="A65" s="9">
        <v>43172</v>
      </c>
      <c r="B65" s="5">
        <f t="shared" si="0"/>
        <v>47405.42</v>
      </c>
      <c r="C65" s="8">
        <v>0</v>
      </c>
      <c r="D65" s="6">
        <v>145226</v>
      </c>
      <c r="E65" s="6">
        <v>239855</v>
      </c>
      <c r="F65" s="6">
        <v>385081</v>
      </c>
      <c r="G65" s="1">
        <v>47405.42</v>
      </c>
      <c r="H65" s="8">
        <v>564</v>
      </c>
      <c r="I65" s="8">
        <v>564</v>
      </c>
      <c r="J65" s="8">
        <v>0</v>
      </c>
      <c r="K65" s="8">
        <v>550</v>
      </c>
      <c r="L65" s="8">
        <v>564</v>
      </c>
    </row>
    <row r="66" spans="1:12" ht="15.75" customHeight="1">
      <c r="A66" s="9">
        <v>43142</v>
      </c>
      <c r="B66" s="5">
        <f t="shared" si="0"/>
        <v>49595.57</v>
      </c>
      <c r="C66" s="6">
        <v>0</v>
      </c>
      <c r="D66" s="6">
        <v>153024</v>
      </c>
      <c r="E66" s="6">
        <v>259529</v>
      </c>
      <c r="F66" s="6">
        <v>412553</v>
      </c>
      <c r="G66" s="1">
        <v>49595.57</v>
      </c>
      <c r="H66" s="8">
        <v>566</v>
      </c>
      <c r="I66" s="8">
        <v>566</v>
      </c>
      <c r="J66" s="8">
        <v>0</v>
      </c>
      <c r="K66" s="8">
        <v>550</v>
      </c>
      <c r="L66" s="8">
        <v>566</v>
      </c>
    </row>
    <row r="67" spans="1:12" ht="15.75" customHeight="1">
      <c r="A67" s="10">
        <v>43101</v>
      </c>
      <c r="B67" s="5"/>
      <c r="C67" s="6"/>
      <c r="D67" s="6"/>
      <c r="E67" s="6"/>
      <c r="F67" s="6"/>
      <c r="G67" s="1"/>
    </row>
    <row r="68" spans="1:12" ht="15.75" customHeight="1">
      <c r="A68" s="10">
        <v>43070</v>
      </c>
      <c r="B68" s="5"/>
      <c r="C68" s="6"/>
      <c r="D68" s="6"/>
      <c r="E68" s="6"/>
      <c r="F68" s="6"/>
      <c r="G68" s="1"/>
    </row>
    <row r="69" spans="1:12" ht="15.75" customHeight="1">
      <c r="A69" s="10">
        <v>43040</v>
      </c>
      <c r="B69" s="5"/>
      <c r="C69" s="6"/>
      <c r="D69" s="6"/>
      <c r="E69" s="6"/>
      <c r="F69" s="6"/>
      <c r="G69" s="1"/>
    </row>
    <row r="70" spans="1:12" ht="15.75" customHeight="1">
      <c r="A70" s="10">
        <v>43009</v>
      </c>
      <c r="B70" s="5"/>
      <c r="C70" s="6"/>
      <c r="D70" s="6"/>
      <c r="E70" s="6"/>
      <c r="F70" s="6"/>
      <c r="G70" s="1"/>
    </row>
    <row r="71" spans="1:12" ht="15.75" customHeight="1">
      <c r="A71" s="10">
        <v>42979</v>
      </c>
      <c r="B71" s="5"/>
      <c r="C71" s="6"/>
      <c r="D71" s="6"/>
      <c r="E71" s="6"/>
      <c r="F71" s="6"/>
      <c r="G71" s="1"/>
    </row>
    <row r="72" spans="1:12" ht="15.75" customHeight="1">
      <c r="A72" s="10">
        <v>42948</v>
      </c>
      <c r="B72" s="5"/>
      <c r="C72" s="6"/>
      <c r="D72" s="6"/>
      <c r="E72" s="6"/>
      <c r="F72" s="6"/>
      <c r="G72" s="1"/>
    </row>
    <row r="73" spans="1:12" ht="15.75" customHeight="1">
      <c r="A73" s="10">
        <v>42917</v>
      </c>
      <c r="B73" s="5"/>
      <c r="D73" s="6"/>
      <c r="E73" s="6"/>
      <c r="F73" s="6"/>
      <c r="G73" s="1"/>
    </row>
    <row r="74" spans="1:12" ht="15.75" customHeight="1">
      <c r="A74" s="7">
        <v>42900</v>
      </c>
      <c r="B74" s="5">
        <v>44103.66</v>
      </c>
      <c r="C74" s="8">
        <v>18814.2</v>
      </c>
      <c r="D74" s="6">
        <v>82559.400000000009</v>
      </c>
      <c r="E74" s="6">
        <v>180395.4</v>
      </c>
      <c r="F74" s="6">
        <v>281769</v>
      </c>
      <c r="G74" s="1">
        <v>44103.66</v>
      </c>
      <c r="H74" s="8">
        <v>552</v>
      </c>
      <c r="I74" s="8">
        <v>552</v>
      </c>
      <c r="J74" s="8">
        <v>432</v>
      </c>
      <c r="K74" s="8">
        <v>533</v>
      </c>
      <c r="L74" s="8">
        <v>552</v>
      </c>
    </row>
    <row r="75" spans="1:12" ht="15.75" customHeight="1">
      <c r="A75" s="7">
        <v>42877</v>
      </c>
      <c r="B75" s="5">
        <v>41637.68</v>
      </c>
      <c r="C75" s="8">
        <v>0</v>
      </c>
      <c r="D75" s="6">
        <v>150005.4</v>
      </c>
      <c r="E75" s="6">
        <v>227731.5</v>
      </c>
      <c r="F75" s="6">
        <v>377737</v>
      </c>
      <c r="G75" s="1">
        <v>41637.68</v>
      </c>
      <c r="H75" s="8">
        <v>562</v>
      </c>
      <c r="I75" s="8">
        <v>562</v>
      </c>
      <c r="J75" s="8">
        <v>0</v>
      </c>
      <c r="K75" s="8">
        <v>540</v>
      </c>
      <c r="L75" s="8">
        <v>562</v>
      </c>
    </row>
    <row r="76" spans="1:12" ht="15.75" customHeight="1">
      <c r="A76" s="7">
        <v>42843</v>
      </c>
      <c r="B76" s="5">
        <v>46990.58</v>
      </c>
      <c r="C76" s="8">
        <v>0</v>
      </c>
      <c r="D76" s="6">
        <v>137846.39999999999</v>
      </c>
      <c r="E76" s="6">
        <v>223452</v>
      </c>
      <c r="F76" s="6">
        <v>361298</v>
      </c>
      <c r="G76" s="1">
        <v>46990.58</v>
      </c>
      <c r="H76" s="8">
        <v>562</v>
      </c>
      <c r="I76" s="8">
        <v>562</v>
      </c>
      <c r="J76" s="8">
        <v>0</v>
      </c>
      <c r="K76" s="8">
        <v>535</v>
      </c>
      <c r="L76" s="8">
        <v>562</v>
      </c>
    </row>
    <row r="77" spans="1:12" ht="15.75" customHeight="1">
      <c r="A77" s="7">
        <v>42817</v>
      </c>
      <c r="B77" s="5">
        <v>45082.19</v>
      </c>
      <c r="C77" s="6">
        <v>0</v>
      </c>
      <c r="D77" s="6">
        <v>148343.4</v>
      </c>
      <c r="E77" s="6">
        <v>252485.4</v>
      </c>
      <c r="F77" s="6">
        <v>400829</v>
      </c>
      <c r="G77" s="1">
        <v>45082.19</v>
      </c>
      <c r="H77" s="8">
        <v>581</v>
      </c>
      <c r="I77" s="8">
        <v>581</v>
      </c>
      <c r="J77" s="8">
        <v>0</v>
      </c>
      <c r="K77" s="8">
        <v>581</v>
      </c>
      <c r="L77" s="8">
        <v>581</v>
      </c>
    </row>
    <row r="78" spans="1:12" ht="15.75" customHeight="1">
      <c r="A78" s="7">
        <v>42789</v>
      </c>
      <c r="B78" s="5">
        <v>49409.46</v>
      </c>
      <c r="C78" s="6">
        <v>0</v>
      </c>
      <c r="D78" s="6">
        <v>136467.6</v>
      </c>
      <c r="E78" s="6">
        <v>242611.80000000002</v>
      </c>
      <c r="F78" s="6">
        <v>379079</v>
      </c>
      <c r="G78" s="1">
        <v>49409.46</v>
      </c>
      <c r="H78" s="8">
        <v>574</v>
      </c>
      <c r="I78" s="8">
        <v>574</v>
      </c>
      <c r="J78" s="8">
        <v>0</v>
      </c>
      <c r="K78" s="8">
        <v>574</v>
      </c>
      <c r="L78" s="8">
        <v>571</v>
      </c>
    </row>
    <row r="79" spans="1:12" ht="15.75" customHeight="1">
      <c r="A79" s="7">
        <v>42758</v>
      </c>
      <c r="B79" s="5">
        <v>46513.42</v>
      </c>
      <c r="C79" s="6">
        <v>0</v>
      </c>
      <c r="D79" s="6">
        <v>136994.4</v>
      </c>
      <c r="E79" s="6">
        <v>229547.4</v>
      </c>
      <c r="F79" s="6">
        <v>366542</v>
      </c>
      <c r="G79" s="1">
        <v>46513.42</v>
      </c>
      <c r="H79" s="8">
        <v>569</v>
      </c>
      <c r="I79" s="8">
        <v>569</v>
      </c>
      <c r="J79" s="8">
        <v>0</v>
      </c>
      <c r="K79" s="8">
        <v>562</v>
      </c>
      <c r="L79" s="8">
        <v>569</v>
      </c>
    </row>
    <row r="80" spans="1:12" ht="15.75" customHeight="1">
      <c r="A80" s="7">
        <v>42727</v>
      </c>
      <c r="B80" s="5">
        <v>45404.25</v>
      </c>
      <c r="C80" s="6">
        <v>33117.599999999999</v>
      </c>
      <c r="D80" s="6">
        <v>93377.400000000009</v>
      </c>
      <c r="E80" s="6">
        <v>220126.5</v>
      </c>
      <c r="F80" s="6">
        <v>346622</v>
      </c>
      <c r="G80" s="1">
        <v>45404.25</v>
      </c>
      <c r="H80" s="8">
        <v>566</v>
      </c>
      <c r="I80" s="8">
        <v>566</v>
      </c>
      <c r="J80" s="8">
        <v>550</v>
      </c>
      <c r="K80" s="8">
        <v>552</v>
      </c>
      <c r="L80" s="8">
        <v>566</v>
      </c>
    </row>
    <row r="81" spans="1:12" ht="15.75" customHeight="1">
      <c r="A81" s="7">
        <v>42696</v>
      </c>
      <c r="B81" s="5">
        <v>90749.81</v>
      </c>
      <c r="C81" s="6">
        <v>43800</v>
      </c>
      <c r="D81" s="6">
        <v>48600</v>
      </c>
      <c r="E81" s="6">
        <v>149400</v>
      </c>
      <c r="F81" s="6">
        <v>241800</v>
      </c>
      <c r="G81" s="1">
        <v>90749.81</v>
      </c>
      <c r="H81" s="8">
        <v>546</v>
      </c>
      <c r="I81" s="8">
        <v>546</v>
      </c>
      <c r="J81" s="8">
        <v>546</v>
      </c>
      <c r="K81" s="8">
        <v>534</v>
      </c>
      <c r="L81" s="8">
        <v>546</v>
      </c>
    </row>
    <row r="82" spans="1:12" ht="15.75" customHeight="1">
      <c r="A82" s="7">
        <v>42667</v>
      </c>
      <c r="B82" s="5">
        <v>65374.55</v>
      </c>
      <c r="C82" s="8">
        <v>68400</v>
      </c>
      <c r="D82" s="6">
        <v>81000</v>
      </c>
      <c r="E82" s="6">
        <v>271200</v>
      </c>
      <c r="F82" s="6">
        <v>420600</v>
      </c>
      <c r="G82" s="1">
        <v>65374.55</v>
      </c>
      <c r="H82" s="8">
        <v>588</v>
      </c>
      <c r="I82" s="8">
        <v>588</v>
      </c>
      <c r="J82" s="8">
        <v>588</v>
      </c>
      <c r="K82" s="8">
        <v>588</v>
      </c>
      <c r="L82" s="8">
        <v>588</v>
      </c>
    </row>
    <row r="83" spans="1:12" ht="15.75" customHeight="1">
      <c r="A83" s="7">
        <v>42636</v>
      </c>
      <c r="B83" s="5">
        <v>132711.35999999999</v>
      </c>
      <c r="C83" s="8">
        <v>142200</v>
      </c>
      <c r="D83" s="6">
        <v>163800</v>
      </c>
      <c r="E83" s="6">
        <v>479400</v>
      </c>
      <c r="F83" s="6">
        <v>785400</v>
      </c>
      <c r="G83" s="1">
        <v>132711.35999999999</v>
      </c>
      <c r="H83" s="8">
        <v>672</v>
      </c>
      <c r="I83" s="8">
        <v>672</v>
      </c>
      <c r="J83" s="8">
        <v>672</v>
      </c>
      <c r="K83" s="8">
        <v>588</v>
      </c>
      <c r="L83" s="8">
        <v>594</v>
      </c>
    </row>
    <row r="84" spans="1:12" ht="15.75" customHeight="1">
      <c r="A84" s="7">
        <v>42606</v>
      </c>
      <c r="B84" s="5"/>
      <c r="D84" s="6"/>
      <c r="E84" s="6"/>
      <c r="F84" s="6"/>
      <c r="G84" s="1"/>
    </row>
    <row r="85" spans="1:12" ht="15.75" customHeight="1">
      <c r="A85" s="7">
        <v>42569</v>
      </c>
      <c r="B85" s="5">
        <v>62156.87</v>
      </c>
      <c r="D85" s="6"/>
      <c r="E85" s="6"/>
      <c r="F85" s="6"/>
      <c r="G85" s="1"/>
    </row>
    <row r="86" spans="1:12" ht="15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ht="15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ht="15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ht="15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ht="15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ht="15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ht="15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ht="15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ht="15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ht="15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ht="15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ht="15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ht="15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ht="15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ht="15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ht="15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ht="15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ht="15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ht="15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ht="15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ht="15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ht="15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ht="15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ht="15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ht="15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ht="15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ht="15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ht="15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ht="15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ht="15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ht="15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ht="15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ht="15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ht="15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ht="15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ht="15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ht="15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ht="15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ht="15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ht="15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ht="15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ht="15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ht="15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ht="15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ht="15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ht="15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ht="15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ht="15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ht="15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ht="15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ht="15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ht="15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ht="15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ht="15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ht="15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ht="15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ht="15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ht="15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ht="15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ht="15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ht="15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ht="15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ht="15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ht="15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ht="15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ht="15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ht="15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ht="15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ht="15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ht="15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ht="15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ht="15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ht="15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ht="15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ht="15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ht="15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ht="15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ht="15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ht="15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ht="15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ht="15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ht="15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ht="15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ht="15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ht="15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ht="15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ht="15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ht="15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ht="15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ht="15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ht="15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ht="15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ht="15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ht="15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ht="15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ht="15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ht="15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ht="15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ht="15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ht="15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ht="15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ht="15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ht="15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ht="15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ht="15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ht="15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ht="15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ht="15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ht="15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ht="15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ht="15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ht="15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ht="15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ht="15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ht="15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ht="15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ht="15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ht="15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ht="15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ht="15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ht="15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ht="15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ht="15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ht="15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ht="15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ht="15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ht="15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ht="15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ht="15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ht="15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ht="15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ht="15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ht="15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ht="15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ht="15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ht="15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ht="15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ht="15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ht="15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ht="15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ht="15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ht="15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ht="15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ht="15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ht="15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ht="15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ht="15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ht="15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ht="15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ht="15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ht="15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ht="15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ht="15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ht="15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ht="15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ht="15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ht="15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ht="15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ht="15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ht="15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ht="15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ht="15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ht="15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ht="15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ht="15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ht="15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ht="15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ht="15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ht="15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ht="15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ht="15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ht="15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ht="15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ht="15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ht="15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ht="15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ht="15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ht="15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ht="15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ht="15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ht="15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ht="15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ht="15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ht="15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ht="15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ht="15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ht="15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ht="15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ht="15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ht="15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ht="15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ht="15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ht="15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ht="15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ht="15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ht="15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ht="15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ht="15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ht="15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ht="15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ht="15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ht="15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ht="15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ht="15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ht="15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ht="15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ht="15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ht="15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ht="15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ht="15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ht="15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ht="15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ht="15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ht="15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ht="15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ht="15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ht="15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ht="15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ht="15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ht="15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ht="15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ht="15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ht="15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ht="15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ht="15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ht="15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ht="15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ht="15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ht="15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ht="15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ht="15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ht="15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ht="15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ht="15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ht="15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ht="15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ht="15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ht="15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ht="15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ht="15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ht="15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ht="15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ht="15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ht="15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ht="15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ht="15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ht="15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ht="15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ht="15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ht="15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ht="15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ht="15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ht="15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ht="15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ht="15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ht="15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ht="15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ht="15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ht="15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ht="15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ht="15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ht="15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ht="15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ht="15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ht="15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ht="15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ht="15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ht="15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ht="15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ht="15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ht="15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ht="15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ht="15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ht="15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ht="15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ht="15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ht="15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ht="15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ht="15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ht="15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ht="15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ht="15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ht="15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ht="15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ht="15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ht="15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ht="15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ht="15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ht="15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ht="15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ht="15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ht="15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ht="15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ht="15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ht="15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ht="15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ht="15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ht="15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ht="15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ht="15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ht="15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ht="15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ht="15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ht="15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ht="15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ht="15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ht="15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ht="15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ht="15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ht="15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ht="15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ht="15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ht="15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ht="15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ht="15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ht="15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ht="15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ht="15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ht="15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ht="15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ht="15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ht="15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ht="15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ht="15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ht="15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ht="15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ht="15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ht="15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ht="15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ht="15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ht="15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ht="15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ht="15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ht="15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ht="15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ht="15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ht="15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ht="15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ht="15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ht="15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ht="15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ht="15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ht="15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ht="15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ht="15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ht="15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ht="15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ht="15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ht="15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ht="15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ht="15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ht="15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ht="15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ht="15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ht="15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ht="15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ht="15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ht="15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ht="15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ht="15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ht="15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ht="15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ht="15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ht="15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ht="15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ht="15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ht="15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ht="15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ht="15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ht="15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ht="15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ht="15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ht="15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ht="15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ht="15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ht="15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ht="15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ht="15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ht="15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ht="15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ht="15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ht="15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ht="15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ht="15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ht="15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ht="15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ht="15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ht="15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ht="15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ht="15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ht="15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ht="15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ht="15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ht="15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ht="15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ht="15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ht="15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ht="15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ht="15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ht="15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ht="15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ht="15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ht="15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ht="15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ht="15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ht="15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ht="15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ht="15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ht="15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ht="15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ht="15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ht="15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ht="15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ht="15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ht="15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ht="15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ht="15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ht="15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ht="15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ht="15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ht="15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ht="15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ht="15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ht="15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ht="15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ht="15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ht="15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ht="15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ht="15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ht="15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ht="15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ht="15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ht="15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ht="15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ht="15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ht="15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ht="15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ht="15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ht="15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ht="15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ht="15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ht="15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ht="15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ht="15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ht="15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ht="15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ht="15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ht="15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ht="15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ht="15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ht="15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ht="15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ht="15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ht="15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ht="15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ht="15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ht="15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ht="15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ht="15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ht="15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ht="15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ht="15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ht="15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ht="15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ht="15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ht="15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ht="15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ht="15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ht="15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ht="15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ht="15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ht="15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ht="15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ht="15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ht="15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ht="15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ht="15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ht="15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ht="15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ht="15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ht="15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ht="15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ht="15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ht="15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ht="15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ht="15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ht="15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ht="15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ht="15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ht="15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ht="15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ht="15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ht="15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ht="15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ht="15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ht="15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ht="15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ht="15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ht="15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ht="15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ht="15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ht="15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ht="15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ht="15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ht="15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ht="15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ht="15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ht="15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ht="15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ht="15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ht="15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ht="15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ht="15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ht="15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ht="15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ht="15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ht="15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ht="15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ht="15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ht="15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ht="15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ht="15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ht="15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ht="15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ht="15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ht="15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ht="15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ht="15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ht="15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ht="15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ht="15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ht="15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ht="15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ht="15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ht="15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ht="15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ht="15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ht="15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ht="15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ht="15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ht="15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ht="15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ht="15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ht="15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ht="15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ht="15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ht="15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ht="15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ht="15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ht="15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ht="15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ht="15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ht="15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ht="15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ht="15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ht="15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ht="15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ht="15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ht="15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ht="15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ht="15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ht="15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ht="15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 ht="15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 ht="15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 ht="15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 ht="15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 ht="15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 ht="15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 ht="15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 ht="15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 ht="15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 ht="15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 ht="15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 ht="15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 ht="15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 ht="15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 ht="15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 ht="15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 ht="15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 ht="15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 ht="15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 ht="15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 ht="15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 ht="15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 ht="15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 ht="15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 ht="15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 ht="15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 ht="15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 ht="15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 ht="15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 ht="15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 ht="15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 ht="15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 ht="15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 ht="15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 ht="15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 ht="15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 ht="15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 ht="15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 ht="15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 ht="15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 ht="15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 ht="15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 ht="15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 ht="15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 ht="15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 ht="15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 ht="15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 ht="15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 ht="15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 ht="15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 ht="15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 ht="15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 ht="15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 ht="15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 ht="15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 ht="15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 ht="15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 ht="15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 ht="15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 ht="15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 ht="15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 ht="15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 ht="15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 ht="15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 ht="15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 ht="15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 ht="15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 ht="15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 ht="15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 ht="15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 ht="15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 ht="15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 ht="15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 ht="15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 ht="15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 ht="15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 ht="15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 ht="15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 ht="15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 ht="15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 ht="15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 ht="15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 ht="15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 ht="15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 ht="15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 ht="15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 ht="15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 ht="15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 ht="15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 ht="15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 ht="15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 ht="15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 ht="15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 ht="15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 ht="15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 ht="15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 ht="15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 ht="15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 ht="15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 ht="15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 ht="15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 ht="15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 ht="15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 ht="15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 ht="15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 ht="15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 ht="15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 ht="15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 ht="15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2" ht="15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2" ht="15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2" ht="15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2" ht="15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2" ht="15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2" ht="15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2" ht="15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2" ht="15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2" ht="15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2" ht="15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2" ht="15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2" ht="15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2:12" ht="15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2:12" ht="15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2:12" ht="15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2:12" ht="15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2:12" ht="15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2:12" ht="15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2:12" ht="15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2:12" ht="15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2:12" ht="15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2:12" ht="15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2:12" ht="15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 ht="15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 ht="15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 ht="15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 ht="15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 ht="15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 ht="15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 ht="15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 ht="15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 ht="15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 ht="15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 ht="15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 ht="15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 ht="15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 ht="15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 ht="15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 ht="15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 ht="15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 ht="15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 ht="15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 ht="15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 ht="15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 ht="15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 ht="15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 ht="15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 ht="15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 ht="15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 ht="15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 ht="15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 ht="15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 ht="15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 ht="15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 ht="15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 ht="15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 ht="15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 ht="15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 ht="15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 ht="15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 ht="15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 ht="15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 ht="15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 ht="15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 ht="15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 ht="15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 ht="15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 ht="15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 ht="15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 ht="15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 ht="15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 ht="15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 ht="15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 ht="15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 ht="15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 ht="15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 ht="15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 ht="15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 ht="15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 ht="15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 ht="15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 ht="15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 ht="15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 ht="15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 ht="15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 ht="15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 ht="15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 ht="15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 ht="15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 ht="15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 ht="15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 ht="15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 ht="15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 ht="15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 ht="15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 ht="15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 ht="15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 ht="15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 ht="15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 ht="15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 ht="15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 ht="15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 ht="15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 ht="15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 ht="15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 ht="15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 ht="15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 ht="15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 ht="15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 ht="15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 ht="15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 ht="15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 ht="15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 ht="15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 ht="15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 ht="15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 ht="15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 ht="15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 ht="15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 ht="15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 ht="15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 ht="15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 ht="15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 ht="15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 ht="15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 ht="15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 ht="15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 ht="15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 ht="15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 ht="15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 ht="15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 ht="15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 ht="15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 ht="15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 ht="15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 ht="15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 ht="15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 ht="15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 ht="15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 ht="15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 ht="15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 ht="15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 ht="15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 ht="15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 ht="15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 ht="15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 ht="15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 ht="15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 ht="15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 ht="15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 ht="15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 ht="15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 ht="15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 ht="15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 ht="15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 ht="15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 ht="15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 ht="15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 ht="15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 ht="15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 ht="15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 ht="15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 ht="15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 ht="15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 ht="15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 ht="15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 ht="15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 ht="15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 ht="15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 ht="15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 ht="15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 ht="15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 ht="15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 ht="15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 ht="15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 ht="15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 ht="15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 ht="15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 ht="15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 ht="15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 ht="15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 ht="15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 ht="15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 ht="15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 ht="15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 ht="15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 ht="15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 ht="15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 ht="15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 ht="15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 ht="15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 ht="15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 ht="15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 ht="15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 ht="15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 ht="15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 ht="15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 ht="15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 ht="15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 ht="15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 ht="15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 ht="15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 ht="15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 ht="15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 ht="15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 ht="15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 ht="15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 ht="15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 ht="15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 ht="15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 ht="15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 ht="15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 ht="15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 ht="15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 ht="15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 ht="15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 ht="15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7.7109375" customWidth="1"/>
    <col min="2" max="2" width="18.5703125" customWidth="1"/>
    <col min="3" max="3" width="30.5703125" customWidth="1"/>
    <col min="4" max="4" width="53.5703125" customWidth="1"/>
    <col min="5" max="5" width="11.28515625" customWidth="1"/>
    <col min="6" max="26" width="9.140625" customWidth="1"/>
  </cols>
  <sheetData>
    <row r="1" spans="1:26">
      <c r="A1" s="11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3">
        <v>42390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3" t="s">
        <v>13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3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3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26" t="s">
        <v>14</v>
      </c>
      <c r="B7" s="27"/>
      <c r="C7" s="14" t="s">
        <v>15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0">
      <c r="A8" s="14" t="s">
        <v>16</v>
      </c>
      <c r="B8" s="14" t="s">
        <v>17</v>
      </c>
      <c r="C8" s="14" t="s">
        <v>18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5">
        <v>696</v>
      </c>
      <c r="B9" s="16">
        <v>576</v>
      </c>
      <c r="C9" s="15" t="s">
        <v>19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3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 t="s">
        <v>20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28" t="s">
        <v>21</v>
      </c>
      <c r="B13" s="17" t="s">
        <v>22</v>
      </c>
      <c r="C13" s="17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>
      <c r="A14" s="29"/>
      <c r="B14" s="31" t="s">
        <v>23</v>
      </c>
      <c r="C14" s="3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30"/>
      <c r="B15" s="30"/>
      <c r="C15" s="3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7" t="s">
        <v>20</v>
      </c>
      <c r="B16" s="19">
        <v>4.7</v>
      </c>
      <c r="C16" s="19" t="s">
        <v>25</v>
      </c>
      <c r="E16" s="2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21" t="s">
        <v>26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22">
        <v>1</v>
      </c>
      <c r="B19" s="32" t="s">
        <v>27</v>
      </c>
      <c r="C19" s="25"/>
      <c r="D19" s="25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7.75" customHeight="1">
      <c r="A20" s="22">
        <v>2</v>
      </c>
      <c r="B20" s="32" t="s">
        <v>28</v>
      </c>
      <c r="C20" s="25"/>
      <c r="D20" s="25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43.5" customHeight="1">
      <c r="A21" s="22">
        <v>3</v>
      </c>
      <c r="B21" s="32" t="s">
        <v>29</v>
      </c>
      <c r="C21" s="25"/>
      <c r="D21" s="25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22"/>
      <c r="B22" s="23"/>
      <c r="C22" s="23"/>
      <c r="D22" s="2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>
      <c r="A23" s="34" t="s">
        <v>30</v>
      </c>
      <c r="B23" s="35" t="s">
        <v>22</v>
      </c>
      <c r="C23" s="2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>
      <c r="A24" s="29"/>
      <c r="B24" s="36" t="s">
        <v>31</v>
      </c>
      <c r="C24" s="3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30"/>
      <c r="B25" s="38"/>
      <c r="C25" s="39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17" t="s">
        <v>20</v>
      </c>
      <c r="B26" s="35" t="s">
        <v>32</v>
      </c>
      <c r="C26" s="27"/>
      <c r="E26" s="24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21" t="s">
        <v>26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22">
        <v>1</v>
      </c>
      <c r="B29" s="32" t="s">
        <v>33</v>
      </c>
      <c r="C29" s="25"/>
      <c r="D29" s="25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>
      <c r="A31" s="34" t="s">
        <v>34</v>
      </c>
      <c r="B31" s="17" t="s">
        <v>22</v>
      </c>
      <c r="C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29"/>
      <c r="B32" s="31" t="s">
        <v>35</v>
      </c>
      <c r="C32" s="33" t="s">
        <v>36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30"/>
      <c r="B33" s="30"/>
      <c r="C33" s="3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7" t="s">
        <v>20</v>
      </c>
      <c r="B34" s="16">
        <v>0.2</v>
      </c>
      <c r="C34" s="16" t="s">
        <v>37</v>
      </c>
      <c r="E34" s="24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hidden="1" customHeight="1">
      <c r="A36" s="21" t="s">
        <v>26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hidden="1" customHeight="1">
      <c r="A37" s="12">
        <v>1</v>
      </c>
      <c r="B37" s="12" t="s">
        <v>38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hidden="1" customHeight="1">
      <c r="A38" s="12">
        <v>2</v>
      </c>
      <c r="B38" s="12" t="s">
        <v>39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hidden="1" customHeight="1">
      <c r="A39" s="12">
        <v>3</v>
      </c>
      <c r="B39" s="12" t="s">
        <v>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hidden="1" customHeight="1">
      <c r="A40" s="12">
        <v>4</v>
      </c>
      <c r="B40" s="12" t="s">
        <v>41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hidden="1" customHeight="1">
      <c r="A41" s="12">
        <v>5</v>
      </c>
      <c r="B41" s="12" t="s">
        <v>42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hidden="1" customHeight="1">
      <c r="A42" s="12">
        <v>6</v>
      </c>
      <c r="B42" s="12" t="s">
        <v>43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hidden="1" customHeight="1">
      <c r="A43" s="12">
        <v>7</v>
      </c>
      <c r="B43" s="12" t="s">
        <v>44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hidden="1" customHeight="1">
      <c r="A44" s="12">
        <v>8</v>
      </c>
      <c r="B44" s="12" t="s">
        <v>45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2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22"/>
      <c r="B46" s="32"/>
      <c r="C46" s="25"/>
      <c r="D46" s="25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6">
    <mergeCell ref="B20:D20"/>
    <mergeCell ref="B21:D21"/>
    <mergeCell ref="C32:C33"/>
    <mergeCell ref="B46:D46"/>
    <mergeCell ref="A23:A25"/>
    <mergeCell ref="B23:C23"/>
    <mergeCell ref="B24:C25"/>
    <mergeCell ref="B26:C26"/>
    <mergeCell ref="B29:D29"/>
    <mergeCell ref="A31:A33"/>
    <mergeCell ref="B32:B33"/>
    <mergeCell ref="A7:B7"/>
    <mergeCell ref="A13:A15"/>
    <mergeCell ref="B14:B15"/>
    <mergeCell ref="C14:C15"/>
    <mergeCell ref="B19:D1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Usage</vt:lpstr>
      <vt:lpstr>General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2023-09-21T20:53:52Z</dcterms:modified>
</cp:coreProperties>
</file>