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<sst xmlns="http://schemas.openxmlformats.org/spreadsheetml/2006/main" count="134" uniqueCount="65">
  <si>
    <t>恒洁卫浴洁具方案</t>
  </si>
  <si>
    <t>产品图片</t>
  </si>
  <si>
    <t>品牌</t>
  </si>
  <si>
    <t>产品名称</t>
  </si>
  <si>
    <t>型号</t>
  </si>
  <si>
    <t>规格</t>
  </si>
  <si>
    <t>材质</t>
  </si>
  <si>
    <t>颜色</t>
  </si>
  <si>
    <t>单位</t>
  </si>
  <si>
    <t>数量</t>
  </si>
  <si>
    <t>门市单价</t>
  </si>
  <si>
    <t>门市总价</t>
  </si>
  <si>
    <t>供货周期</t>
  </si>
  <si>
    <t>备注</t>
  </si>
  <si>
    <t>公卫</t>
  </si>
  <si>
    <t>恒洁</t>
  </si>
  <si>
    <t>智能马桶</t>
  </si>
  <si>
    <t>HCE310A01</t>
  </si>
  <si>
    <t>683x413x505mm</t>
  </si>
  <si>
    <t>陶瓷</t>
  </si>
  <si>
    <t>白色</t>
  </si>
  <si>
    <t>个</t>
  </si>
  <si>
    <t>成品周期7-10天，定制品周期40天</t>
  </si>
  <si>
    <t>MGD</t>
  </si>
  <si>
    <t>隔断</t>
  </si>
  <si>
    <t>K2</t>
  </si>
  <si>
    <t>1510*2100mm</t>
  </si>
  <si>
    <t>灰色</t>
  </si>
  <si>
    <t>台下盆</t>
  </si>
  <si>
    <t>HC10100-070</t>
  </si>
  <si>
    <t>600x400x205mm</t>
  </si>
  <si>
    <t>龙头</t>
  </si>
  <si>
    <t>HMF173-111</t>
  </si>
  <si>
    <t>/</t>
  </si>
  <si>
    <t>铜</t>
  </si>
  <si>
    <t>银色</t>
  </si>
  <si>
    <t>花洒</t>
  </si>
  <si>
    <t>HMF162-333B</t>
  </si>
  <si>
    <t>铜+不锈钢</t>
  </si>
  <si>
    <t>主卫</t>
  </si>
  <si>
    <t>HCE860A01</t>
  </si>
  <si>
    <t>HLG103S42灰色</t>
  </si>
  <si>
    <t>1050*968*2100</t>
  </si>
  <si>
    <t>铝</t>
  </si>
  <si>
    <t>平米</t>
  </si>
  <si>
    <t>厨房</t>
  </si>
  <si>
    <t xml:space="preserve"> </t>
  </si>
  <si>
    <t>菜盆</t>
  </si>
  <si>
    <t>HMB109</t>
  </si>
  <si>
    <t>700x470x220mm</t>
  </si>
  <si>
    <t>不锈钢</t>
  </si>
  <si>
    <t>菜盆龙头</t>
  </si>
  <si>
    <t>HMF103-412B</t>
  </si>
  <si>
    <t>拖把池</t>
  </si>
  <si>
    <t>HC9004</t>
  </si>
  <si>
    <t>410*410*450mm</t>
  </si>
  <si>
    <t>拖把池龙头</t>
  </si>
  <si>
    <t>HMF2600-15C</t>
  </si>
  <si>
    <t>配件</t>
  </si>
  <si>
    <t>角阀</t>
  </si>
  <si>
    <t>HMA007A</t>
  </si>
  <si>
    <t>下水软管</t>
  </si>
  <si>
    <t>HMW21-011SN</t>
  </si>
  <si>
    <t>根</t>
  </si>
  <si>
    <t>总计：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</si>
</sst>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b/>
      <sz val="18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3" fontId="0" fillId="0" borderId="0" xfId="0" applyNumberForma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3" fontId="3" fillId="0" borderId="0" xfId="0" applyNumberFormat="1" applyFont="1" applyFill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3" fontId="8" fillId="3" borderId="3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" Type="http://schemas.openxmlformats.org/officeDocument/2006/relationships/image" Target="../media/image7.jpe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NULL" TargetMode="External"/><Relationship Id="rId2" Type="http://schemas.openxmlformats.org/officeDocument/2006/relationships/image" Target="../media/image2.jpeg"/><Relationship Id="rId15" Type="http://schemas.openxmlformats.org/officeDocument/2006/relationships/image" Target="../media/image14.jpeg"/><Relationship Id="rId14" Type="http://schemas.openxmlformats.org/officeDocument/2006/relationships/image" Target="../media/image13.jpeg"/><Relationship Id="rId13" Type="http://schemas.openxmlformats.org/officeDocument/2006/relationships/image" Target="../media/image12.jpeg"/><Relationship Id="rId12" Type="http://schemas.openxmlformats.org/officeDocument/2006/relationships/image" Target="../media/image11.jpeg"/><Relationship Id="rId11" Type="http://schemas.openxmlformats.org/officeDocument/2006/relationships/image" Target="../media/image10.jpeg"/><Relationship Id="rId10" Type="http://schemas.openxmlformats.org/officeDocument/2006/relationships/image" Target="../media/image9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9525</xdr:rowOff>
    </xdr:from>
    <xdr:to>
      <xdr:col>2</xdr:col>
      <xdr:colOff>638175</xdr:colOff>
      <xdr:row>0</xdr:row>
      <xdr:rowOff>757555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525"/>
          <a:ext cx="2903220" cy="748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4" name="图片 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5" name="图片 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6" name="图片 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7" name="图片 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8" name="图片 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9" name="图片 8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11" name="图片 10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12" name="图片 11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13" name="图片 12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14" name="图片 1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15" name="图片 1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16" name="图片 1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17" name="图片 1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18" name="图片 1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19" name="图片 18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23" name="图片 22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24" name="图片 23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25" name="图片 24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26" name="图片 25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27" name="图片 26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pic>
      <xdr:nvPicPr>
        <xdr:cNvPr id="28" name="图片 27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301434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pic>
      <xdr:nvPicPr>
        <xdr:cNvPr id="29" name="图片 28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30" name="图片 29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32" name="图片 31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33" name="图片 32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34" name="图片 3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35" name="图片 3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36" name="图片 3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37" name="图片 3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38" name="图片 3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39" name="图片 38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40" name="图片 39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41" name="图片 40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42" name="图片 41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43" name="图片 42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44" name="图片 4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pic>
      <xdr:nvPicPr>
        <xdr:cNvPr id="45" name="图片 4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pic>
      <xdr:nvPicPr>
        <xdr:cNvPr id="46" name="图片 45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34480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pic>
      <xdr:nvPicPr>
        <xdr:cNvPr id="47" name="图片 46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34480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pic>
      <xdr:nvPicPr>
        <xdr:cNvPr id="48" name="图片 47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34480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pic>
      <xdr:nvPicPr>
        <xdr:cNvPr id="51" name="图片 50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3014345" y="34480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pic>
      <xdr:nvPicPr>
        <xdr:cNvPr id="52" name="图片 51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34480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57" name="图片 56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58" name="图片 57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59" name="图片 58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60" name="图片 59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61" name="图片 60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pic>
      <xdr:nvPicPr>
        <xdr:cNvPr id="62" name="图片 61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301434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304800</xdr:colOff>
      <xdr:row>18</xdr:row>
      <xdr:rowOff>304800</xdr:rowOff>
    </xdr:to>
    <xdr:pic>
      <xdr:nvPicPr>
        <xdr:cNvPr id="63" name="图片 62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64" name="图片 6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65" name="图片 6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66" name="图片 6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67" name="图片 6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68" name="图片 6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69" name="图片 68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70" name="图片 69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71" name="图片 70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72" name="图片 71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73" name="图片 72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74" name="图片 7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75" name="图片 7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76" name="图片 7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77" name="图片 7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78" name="图片 7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79" name="图片 78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80" name="图片 79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81" name="图片 80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334010</xdr:colOff>
      <xdr:row>18</xdr:row>
      <xdr:rowOff>0</xdr:rowOff>
    </xdr:from>
    <xdr:to>
      <xdr:col>2</xdr:col>
      <xdr:colOff>638810</xdr:colOff>
      <xdr:row>18</xdr:row>
      <xdr:rowOff>304800</xdr:rowOff>
    </xdr:to>
    <xdr:pic>
      <xdr:nvPicPr>
        <xdr:cNvPr id="82" name="图片 81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2599690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196215</xdr:colOff>
      <xdr:row>18</xdr:row>
      <xdr:rowOff>0</xdr:rowOff>
    </xdr:from>
    <xdr:to>
      <xdr:col>6</xdr:col>
      <xdr:colOff>501015</xdr:colOff>
      <xdr:row>18</xdr:row>
      <xdr:rowOff>304800</xdr:rowOff>
    </xdr:to>
    <xdr:pic>
      <xdr:nvPicPr>
        <xdr:cNvPr id="83" name="图片 82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03008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pic>
      <xdr:nvPicPr>
        <xdr:cNvPr id="84" name="图片 83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301434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304800</xdr:colOff>
      <xdr:row>18</xdr:row>
      <xdr:rowOff>304800</xdr:rowOff>
    </xdr:to>
    <xdr:pic>
      <xdr:nvPicPr>
        <xdr:cNvPr id="85" name="图片 84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pic>
      <xdr:nvPicPr>
        <xdr:cNvPr id="90" name="图片 89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304800</xdr:colOff>
      <xdr:row>18</xdr:row>
      <xdr:rowOff>304800</xdr:rowOff>
    </xdr:to>
    <xdr:pic>
      <xdr:nvPicPr>
        <xdr:cNvPr id="92" name="图片 91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21" name="图片 20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31" name="图片 30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53" name="图片 52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55" name="图片 54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93" name="图片 92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pic>
      <xdr:nvPicPr>
        <xdr:cNvPr id="94" name="图片 93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301434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304800</xdr:colOff>
      <xdr:row>18</xdr:row>
      <xdr:rowOff>304800</xdr:rowOff>
    </xdr:to>
    <xdr:pic>
      <xdr:nvPicPr>
        <xdr:cNvPr id="95" name="图片 94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96" name="图片 9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97" name="图片 9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98" name="图片 9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99" name="图片 98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00" name="图片 99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01" name="图片 100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02" name="图片 101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03" name="图片 102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04" name="图片 10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05" name="图片 10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06" name="图片 10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07" name="图片 10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08" name="图片 10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09" name="图片 108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10" name="图片 109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11" name="图片 110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12" name="图片 111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pic>
      <xdr:nvPicPr>
        <xdr:cNvPr id="113" name="图片 112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334010</xdr:colOff>
      <xdr:row>18</xdr:row>
      <xdr:rowOff>0</xdr:rowOff>
    </xdr:from>
    <xdr:to>
      <xdr:col>2</xdr:col>
      <xdr:colOff>638810</xdr:colOff>
      <xdr:row>18</xdr:row>
      <xdr:rowOff>304800</xdr:rowOff>
    </xdr:to>
    <xdr:pic>
      <xdr:nvPicPr>
        <xdr:cNvPr id="114" name="图片 113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2599690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196215</xdr:colOff>
      <xdr:row>18</xdr:row>
      <xdr:rowOff>0</xdr:rowOff>
    </xdr:from>
    <xdr:to>
      <xdr:col>6</xdr:col>
      <xdr:colOff>501015</xdr:colOff>
      <xdr:row>18</xdr:row>
      <xdr:rowOff>304800</xdr:rowOff>
    </xdr:to>
    <xdr:pic>
      <xdr:nvPicPr>
        <xdr:cNvPr id="115" name="图片 114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03008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pic>
      <xdr:nvPicPr>
        <xdr:cNvPr id="116" name="图片 115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3014345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304800</xdr:colOff>
      <xdr:row>18</xdr:row>
      <xdr:rowOff>304800</xdr:rowOff>
    </xdr:to>
    <xdr:pic>
      <xdr:nvPicPr>
        <xdr:cNvPr id="117" name="图片 116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304800</xdr:colOff>
      <xdr:row>18</xdr:row>
      <xdr:rowOff>304800</xdr:rowOff>
    </xdr:to>
    <xdr:pic>
      <xdr:nvPicPr>
        <xdr:cNvPr id="122" name="图片 121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21050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89" name="图片 88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91" name="图片 90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23" name="图片 122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24" name="图片 12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25" name="图片 12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26" name="图片 12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27" name="图片 12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28" name="图片 12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29" name="图片 128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30" name="图片 129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31" name="图片 130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32" name="图片 131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33" name="图片 132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34" name="图片 13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pic>
      <xdr:nvPicPr>
        <xdr:cNvPr id="135" name="图片 13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2</xdr:row>
      <xdr:rowOff>304800</xdr:rowOff>
    </xdr:to>
    <xdr:pic>
      <xdr:nvPicPr>
        <xdr:cNvPr id="136" name="图片 135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159385</xdr:colOff>
      <xdr:row>2</xdr:row>
      <xdr:rowOff>74930</xdr:rowOff>
    </xdr:from>
    <xdr:to>
      <xdr:col>1</xdr:col>
      <xdr:colOff>1235075</xdr:colOff>
      <xdr:row>2</xdr:row>
      <xdr:rowOff>1152525</xdr:rowOff>
    </xdr:to>
    <xdr:pic>
      <xdr:nvPicPr>
        <xdr:cNvPr id="138" name="图片 137" descr="HCE310A01 M3A智能一体机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908050" y="1008380"/>
          <a:ext cx="1075690" cy="10775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3</xdr:row>
      <xdr:rowOff>304800</xdr:rowOff>
    </xdr:to>
    <xdr:pic>
      <xdr:nvPicPr>
        <xdr:cNvPr id="139" name="图片 138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21907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pic>
      <xdr:nvPicPr>
        <xdr:cNvPr id="141" name="图片 140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34480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pic>
      <xdr:nvPicPr>
        <xdr:cNvPr id="143" name="图片 142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3014345" y="8477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2</xdr:row>
      <xdr:rowOff>304800</xdr:rowOff>
    </xdr:to>
    <xdr:pic>
      <xdr:nvPicPr>
        <xdr:cNvPr id="2" name="图片 1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933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4</xdr:row>
      <xdr:rowOff>304800</xdr:rowOff>
    </xdr:to>
    <xdr:pic>
      <xdr:nvPicPr>
        <xdr:cNvPr id="145" name="图片 144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34480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5</xdr:row>
      <xdr:rowOff>304800</xdr:rowOff>
    </xdr:to>
    <xdr:pic>
      <xdr:nvPicPr>
        <xdr:cNvPr id="146" name="图片 145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47053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9</xdr:row>
      <xdr:rowOff>304800</xdr:rowOff>
    </xdr:to>
    <xdr:pic>
      <xdr:nvPicPr>
        <xdr:cNvPr id="148" name="图片 147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9734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9</xdr:row>
      <xdr:rowOff>304800</xdr:rowOff>
    </xdr:to>
    <xdr:pic>
      <xdr:nvPicPr>
        <xdr:cNvPr id="149" name="图片 148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9734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9</xdr:row>
      <xdr:rowOff>304800</xdr:rowOff>
    </xdr:to>
    <xdr:pic>
      <xdr:nvPicPr>
        <xdr:cNvPr id="150" name="图片 149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9734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pic>
      <xdr:nvPicPr>
        <xdr:cNvPr id="158" name="图片 157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3014345" y="10991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10</xdr:row>
      <xdr:rowOff>304800</xdr:rowOff>
    </xdr:to>
    <xdr:pic>
      <xdr:nvPicPr>
        <xdr:cNvPr id="159" name="图片 158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10991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10</xdr:row>
      <xdr:rowOff>304800</xdr:rowOff>
    </xdr:to>
    <xdr:pic>
      <xdr:nvPicPr>
        <xdr:cNvPr id="160" name="图片 159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10991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10</xdr:row>
      <xdr:rowOff>304800</xdr:rowOff>
    </xdr:to>
    <xdr:pic>
      <xdr:nvPicPr>
        <xdr:cNvPr id="161" name="图片 160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10991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62" name="图片 161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63" name="图片 162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64" name="图片 16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65" name="图片 16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66" name="图片 16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67" name="图片 16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68" name="图片 16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69" name="图片 168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70" name="图片 169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71" name="图片 170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72" name="图片 171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73" name="图片 172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74" name="图片 17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75" name="图片 17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76" name="图片 17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77" name="图片 176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78" name="图片 177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79" name="图片 178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80" name="图片 179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81" name="图片 180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pic>
      <xdr:nvPicPr>
        <xdr:cNvPr id="182" name="图片 181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301434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304800</xdr:colOff>
      <xdr:row>17</xdr:row>
      <xdr:rowOff>304800</xdr:rowOff>
    </xdr:to>
    <xdr:pic>
      <xdr:nvPicPr>
        <xdr:cNvPr id="183" name="图片 182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84" name="图片 18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85" name="图片 18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86" name="图片 18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87" name="图片 18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88" name="图片 18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89" name="图片 188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90" name="图片 189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91" name="图片 190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92" name="图片 191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93" name="图片 192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94" name="图片 193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95" name="图片 194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96" name="图片 195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97" name="图片 196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pic>
      <xdr:nvPicPr>
        <xdr:cNvPr id="198" name="图片 197" descr="BC6072-100生态实木浴室柜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304800</xdr:colOff>
      <xdr:row>17</xdr:row>
      <xdr:rowOff>304800</xdr:rowOff>
    </xdr:to>
    <xdr:pic>
      <xdr:nvPicPr>
        <xdr:cNvPr id="199" name="图片 198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pic>
      <xdr:nvPicPr>
        <xdr:cNvPr id="200" name="图片 199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3014345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304800</xdr:colOff>
      <xdr:row>17</xdr:row>
      <xdr:rowOff>304800</xdr:rowOff>
    </xdr:to>
    <xdr:pic>
      <xdr:nvPicPr>
        <xdr:cNvPr id="201" name="图片 200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19792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304800</xdr:colOff>
      <xdr:row>16</xdr:row>
      <xdr:rowOff>304800</xdr:rowOff>
    </xdr:to>
    <xdr:pic>
      <xdr:nvPicPr>
        <xdr:cNvPr id="203" name="图片 202" descr="HMF128-111-CG龙头"/>
        <xdr:cNvPicPr>
          <a:picLocks noChangeAspect="1"/>
        </xdr:cNvPicPr>
      </xdr:nvPicPr>
      <xdr:blipFill>
        <a:stretch>
          <a:fillRect/>
        </a:stretch>
      </xdr:blipFill>
      <xdr:spPr>
        <a:xfrm>
          <a:off x="7672070" y="185356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72199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225425</xdr:colOff>
      <xdr:row>4</xdr:row>
      <xdr:rowOff>82550</xdr:rowOff>
    </xdr:from>
    <xdr:to>
      <xdr:col>1</xdr:col>
      <xdr:colOff>1350645</xdr:colOff>
      <xdr:row>4</xdr:row>
      <xdr:rowOff>1208405</xdr:rowOff>
    </xdr:to>
    <xdr:pic>
      <xdr:nvPicPr>
        <xdr:cNvPr id="49" name="图片 48" descr="HC10100-070方形台下盆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974090" y="3530600"/>
          <a:ext cx="1125220" cy="11258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pic>
      <xdr:nvPicPr>
        <xdr:cNvPr id="86" name="图片 85" descr="恒洁HLB670系列一体式空缸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85356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pic>
      <xdr:nvPicPr>
        <xdr:cNvPr id="118" name="图片 117" descr="淋浴屏风HLG106-非标\Y型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85356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pic>
      <xdr:nvPicPr>
        <xdr:cNvPr id="119" name="图片 118" descr="淋浴屏风HLG106-非标\Y型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85356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pic>
      <xdr:nvPicPr>
        <xdr:cNvPr id="120" name="图片 119" descr="淋浴屏风HLG106-非标\Y型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85356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379095</xdr:colOff>
      <xdr:row>16</xdr:row>
      <xdr:rowOff>24765</xdr:rowOff>
    </xdr:from>
    <xdr:to>
      <xdr:col>1</xdr:col>
      <xdr:colOff>1322705</xdr:colOff>
      <xdr:row>16</xdr:row>
      <xdr:rowOff>966470</xdr:rowOff>
    </xdr:to>
    <xdr:pic>
      <xdr:nvPicPr>
        <xdr:cNvPr id="153" name="图片 152" descr="HMA028-CPPO健康水路"/>
        <xdr:cNvPicPr>
          <a:picLocks noChangeAspect="1"/>
        </xdr:cNvPicPr>
      </xdr:nvPicPr>
      <xdr:blipFill>
        <a:blip r:embed="rId5" r:link="rId3"/>
        <a:stretch>
          <a:fillRect/>
        </a:stretch>
      </xdr:blipFill>
      <xdr:spPr>
        <a:xfrm>
          <a:off x="1127760" y="18560415"/>
          <a:ext cx="943610" cy="9417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329565</xdr:colOff>
      <xdr:row>17</xdr:row>
      <xdr:rowOff>60325</xdr:rowOff>
    </xdr:from>
    <xdr:to>
      <xdr:col>1</xdr:col>
      <xdr:colOff>1348105</xdr:colOff>
      <xdr:row>17</xdr:row>
      <xdr:rowOff>1092200</xdr:rowOff>
    </xdr:to>
    <xdr:pic>
      <xdr:nvPicPr>
        <xdr:cNvPr id="154" name="图片 153" descr="HMW21-011SN塑料排水器"/>
        <xdr:cNvPicPr>
          <a:picLocks noChangeAspect="1"/>
        </xdr:cNvPicPr>
      </xdr:nvPicPr>
      <xdr:blipFill>
        <a:blip r:embed="rId6" r:link="rId3"/>
        <a:stretch>
          <a:fillRect/>
        </a:stretch>
      </xdr:blipFill>
      <xdr:spPr>
        <a:xfrm>
          <a:off x="1078230" y="19853275"/>
          <a:ext cx="1018540" cy="1031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pic>
      <xdr:nvPicPr>
        <xdr:cNvPr id="151" name="图片 150" descr="K2系列双功能暗装花洒（方款）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0991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203835</xdr:colOff>
      <xdr:row>5</xdr:row>
      <xdr:rowOff>94615</xdr:rowOff>
    </xdr:from>
    <xdr:to>
      <xdr:col>1</xdr:col>
      <xdr:colOff>1169035</xdr:colOff>
      <xdr:row>5</xdr:row>
      <xdr:rowOff>1059815</xdr:rowOff>
    </xdr:to>
    <xdr:pic>
      <xdr:nvPicPr>
        <xdr:cNvPr id="22" name="图片 21" descr="HMF173-111面盆龙头"/>
        <xdr:cNvPicPr>
          <a:picLocks noChangeAspect="1"/>
        </xdr:cNvPicPr>
      </xdr:nvPicPr>
      <xdr:blipFill>
        <a:blip r:embed="rId7" r:link="rId3"/>
        <a:stretch>
          <a:fillRect/>
        </a:stretch>
      </xdr:blipFill>
      <xdr:spPr>
        <a:xfrm>
          <a:off x="952500" y="4799965"/>
          <a:ext cx="965200" cy="965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pic>
      <xdr:nvPicPr>
        <xdr:cNvPr id="54" name="图片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907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pic>
      <xdr:nvPicPr>
        <xdr:cNvPr id="56" name="图片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21907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13970</xdr:colOff>
      <xdr:row>3</xdr:row>
      <xdr:rowOff>75565</xdr:rowOff>
    </xdr:from>
    <xdr:to>
      <xdr:col>1</xdr:col>
      <xdr:colOff>1301750</xdr:colOff>
      <xdr:row>3</xdr:row>
      <xdr:rowOff>1044575</xdr:rowOff>
    </xdr:to>
    <xdr:pic>
      <xdr:nvPicPr>
        <xdr:cNvPr id="87" name="图片 86"/>
        <xdr:cNvPicPr>
          <a:picLocks noChangeAspect="1"/>
        </xdr:cNvPicPr>
      </xdr:nvPicPr>
      <xdr:blipFill>
        <a:blip r:embed="rId8" r:link="rId3"/>
        <a:stretch>
          <a:fillRect/>
        </a:stretch>
      </xdr:blipFill>
      <xdr:spPr>
        <a:xfrm>
          <a:off x="762635" y="2266315"/>
          <a:ext cx="1287780" cy="969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232410</xdr:colOff>
      <xdr:row>6</xdr:row>
      <xdr:rowOff>139065</xdr:rowOff>
    </xdr:from>
    <xdr:to>
      <xdr:col>1</xdr:col>
      <xdr:colOff>1056005</xdr:colOff>
      <xdr:row>6</xdr:row>
      <xdr:rowOff>959485</xdr:rowOff>
    </xdr:to>
    <xdr:pic>
      <xdr:nvPicPr>
        <xdr:cNvPr id="88" name="图片 87" descr="HMF162-333B大花洒"/>
        <xdr:cNvPicPr>
          <a:picLocks noChangeAspect="1"/>
        </xdr:cNvPicPr>
      </xdr:nvPicPr>
      <xdr:blipFill>
        <a:blip r:embed="rId9" r:link="rId3"/>
        <a:stretch>
          <a:fillRect/>
        </a:stretch>
      </xdr:blipFill>
      <xdr:spPr>
        <a:xfrm>
          <a:off x="981075" y="6101715"/>
          <a:ext cx="823595" cy="8204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277495</xdr:colOff>
      <xdr:row>7</xdr:row>
      <xdr:rowOff>139065</xdr:rowOff>
    </xdr:from>
    <xdr:to>
      <xdr:col>1</xdr:col>
      <xdr:colOff>1248410</xdr:colOff>
      <xdr:row>7</xdr:row>
      <xdr:rowOff>1114425</xdr:rowOff>
    </xdr:to>
    <xdr:pic>
      <xdr:nvPicPr>
        <xdr:cNvPr id="121" name="图片 120" descr="HCE860A01 Q5A智能一体机"/>
        <xdr:cNvPicPr>
          <a:picLocks noChangeAspect="1"/>
        </xdr:cNvPicPr>
      </xdr:nvPicPr>
      <xdr:blipFill>
        <a:blip r:embed="rId10" r:link="rId3"/>
        <a:stretch>
          <a:fillRect/>
        </a:stretch>
      </xdr:blipFill>
      <xdr:spPr>
        <a:xfrm>
          <a:off x="1026160" y="7359015"/>
          <a:ext cx="970915" cy="9753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232410</xdr:colOff>
      <xdr:row>8</xdr:row>
      <xdr:rowOff>139065</xdr:rowOff>
    </xdr:from>
    <xdr:to>
      <xdr:col>1</xdr:col>
      <xdr:colOff>1056005</xdr:colOff>
      <xdr:row>8</xdr:row>
      <xdr:rowOff>959485</xdr:rowOff>
    </xdr:to>
    <xdr:pic>
      <xdr:nvPicPr>
        <xdr:cNvPr id="137" name="图片 136" descr="HMF162-333B大花洒"/>
        <xdr:cNvPicPr>
          <a:picLocks noChangeAspect="1"/>
        </xdr:cNvPicPr>
      </xdr:nvPicPr>
      <xdr:blipFill>
        <a:blip r:embed="rId9" r:link="rId3"/>
        <a:stretch>
          <a:fillRect/>
        </a:stretch>
      </xdr:blipFill>
      <xdr:spPr>
        <a:xfrm>
          <a:off x="981075" y="8616315"/>
          <a:ext cx="823595" cy="8204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225425</xdr:colOff>
      <xdr:row>9</xdr:row>
      <xdr:rowOff>82550</xdr:rowOff>
    </xdr:from>
    <xdr:to>
      <xdr:col>1</xdr:col>
      <xdr:colOff>1350645</xdr:colOff>
      <xdr:row>9</xdr:row>
      <xdr:rowOff>1208405</xdr:rowOff>
    </xdr:to>
    <xdr:pic>
      <xdr:nvPicPr>
        <xdr:cNvPr id="142" name="图片 141" descr="HC10100-070方形台下盆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974090" y="9817100"/>
          <a:ext cx="1125220" cy="11258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203835</xdr:colOff>
      <xdr:row>10</xdr:row>
      <xdr:rowOff>94615</xdr:rowOff>
    </xdr:from>
    <xdr:to>
      <xdr:col>1</xdr:col>
      <xdr:colOff>1169035</xdr:colOff>
      <xdr:row>10</xdr:row>
      <xdr:rowOff>1059815</xdr:rowOff>
    </xdr:to>
    <xdr:pic>
      <xdr:nvPicPr>
        <xdr:cNvPr id="144" name="图片 143" descr="HMF173-111面盆龙头"/>
        <xdr:cNvPicPr>
          <a:picLocks noChangeAspect="1"/>
        </xdr:cNvPicPr>
      </xdr:nvPicPr>
      <xdr:blipFill>
        <a:blip r:embed="rId7" r:link="rId3"/>
        <a:stretch>
          <a:fillRect/>
        </a:stretch>
      </xdr:blipFill>
      <xdr:spPr>
        <a:xfrm>
          <a:off x="952500" y="11086465"/>
          <a:ext cx="965200" cy="965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pic>
      <xdr:nvPicPr>
        <xdr:cNvPr id="152" name="图片 151" descr="推拉门淋浴房HLG103S42-标品\S型\二活"/>
        <xdr:cNvPicPr>
          <a:picLocks noChangeAspect="1"/>
        </xdr:cNvPicPr>
      </xdr:nvPicPr>
      <xdr:blipFill>
        <a:stretch>
          <a:fillRect/>
        </a:stretch>
      </xdr:blipFill>
      <xdr:spPr>
        <a:xfrm>
          <a:off x="748665" y="122491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167005</xdr:colOff>
      <xdr:row>11</xdr:row>
      <xdr:rowOff>125730</xdr:rowOff>
    </xdr:from>
    <xdr:to>
      <xdr:col>1</xdr:col>
      <xdr:colOff>1158875</xdr:colOff>
      <xdr:row>11</xdr:row>
      <xdr:rowOff>1117600</xdr:rowOff>
    </xdr:to>
    <xdr:pic>
      <xdr:nvPicPr>
        <xdr:cNvPr id="155" name="图片 154" descr="hlg103s42黑正-1000 (1)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15670" y="12374880"/>
          <a:ext cx="991870" cy="991870"/>
        </a:xfrm>
        <a:prstGeom prst="rect">
          <a:avLst/>
        </a:prstGeom>
      </xdr:spPr>
    </xdr:pic>
    <xdr:clientData/>
  </xdr:twoCellAnchor>
  <xdr:twoCellAnchor editAs="oneCell">
    <xdr:from>
      <xdr:col>1</xdr:col>
      <xdr:colOff>348615</xdr:colOff>
      <xdr:row>12</xdr:row>
      <xdr:rowOff>148590</xdr:rowOff>
    </xdr:from>
    <xdr:to>
      <xdr:col>1</xdr:col>
      <xdr:colOff>1193800</xdr:colOff>
      <xdr:row>12</xdr:row>
      <xdr:rowOff>990600</xdr:rowOff>
    </xdr:to>
    <xdr:pic>
      <xdr:nvPicPr>
        <xdr:cNvPr id="157" name="图片 156" descr="HMB109不锈钢水槽"/>
        <xdr:cNvPicPr>
          <a:picLocks noChangeAspect="1"/>
        </xdr:cNvPicPr>
      </xdr:nvPicPr>
      <xdr:blipFill>
        <a:blip r:embed="rId12" r:link="rId3"/>
        <a:stretch>
          <a:fillRect/>
        </a:stretch>
      </xdr:blipFill>
      <xdr:spPr>
        <a:xfrm>
          <a:off x="1097280" y="13655040"/>
          <a:ext cx="845185" cy="842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205740</xdr:colOff>
      <xdr:row>13</xdr:row>
      <xdr:rowOff>155575</xdr:rowOff>
    </xdr:from>
    <xdr:to>
      <xdr:col>1</xdr:col>
      <xdr:colOff>1131570</xdr:colOff>
      <xdr:row>13</xdr:row>
      <xdr:rowOff>1078865</xdr:rowOff>
    </xdr:to>
    <xdr:pic>
      <xdr:nvPicPr>
        <xdr:cNvPr id="202" name="图片 201" descr="HMF103-412B厨房龙头"/>
        <xdr:cNvPicPr>
          <a:picLocks noChangeAspect="1"/>
        </xdr:cNvPicPr>
      </xdr:nvPicPr>
      <xdr:blipFill>
        <a:blip r:embed="rId13" r:link="rId3"/>
        <a:stretch>
          <a:fillRect/>
        </a:stretch>
      </xdr:blipFill>
      <xdr:spPr>
        <a:xfrm>
          <a:off x="954405" y="14919325"/>
          <a:ext cx="925830" cy="9232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348615</xdr:colOff>
      <xdr:row>12</xdr:row>
      <xdr:rowOff>148590</xdr:rowOff>
    </xdr:from>
    <xdr:to>
      <xdr:col>1</xdr:col>
      <xdr:colOff>1193800</xdr:colOff>
      <xdr:row>12</xdr:row>
      <xdr:rowOff>990600</xdr:rowOff>
    </xdr:to>
    <xdr:pic>
      <xdr:nvPicPr>
        <xdr:cNvPr id="204" name="图片 203" descr="HMB109不锈钢水槽"/>
        <xdr:cNvPicPr>
          <a:picLocks noChangeAspect="1"/>
        </xdr:cNvPicPr>
      </xdr:nvPicPr>
      <xdr:blipFill>
        <a:blip r:embed="rId12" r:link="rId3"/>
        <a:stretch>
          <a:fillRect/>
        </a:stretch>
      </xdr:blipFill>
      <xdr:spPr>
        <a:xfrm>
          <a:off x="1097280" y="13655040"/>
          <a:ext cx="845185" cy="842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205740</xdr:colOff>
      <xdr:row>13</xdr:row>
      <xdr:rowOff>155575</xdr:rowOff>
    </xdr:from>
    <xdr:to>
      <xdr:col>1</xdr:col>
      <xdr:colOff>1131570</xdr:colOff>
      <xdr:row>13</xdr:row>
      <xdr:rowOff>1078865</xdr:rowOff>
    </xdr:to>
    <xdr:pic>
      <xdr:nvPicPr>
        <xdr:cNvPr id="205" name="图片 204" descr="HMF103-412B厨房龙头"/>
        <xdr:cNvPicPr>
          <a:picLocks noChangeAspect="1"/>
        </xdr:cNvPicPr>
      </xdr:nvPicPr>
      <xdr:blipFill>
        <a:blip r:embed="rId13" r:link="rId3"/>
        <a:stretch>
          <a:fillRect/>
        </a:stretch>
      </xdr:blipFill>
      <xdr:spPr>
        <a:xfrm>
          <a:off x="954405" y="14919325"/>
          <a:ext cx="925830" cy="9232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226695</xdr:colOff>
      <xdr:row>14</xdr:row>
      <xdr:rowOff>193040</xdr:rowOff>
    </xdr:from>
    <xdr:to>
      <xdr:col>1</xdr:col>
      <xdr:colOff>1217295</xdr:colOff>
      <xdr:row>14</xdr:row>
      <xdr:rowOff>1182370</xdr:rowOff>
    </xdr:to>
    <xdr:pic>
      <xdr:nvPicPr>
        <xdr:cNvPr id="206" name="图片 205" descr="HC9004厨房，阳台，卫浴拖把池"/>
        <xdr:cNvPicPr>
          <a:picLocks noChangeAspect="1"/>
        </xdr:cNvPicPr>
      </xdr:nvPicPr>
      <xdr:blipFill>
        <a:blip r:embed="rId14" r:link="rId3"/>
        <a:stretch>
          <a:fillRect/>
        </a:stretch>
      </xdr:blipFill>
      <xdr:spPr>
        <a:xfrm>
          <a:off x="975360" y="16214090"/>
          <a:ext cx="990600" cy="9893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203200</xdr:colOff>
      <xdr:row>15</xdr:row>
      <xdr:rowOff>67945</xdr:rowOff>
    </xdr:from>
    <xdr:to>
      <xdr:col>1</xdr:col>
      <xdr:colOff>1199515</xdr:colOff>
      <xdr:row>15</xdr:row>
      <xdr:rowOff>1071245</xdr:rowOff>
    </xdr:to>
    <xdr:pic>
      <xdr:nvPicPr>
        <xdr:cNvPr id="207" name="图片 206" descr="HMF2600-15C小龙头"/>
        <xdr:cNvPicPr>
          <a:picLocks noChangeAspect="1"/>
        </xdr:cNvPicPr>
      </xdr:nvPicPr>
      <xdr:blipFill>
        <a:blip r:embed="rId15" r:link="rId3"/>
        <a:stretch>
          <a:fillRect/>
        </a:stretch>
      </xdr:blipFill>
      <xdr:spPr>
        <a:xfrm>
          <a:off x="951865" y="17346295"/>
          <a:ext cx="996315" cy="10033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zoomScale="85" zoomScaleNormal="85" topLeftCell="A13" workbookViewId="0">
      <selection activeCell="J21" sqref="J21"/>
    </sheetView>
  </sheetViews>
  <sheetFormatPr defaultColWidth="9.825" defaultRowHeight="13.5"/>
  <cols>
    <col min="1" max="1" width="9.825" style="4"/>
    <col min="2" max="2" width="19.9083333333333" style="3" customWidth="1"/>
    <col min="3" max="3" width="9.825" style="3"/>
    <col min="4" max="4" width="14.75" style="3" customWidth="1"/>
    <col min="5" max="5" width="18.5" style="5" customWidth="1"/>
    <col min="6" max="6" width="16.875" style="3" customWidth="1"/>
    <col min="7" max="7" width="11" style="3" customWidth="1"/>
    <col min="8" max="8" width="11.2666666666667" style="3" customWidth="1"/>
    <col min="9" max="10" width="9.825" style="3"/>
    <col min="11" max="12" width="9.825" style="6" customWidth="1"/>
    <col min="13" max="13" width="9.825" style="3"/>
    <col min="14" max="14" width="9.45" style="3" customWidth="1"/>
    <col min="15" max="16384" width="9.825" style="3"/>
  </cols>
  <sheetData>
    <row r="1" s="1" customFormat="1" ht="60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16"/>
      <c r="L1" s="16"/>
      <c r="M1" s="7"/>
      <c r="N1" s="7"/>
    </row>
    <row r="2" s="2" customFormat="1" spans="1:14">
      <c r="A2" s="8"/>
      <c r="B2" s="9" t="s">
        <v>1</v>
      </c>
      <c r="C2" s="10" t="s">
        <v>2</v>
      </c>
      <c r="D2" s="10" t="s">
        <v>3</v>
      </c>
      <c r="E2" s="10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7" t="s">
        <v>10</v>
      </c>
      <c r="L2" s="17" t="s">
        <v>11</v>
      </c>
      <c r="M2" s="10" t="s">
        <v>12</v>
      </c>
      <c r="N2" s="10" t="s">
        <v>13</v>
      </c>
    </row>
    <row r="3" s="3" customFormat="1" ht="99" customHeight="1" spans="1:14">
      <c r="A3" s="4" t="s">
        <v>14</v>
      </c>
      <c r="B3"/>
      <c r="C3" s="11" t="s">
        <v>15</v>
      </c>
      <c r="D3" s="11" t="s">
        <v>16</v>
      </c>
      <c r="E3" s="12" t="s">
        <v>17</v>
      </c>
      <c r="F3" s="11" t="s">
        <v>18</v>
      </c>
      <c r="G3" s="11" t="s">
        <v>19</v>
      </c>
      <c r="H3" s="11" t="s">
        <v>20</v>
      </c>
      <c r="I3" s="11" t="s">
        <v>21</v>
      </c>
      <c r="J3" s="11">
        <v>1</v>
      </c>
      <c r="K3" s="18">
        <v>3999</v>
      </c>
      <c r="L3" s="18">
        <f>J3*K3</f>
        <v>3999</v>
      </c>
      <c r="M3" s="19" t="s">
        <v>22</v>
      </c>
      <c r="N3" s="20"/>
    </row>
    <row r="4" s="3" customFormat="1" ht="99" customHeight="1" spans="1:14">
      <c r="A4" s="4"/>
      <c r="B4"/>
      <c r="C4" s="11" t="s">
        <v>23</v>
      </c>
      <c r="D4" s="11" t="s">
        <v>24</v>
      </c>
      <c r="E4" s="12" t="s">
        <v>25</v>
      </c>
      <c r="F4" s="11" t="s">
        <v>26</v>
      </c>
      <c r="G4" s="11" t="s">
        <v>19</v>
      </c>
      <c r="H4" s="11" t="s">
        <v>27</v>
      </c>
      <c r="I4" s="11" t="s">
        <v>21</v>
      </c>
      <c r="J4" s="11">
        <v>3.171</v>
      </c>
      <c r="K4" s="18">
        <v>1399</v>
      </c>
      <c r="L4" s="18">
        <f t="shared" ref="L4:L11" si="0">J4*K4</f>
        <v>4436.229</v>
      </c>
      <c r="M4" s="19"/>
      <c r="N4" s="20"/>
    </row>
    <row r="5" s="3" customFormat="1" ht="99" customHeight="1" spans="1:14">
      <c r="A5" s="4"/>
      <c r="B5"/>
      <c r="C5" s="11" t="s">
        <v>15</v>
      </c>
      <c r="D5" s="11" t="s">
        <v>28</v>
      </c>
      <c r="E5" s="12" t="s">
        <v>29</v>
      </c>
      <c r="F5" s="11" t="s">
        <v>30</v>
      </c>
      <c r="G5" s="11" t="s">
        <v>19</v>
      </c>
      <c r="H5" s="11" t="s">
        <v>20</v>
      </c>
      <c r="I5" s="11" t="s">
        <v>21</v>
      </c>
      <c r="J5" s="11">
        <v>1</v>
      </c>
      <c r="K5" s="18">
        <v>480</v>
      </c>
      <c r="L5" s="18">
        <f t="shared" si="0"/>
        <v>480</v>
      </c>
      <c r="M5" s="19"/>
      <c r="N5" s="20"/>
    </row>
    <row r="6" s="3" customFormat="1" ht="99" customHeight="1" spans="1:14">
      <c r="A6" s="4"/>
      <c r="B6" s="13"/>
      <c r="C6" s="11" t="s">
        <v>15</v>
      </c>
      <c r="D6" s="11" t="s">
        <v>31</v>
      </c>
      <c r="E6" s="12" t="s">
        <v>32</v>
      </c>
      <c r="F6" s="11" t="s">
        <v>33</v>
      </c>
      <c r="G6" s="11" t="s">
        <v>34</v>
      </c>
      <c r="H6" s="11" t="s">
        <v>35</v>
      </c>
      <c r="I6" s="11" t="s">
        <v>21</v>
      </c>
      <c r="J6" s="11">
        <v>1</v>
      </c>
      <c r="K6" s="18">
        <v>699</v>
      </c>
      <c r="L6" s="18">
        <f t="shared" si="0"/>
        <v>699</v>
      </c>
      <c r="M6" s="19"/>
      <c r="N6" s="20"/>
    </row>
    <row r="7" s="3" customFormat="1" ht="99" customHeight="1" spans="1:14">
      <c r="A7" s="4"/>
      <c r="B7"/>
      <c r="C7" s="11" t="s">
        <v>15</v>
      </c>
      <c r="D7" s="11" t="s">
        <v>36</v>
      </c>
      <c r="E7" s="12" t="s">
        <v>37</v>
      </c>
      <c r="F7" s="11" t="s">
        <v>33</v>
      </c>
      <c r="G7" s="11" t="s">
        <v>38</v>
      </c>
      <c r="H7" s="11" t="s">
        <v>35</v>
      </c>
      <c r="I7" s="11" t="s">
        <v>21</v>
      </c>
      <c r="J7" s="11">
        <v>1</v>
      </c>
      <c r="K7" s="18">
        <v>1499</v>
      </c>
      <c r="L7" s="18">
        <f t="shared" si="0"/>
        <v>1499</v>
      </c>
      <c r="M7" s="19"/>
      <c r="N7" s="20"/>
    </row>
    <row r="8" s="3" customFormat="1" ht="99" customHeight="1" spans="1:14">
      <c r="A8" s="4" t="s">
        <v>39</v>
      </c>
      <c r="B8"/>
      <c r="C8" s="11" t="s">
        <v>15</v>
      </c>
      <c r="D8" s="11" t="s">
        <v>16</v>
      </c>
      <c r="E8" s="12" t="s">
        <v>40</v>
      </c>
      <c r="F8" s="11" t="s">
        <v>18</v>
      </c>
      <c r="G8" s="11" t="s">
        <v>19</v>
      </c>
      <c r="H8" s="11" t="s">
        <v>20</v>
      </c>
      <c r="I8" s="11" t="s">
        <v>21</v>
      </c>
      <c r="J8" s="11">
        <v>1</v>
      </c>
      <c r="K8" s="18">
        <v>5599</v>
      </c>
      <c r="L8" s="18">
        <f t="shared" si="0"/>
        <v>5599</v>
      </c>
      <c r="M8" s="19"/>
      <c r="N8" s="20"/>
    </row>
    <row r="9" s="3" customFormat="1" ht="99" customHeight="1" spans="1:14">
      <c r="A9" s="4"/>
      <c r="B9"/>
      <c r="C9" s="11" t="s">
        <v>15</v>
      </c>
      <c r="D9" s="11" t="s">
        <v>36</v>
      </c>
      <c r="E9" s="12" t="s">
        <v>37</v>
      </c>
      <c r="F9" s="11" t="s">
        <v>33</v>
      </c>
      <c r="G9" s="11" t="s">
        <v>38</v>
      </c>
      <c r="H9" s="11" t="s">
        <v>35</v>
      </c>
      <c r="I9" s="11" t="s">
        <v>21</v>
      </c>
      <c r="J9" s="11">
        <v>1</v>
      </c>
      <c r="K9" s="18">
        <v>1499</v>
      </c>
      <c r="L9" s="18">
        <f t="shared" si="0"/>
        <v>1499</v>
      </c>
      <c r="M9" s="19"/>
      <c r="N9" s="20"/>
    </row>
    <row r="10" s="3" customFormat="1" ht="99" customHeight="1" spans="1:14">
      <c r="A10" s="4"/>
      <c r="B10"/>
      <c r="C10" s="11" t="s">
        <v>15</v>
      </c>
      <c r="D10" s="11" t="s">
        <v>28</v>
      </c>
      <c r="E10" s="12" t="s">
        <v>29</v>
      </c>
      <c r="F10" s="11" t="s">
        <v>30</v>
      </c>
      <c r="G10" s="11" t="s">
        <v>19</v>
      </c>
      <c r="H10" s="11" t="s">
        <v>20</v>
      </c>
      <c r="I10" s="11" t="s">
        <v>21</v>
      </c>
      <c r="J10" s="11">
        <v>1</v>
      </c>
      <c r="K10" s="18">
        <v>480</v>
      </c>
      <c r="L10" s="18">
        <f t="shared" si="0"/>
        <v>480</v>
      </c>
      <c r="M10" s="19"/>
      <c r="N10" s="20"/>
    </row>
    <row r="11" s="3" customFormat="1" ht="99" customHeight="1" spans="1:14">
      <c r="A11" s="4"/>
      <c r="B11" s="13"/>
      <c r="C11" s="11" t="s">
        <v>15</v>
      </c>
      <c r="D11" s="11" t="s">
        <v>31</v>
      </c>
      <c r="E11" s="12" t="s">
        <v>32</v>
      </c>
      <c r="F11" s="11" t="s">
        <v>33</v>
      </c>
      <c r="G11" s="11" t="s">
        <v>34</v>
      </c>
      <c r="H11" s="11" t="s">
        <v>35</v>
      </c>
      <c r="I11" s="11" t="s">
        <v>21</v>
      </c>
      <c r="J11" s="11">
        <v>1</v>
      </c>
      <c r="K11" s="18">
        <v>699</v>
      </c>
      <c r="L11" s="18">
        <f t="shared" si="0"/>
        <v>699</v>
      </c>
      <c r="M11" s="19"/>
      <c r="N11" s="20"/>
    </row>
    <row r="12" s="3" customFormat="1" ht="99" customHeight="1" spans="1:14">
      <c r="A12" s="4"/>
      <c r="B12"/>
      <c r="C12" s="11" t="s">
        <v>15</v>
      </c>
      <c r="D12" s="11" t="s">
        <v>24</v>
      </c>
      <c r="E12" s="12" t="s">
        <v>41</v>
      </c>
      <c r="F12" s="11" t="s">
        <v>42</v>
      </c>
      <c r="G12" s="11" t="s">
        <v>43</v>
      </c>
      <c r="H12" s="11" t="s">
        <v>35</v>
      </c>
      <c r="I12" s="11" t="s">
        <v>44</v>
      </c>
      <c r="J12" s="11">
        <v>4.3</v>
      </c>
      <c r="K12" s="18">
        <v>1199</v>
      </c>
      <c r="L12" s="18">
        <f>K12*J12</f>
        <v>5155.7</v>
      </c>
      <c r="M12" s="19"/>
      <c r="N12" s="20"/>
    </row>
    <row r="13" s="3" customFormat="1" ht="99" customHeight="1" spans="1:14">
      <c r="A13" s="4" t="s">
        <v>45</v>
      </c>
      <c r="B13" t="s">
        <v>46</v>
      </c>
      <c r="C13" s="11" t="s">
        <v>15</v>
      </c>
      <c r="D13" s="14" t="s">
        <v>47</v>
      </c>
      <c r="E13" s="14" t="s">
        <v>48</v>
      </c>
      <c r="F13" s="11" t="s">
        <v>49</v>
      </c>
      <c r="G13" s="11" t="s">
        <v>50</v>
      </c>
      <c r="H13" s="11" t="s">
        <v>35</v>
      </c>
      <c r="I13" s="11" t="s">
        <v>21</v>
      </c>
      <c r="J13" s="11">
        <v>1</v>
      </c>
      <c r="K13" s="18">
        <v>1599</v>
      </c>
      <c r="L13" s="18">
        <f>J13*K13</f>
        <v>1599</v>
      </c>
      <c r="M13" s="19"/>
      <c r="N13" s="20"/>
    </row>
    <row r="14" s="3" customFormat="1" ht="99" customHeight="1" spans="1:14">
      <c r="A14" s="4"/>
      <c r="B14"/>
      <c r="C14" s="11" t="s">
        <v>15</v>
      </c>
      <c r="D14" s="14" t="s">
        <v>51</v>
      </c>
      <c r="E14" s="14" t="s">
        <v>52</v>
      </c>
      <c r="F14" s="11" t="s">
        <v>33</v>
      </c>
      <c r="G14" s="11" t="s">
        <v>34</v>
      </c>
      <c r="H14" s="11" t="s">
        <v>35</v>
      </c>
      <c r="I14" s="11" t="s">
        <v>21</v>
      </c>
      <c r="J14" s="11">
        <v>1</v>
      </c>
      <c r="K14" s="18">
        <v>899</v>
      </c>
      <c r="L14" s="18">
        <f>J14*K14</f>
        <v>899</v>
      </c>
      <c r="M14" s="19"/>
      <c r="N14" s="20"/>
    </row>
    <row r="15" s="3" customFormat="1" ht="99" customHeight="1" spans="1:14">
      <c r="A15" s="4" t="s">
        <v>53</v>
      </c>
      <c r="B15"/>
      <c r="C15" s="11" t="s">
        <v>15</v>
      </c>
      <c r="D15" s="11" t="s">
        <v>53</v>
      </c>
      <c r="E15" s="12" t="s">
        <v>54</v>
      </c>
      <c r="F15" s="11" t="s">
        <v>55</v>
      </c>
      <c r="G15" s="11" t="s">
        <v>19</v>
      </c>
      <c r="H15" s="11" t="s">
        <v>20</v>
      </c>
      <c r="I15" s="11" t="s">
        <v>21</v>
      </c>
      <c r="J15" s="11">
        <v>1</v>
      </c>
      <c r="K15" s="18">
        <v>899</v>
      </c>
      <c r="L15" s="18">
        <f>J15*K15</f>
        <v>899</v>
      </c>
      <c r="M15" s="19"/>
      <c r="N15" s="20"/>
    </row>
    <row r="16" s="3" customFormat="1" ht="99" customHeight="1" spans="1:14">
      <c r="A16" s="4"/>
      <c r="B16"/>
      <c r="C16" s="11" t="s">
        <v>15</v>
      </c>
      <c r="D16" s="11" t="s">
        <v>56</v>
      </c>
      <c r="E16" s="12" t="s">
        <v>57</v>
      </c>
      <c r="F16" s="11" t="s">
        <v>33</v>
      </c>
      <c r="G16" s="11" t="s">
        <v>33</v>
      </c>
      <c r="H16" s="11" t="s">
        <v>35</v>
      </c>
      <c r="I16" s="11" t="s">
        <v>21</v>
      </c>
      <c r="J16" s="11">
        <v>1</v>
      </c>
      <c r="K16" s="18">
        <v>109</v>
      </c>
      <c r="L16" s="18">
        <f>K16*J16</f>
        <v>109</v>
      </c>
      <c r="M16" s="19"/>
      <c r="N16" s="20"/>
    </row>
    <row r="17" s="3" customFormat="1" ht="99" customHeight="1" spans="1:14">
      <c r="A17" s="4" t="s">
        <v>58</v>
      </c>
      <c r="B17"/>
      <c r="C17" s="11" t="s">
        <v>15</v>
      </c>
      <c r="D17" s="11" t="s">
        <v>59</v>
      </c>
      <c r="E17" s="12" t="s">
        <v>60</v>
      </c>
      <c r="F17" s="11" t="s">
        <v>33</v>
      </c>
      <c r="G17" s="11" t="s">
        <v>38</v>
      </c>
      <c r="H17" s="11" t="s">
        <v>35</v>
      </c>
      <c r="I17" s="11" t="s">
        <v>21</v>
      </c>
      <c r="J17" s="11">
        <v>4</v>
      </c>
      <c r="K17" s="18">
        <v>48</v>
      </c>
      <c r="L17" s="18">
        <f>J17*K17</f>
        <v>192</v>
      </c>
      <c r="M17" s="19"/>
      <c r="N17" s="20"/>
    </row>
    <row r="18" s="3" customFormat="1" ht="99" customHeight="1" spans="1:14">
      <c r="A18" s="4"/>
      <c r="B18"/>
      <c r="C18" s="11" t="s">
        <v>15</v>
      </c>
      <c r="D18" s="11" t="s">
        <v>61</v>
      </c>
      <c r="E18" s="12" t="s">
        <v>62</v>
      </c>
      <c r="F18" s="11" t="s">
        <v>33</v>
      </c>
      <c r="G18" s="11" t="s">
        <v>33</v>
      </c>
      <c r="H18" s="11" t="s">
        <v>33</v>
      </c>
      <c r="I18" s="11" t="s">
        <v>63</v>
      </c>
      <c r="J18" s="11">
        <v>2</v>
      </c>
      <c r="K18" s="18">
        <v>48</v>
      </c>
      <c r="L18" s="18">
        <f>J18*K18</f>
        <v>96</v>
      </c>
      <c r="M18" s="19"/>
      <c r="N18" s="20"/>
    </row>
    <row r="19" s="3" customFormat="1" ht="69" customHeight="1" spans="1:12">
      <c r="A19" s="15" t="s">
        <v>64</v>
      </c>
      <c r="B19" s="15"/>
      <c r="C19" s="15"/>
      <c r="D19" s="15"/>
      <c r="E19" s="15"/>
      <c r="F19" s="15"/>
      <c r="G19" s="15"/>
      <c r="H19" s="15"/>
      <c r="I19" s="15"/>
      <c r="J19" s="15"/>
      <c r="K19" s="21"/>
      <c r="L19" s="22">
        <f>SUM(L3:L18)</f>
        <v>28339.929</v>
      </c>
    </row>
    <row r="20" s="3" customFormat="1" ht="17" customHeight="1" spans="1:12">
      <c r="A20" s="4"/>
      <c r="E20" s="5"/>
      <c r="K20" s="6"/>
      <c r="L20" s="6"/>
    </row>
  </sheetData>
  <mergeCells count="9">
    <mergeCell ref="A1:N1"/>
    <mergeCell ref="A19:K19"/>
    <mergeCell ref="A3:A7"/>
    <mergeCell ref="A8:A12"/>
    <mergeCell ref="A13:A14"/>
    <mergeCell ref="A15:A16"/>
    <mergeCell ref="A17:A18"/>
    <mergeCell ref="M3:M18"/>
    <mergeCell ref="N3:N1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</dc:creator>
  <cp:lastModifiedBy>HEGII--王庆丽</cp:lastModifiedBy>
  <dcterms:created xsi:type="dcterms:W3CDTF">2022-07-14T09:39:00Z</dcterms:created>
  <dcterms:modified xsi:type="dcterms:W3CDTF">2025-01-17T07:55:24Z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D458EBFBAB394F5CAAE40D7BE3524083_13</vt:lpwstr>
  </property>
  <property fmtid="{D5CDD505-2E9C-101B-9397-08002B2CF9AE}" pid="3" name="KSOProductBuildVer">
    <vt:lpwstr>2052-12.1.0.19770</vt:lpwstr>
  </property>
</Properties>
</file>