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秦\Desktop\"/>
    </mc:Choice>
  </mc:AlternateContent>
  <xr:revisionPtr revIDLastSave="0" documentId="13_ncr:1_{39281065-8782-49AB-A053-B1F15D16902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3" i="1"/>
  <c r="G8" i="1"/>
  <c r="G12" i="1"/>
  <c r="G13" i="1"/>
  <c r="G10" i="1"/>
  <c r="G11" i="1"/>
  <c r="G9" i="1"/>
  <c r="G16" i="1"/>
  <c r="G6" i="1"/>
  <c r="G4" i="1"/>
  <c r="G2" i="1"/>
  <c r="G17" i="1" l="1"/>
</calcChain>
</file>

<file path=xl/sharedStrings.xml><?xml version="1.0" encoding="utf-8"?>
<sst xmlns="http://schemas.openxmlformats.org/spreadsheetml/2006/main" count="52" uniqueCount="28">
  <si>
    <t>位置</t>
  </si>
  <si>
    <t>品牌</t>
  </si>
  <si>
    <t>图片</t>
  </si>
  <si>
    <t>数量</t>
  </si>
  <si>
    <t>价格</t>
  </si>
  <si>
    <t>合计</t>
  </si>
  <si>
    <t>主卫</t>
  </si>
  <si>
    <t>次卫</t>
  </si>
  <si>
    <t>角阀+排水</t>
  </si>
  <si>
    <t>合计：</t>
  </si>
  <si>
    <t>名称</t>
    <phoneticPr fontId="4" type="noConversion"/>
  </si>
  <si>
    <t>汉斯格雅</t>
    <phoneticPr fontId="4" type="noConversion"/>
  </si>
  <si>
    <t>恒温花洒</t>
  </si>
  <si>
    <t>入墙面盆龙头</t>
    <phoneticPr fontId="4" type="noConversion"/>
  </si>
  <si>
    <t>台下盆</t>
    <phoneticPr fontId="4" type="noConversion"/>
  </si>
  <si>
    <t>智能一体机</t>
    <phoneticPr fontId="4" type="noConversion"/>
  </si>
  <si>
    <t>面盆龙头配件</t>
    <phoneticPr fontId="4" type="noConversion"/>
  </si>
  <si>
    <t>中厨</t>
    <phoneticPr fontId="4" type="noConversion"/>
  </si>
  <si>
    <t>吧台</t>
    <phoneticPr fontId="4" type="noConversion"/>
  </si>
  <si>
    <t>铂浪高</t>
    <phoneticPr fontId="4" type="noConversion"/>
  </si>
  <si>
    <t>水槽+龙头</t>
    <phoneticPr fontId="4" type="noConversion"/>
  </si>
  <si>
    <t>干区</t>
    <phoneticPr fontId="4" type="noConversion"/>
  </si>
  <si>
    <t>淋浴区</t>
    <phoneticPr fontId="4" type="noConversion"/>
  </si>
  <si>
    <t>潜水艇</t>
    <phoneticPr fontId="4" type="noConversion"/>
  </si>
  <si>
    <t>地漏</t>
    <phoneticPr fontId="4" type="noConversion"/>
  </si>
  <si>
    <t>地漏100*100mm</t>
    <phoneticPr fontId="4" type="noConversion"/>
  </si>
  <si>
    <t>加枫</t>
    <phoneticPr fontId="4" type="noConversion"/>
  </si>
  <si>
    <t>淋浴房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</si>
</sst>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);\(0.00\)"/>
    <numFmt numFmtId="177" formatCode="0_);\(0\)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>
      <alignment vertical="center"/>
    </xf>
  </cellStyleXfs>
  <cellXfs count="20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www.wps.cn/officeDocument/2023/relationships/customStorage" Target="customStorage/customStorage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273685</xdr:colOff>
      <xdr:row>10</xdr:row>
      <xdr:rowOff>45720</xdr:rowOff>
    </xdr:from>
    <xdr:to>
      <xdr:col>3</xdr:col>
      <xdr:colOff>2368550</xdr:colOff>
      <xdr:row>10</xdr:row>
      <xdr:rowOff>1805118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8585" y="15336520"/>
          <a:ext cx="2094865" cy="175939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247183</xdr:colOff>
      <xdr:row>5</xdr:row>
      <xdr:rowOff>42023</xdr:rowOff>
    </xdr:from>
    <xdr:to>
      <xdr:col>3</xdr:col>
      <xdr:colOff>2171700</xdr:colOff>
      <xdr:row>5</xdr:row>
      <xdr:rowOff>1776208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2083" y="5331573"/>
          <a:ext cx="1924517" cy="1734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69851</xdr:colOff>
      <xdr:row>6</xdr:row>
      <xdr:rowOff>215900</xdr:rowOff>
    </xdr:from>
    <xdr:to>
      <xdr:col>3</xdr:col>
      <xdr:colOff>2415719</xdr:colOff>
      <xdr:row>6</xdr:row>
      <xdr:rowOff>1898650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B349948-95E3-9A15-D26C-4B563FF61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86" r="22562"/>
        <a:stretch/>
      </xdr:blipFill>
      <xdr:spPr>
        <a:xfrm>
          <a:off x="2444751" y="9759950"/>
          <a:ext cx="2345868" cy="16827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</xdr:row>
      <xdr:rowOff>88900</xdr:rowOff>
    </xdr:from>
    <xdr:to>
      <xdr:col>3</xdr:col>
      <xdr:colOff>2310995</xdr:colOff>
      <xdr:row>1</xdr:row>
      <xdr:rowOff>2310774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C13598AC-EE0A-95D9-94B1-76B4146C8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65400" y="412750"/>
          <a:ext cx="2120495" cy="2221874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609601</xdr:colOff>
      <xdr:row>3</xdr:row>
      <xdr:rowOff>311150</xdr:rowOff>
    </xdr:from>
    <xdr:to>
      <xdr:col>3</xdr:col>
      <xdr:colOff>1932107</xdr:colOff>
      <xdr:row>3</xdr:row>
      <xdr:rowOff>1234379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D18DDB5-F1F1-A63F-AFBC-04EB4332B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4501" y="3041650"/>
          <a:ext cx="1322506" cy="923229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8</xdr:row>
      <xdr:rowOff>361950</xdr:rowOff>
    </xdr:from>
    <xdr:to>
      <xdr:col>3</xdr:col>
      <xdr:colOff>1951156</xdr:colOff>
      <xdr:row>8</xdr:row>
      <xdr:rowOff>1285179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16E09657-E0B9-418C-90F5-A394E859B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03550" y="12071350"/>
          <a:ext cx="1322506" cy="923229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4</xdr:row>
      <xdr:rowOff>273050</xdr:rowOff>
    </xdr:from>
    <xdr:to>
      <xdr:col>3</xdr:col>
      <xdr:colOff>2240531</xdr:colOff>
      <xdr:row>4</xdr:row>
      <xdr:rowOff>1396424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B8A6E9E7-4AD7-3B80-5E0B-CD1CF38B7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79700" y="4381500"/>
          <a:ext cx="1935731" cy="1123374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9</xdr:row>
      <xdr:rowOff>254000</xdr:rowOff>
    </xdr:from>
    <xdr:to>
      <xdr:col>3</xdr:col>
      <xdr:colOff>2183381</xdr:colOff>
      <xdr:row>9</xdr:row>
      <xdr:rowOff>1377374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F1FDAC8A-08C2-4963-986E-412F2B453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22550" y="11722100"/>
          <a:ext cx="1935731" cy="1123374"/>
        </a:xfrm>
        <a:prstGeom prst="rect">
          <a:avLst/>
        </a:prstGeom>
      </xdr:spPr>
    </xdr:pic>
    <xdr:clientData/>
  </xdr:twoCellAnchor>
  <xdr:twoCellAnchor>
    <xdr:from>
      <xdr:col>3</xdr:col>
      <xdr:colOff>165100</xdr:colOff>
      <xdr:row>11</xdr:row>
      <xdr:rowOff>63500</xdr:rowOff>
    </xdr:from>
    <xdr:to>
      <xdr:col>3</xdr:col>
      <xdr:colOff>2266612</xdr:colOff>
      <xdr:row>11</xdr:row>
      <xdr:rowOff>1574800</xdr:rowOff>
    </xdr:to>
    <xdr:pic>
      <xdr:nvPicPr>
        <xdr:cNvPr id="24" name="图片 1">
          <a:extLst>
            <a:ext uri="{FF2B5EF4-FFF2-40B4-BE49-F238E27FC236}">
              <a16:creationId xmlns:a16="http://schemas.microsoft.com/office/drawing/2014/main" id="{2A5CF289-0B7B-75C8-AA2C-9A5AA495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0" y="14903450"/>
          <a:ext cx="2101512" cy="151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514351</xdr:colOff>
      <xdr:row>12</xdr:row>
      <xdr:rowOff>183566</xdr:rowOff>
    </xdr:from>
    <xdr:to>
      <xdr:col>3</xdr:col>
      <xdr:colOff>2032000</xdr:colOff>
      <xdr:row>12</xdr:row>
      <xdr:rowOff>1643862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A91247FE-C829-DC5C-2373-CEC76F3AC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89251" y="16871366"/>
          <a:ext cx="1517649" cy="1460296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762001</xdr:colOff>
      <xdr:row>13</xdr:row>
      <xdr:rowOff>136436</xdr:rowOff>
    </xdr:from>
    <xdr:to>
      <xdr:col>3</xdr:col>
      <xdr:colOff>1606551</xdr:colOff>
      <xdr:row>13</xdr:row>
      <xdr:rowOff>904374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A5DAF142-CCF9-44F8-2A47-84C4DFDD0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6901" y="18672086"/>
          <a:ext cx="844550" cy="767938"/>
        </a:xfrm>
        <a:prstGeom prst="rect">
          <a:avLst/>
        </a:prstGeom>
      </xdr:spPr>
    </xdr:pic>
    <xdr:clientData/>
  </xdr:twoCellAnchor>
  <xdr:oneCellAnchor>
    <xdr:from>
      <xdr:col>3</xdr:col>
      <xdr:colOff>292100</xdr:colOff>
      <xdr:row>14</xdr:row>
      <xdr:rowOff>279400</xdr:rowOff>
    </xdr:from>
    <xdr:ext cx="1893047" cy="965200"/>
    <xdr:pic>
      <xdr:nvPicPr>
        <xdr:cNvPr id="30" name="image3">
          <a:extLst>
            <a:ext uri="{FF2B5EF4-FFF2-40B4-BE49-F238E27FC236}">
              <a16:creationId xmlns:a16="http://schemas.microsoft.com/office/drawing/2014/main" id="{BC3932C5-5FD0-4FEA-98C1-6CE6B7502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9881850"/>
          <a:ext cx="1893047" cy="965200"/>
        </a:xfrm>
        <a:prstGeom prst="rect">
          <a:avLst/>
        </a:prstGeom>
      </xdr:spPr>
    </xdr:pic>
    <xdr:clientData/>
  </xdr:oneCellAnchor>
  <xdr:twoCellAnchor editAs="oneCell">
    <xdr:from>
      <xdr:col>3</xdr:col>
      <xdr:colOff>609600</xdr:colOff>
      <xdr:row>2</xdr:row>
      <xdr:rowOff>101412</xdr:rowOff>
    </xdr:from>
    <xdr:to>
      <xdr:col>3</xdr:col>
      <xdr:colOff>1955800</xdr:colOff>
      <xdr:row>2</xdr:row>
      <xdr:rowOff>1903358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4CAA4833-7D15-A09F-8C9B-48CF71C86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84500" y="2831912"/>
          <a:ext cx="1346200" cy="1801946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7</xdr:row>
      <xdr:rowOff>101600</xdr:rowOff>
    </xdr:from>
    <xdr:to>
      <xdr:col>3</xdr:col>
      <xdr:colOff>1888363</xdr:colOff>
      <xdr:row>7</xdr:row>
      <xdr:rowOff>1881786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93AE6ECB-B7B3-AC60-533C-5EC6D5A4E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4000" y="11836400"/>
          <a:ext cx="1469263" cy="1780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F16" sqref="F16"/>
    </sheetView>
  </sheetViews>
  <sheetFormatPr defaultColWidth="9" defaultRowHeight="14.5" x14ac:dyDescent="0.25"/>
  <cols>
    <col min="1" max="1" width="8.26953125" style="1" customWidth="1"/>
    <col min="2" max="2" width="11.453125" style="1" customWidth="1"/>
    <col min="3" max="3" width="14.26953125" style="2" customWidth="1"/>
    <col min="4" max="4" width="35.26953125" style="1" customWidth="1"/>
    <col min="5" max="5" width="6.90625" style="3" customWidth="1"/>
    <col min="6" max="6" width="10.453125" style="1" customWidth="1"/>
    <col min="7" max="7" width="17.36328125" style="1" customWidth="1"/>
    <col min="8" max="8" width="9.26953125" style="1"/>
    <col min="9" max="16384" width="9" style="1"/>
  </cols>
  <sheetData>
    <row r="1" spans="1:7" ht="25.5" customHeight="1" x14ac:dyDescent="0.25">
      <c r="A1" s="4" t="s">
        <v>0</v>
      </c>
      <c r="B1" s="4" t="s">
        <v>1</v>
      </c>
      <c r="C1" s="14" t="s">
        <v>10</v>
      </c>
      <c r="D1" s="4" t="s">
        <v>2</v>
      </c>
      <c r="E1" s="7" t="s">
        <v>3</v>
      </c>
      <c r="F1" s="4" t="s">
        <v>4</v>
      </c>
      <c r="G1" s="4" t="s">
        <v>5</v>
      </c>
    </row>
    <row r="2" spans="1:7" ht="189.75" customHeight="1" x14ac:dyDescent="0.25">
      <c r="A2" s="4" t="s">
        <v>6</v>
      </c>
      <c r="B2" s="10" t="s">
        <v>11</v>
      </c>
      <c r="C2" s="5" t="s">
        <v>12</v>
      </c>
      <c r="D2" s="4"/>
      <c r="E2" s="7">
        <v>1</v>
      </c>
      <c r="F2" s="4">
        <v>5500</v>
      </c>
      <c r="G2" s="4">
        <f>F2*E2</f>
        <v>5500</v>
      </c>
    </row>
    <row r="3" spans="1:7" ht="157.5" customHeight="1" x14ac:dyDescent="0.25">
      <c r="A3" s="4" t="s">
        <v>6</v>
      </c>
      <c r="B3" s="10" t="s">
        <v>26</v>
      </c>
      <c r="C3" s="14" t="s">
        <v>27</v>
      </c>
      <c r="D3" s="4"/>
      <c r="E3" s="4">
        <v>4.99</v>
      </c>
      <c r="F3" s="4">
        <v>1790</v>
      </c>
      <c r="G3" s="4">
        <f>F3*E3</f>
        <v>8932.1</v>
      </c>
    </row>
    <row r="4" spans="1:7" ht="108.5" customHeight="1" x14ac:dyDescent="0.25">
      <c r="A4" s="4" t="s">
        <v>6</v>
      </c>
      <c r="B4" s="10" t="s">
        <v>11</v>
      </c>
      <c r="C4" s="15" t="s">
        <v>13</v>
      </c>
      <c r="D4" s="6"/>
      <c r="E4" s="8">
        <v>1</v>
      </c>
      <c r="F4" s="9">
        <v>1850</v>
      </c>
      <c r="G4" s="9">
        <f>F4*E4</f>
        <v>1850</v>
      </c>
    </row>
    <row r="5" spans="1:7" ht="127" customHeight="1" x14ac:dyDescent="0.25">
      <c r="A5" s="4" t="s">
        <v>6</v>
      </c>
      <c r="B5" s="10" t="s">
        <v>11</v>
      </c>
      <c r="C5" s="16" t="s">
        <v>14</v>
      </c>
      <c r="D5" s="4"/>
      <c r="E5" s="7">
        <v>1</v>
      </c>
      <c r="F5" s="4">
        <v>560</v>
      </c>
      <c r="G5" s="4">
        <v>560</v>
      </c>
    </row>
    <row r="6" spans="1:7" ht="145.5" customHeight="1" x14ac:dyDescent="0.25">
      <c r="A6" s="4" t="s">
        <v>6</v>
      </c>
      <c r="B6" s="10" t="s">
        <v>11</v>
      </c>
      <c r="C6" s="15" t="s">
        <v>15</v>
      </c>
      <c r="D6" s="4"/>
      <c r="E6" s="7">
        <v>1</v>
      </c>
      <c r="F6" s="4">
        <v>6500</v>
      </c>
      <c r="G6" s="4">
        <f>F6*E6</f>
        <v>6500</v>
      </c>
    </row>
    <row r="7" spans="1:7" ht="170.5" customHeight="1" x14ac:dyDescent="0.25">
      <c r="A7" s="4" t="s">
        <v>7</v>
      </c>
      <c r="B7" s="10" t="s">
        <v>11</v>
      </c>
      <c r="C7" s="5" t="s">
        <v>12</v>
      </c>
      <c r="D7" s="4"/>
      <c r="E7" s="7">
        <v>1</v>
      </c>
      <c r="F7" s="4">
        <v>3900</v>
      </c>
      <c r="G7" s="4">
        <v>3900</v>
      </c>
    </row>
    <row r="8" spans="1:7" ht="159.5" customHeight="1" x14ac:dyDescent="0.25">
      <c r="A8" s="4" t="s">
        <v>7</v>
      </c>
      <c r="B8" s="10" t="s">
        <v>26</v>
      </c>
      <c r="C8" s="14" t="s">
        <v>27</v>
      </c>
      <c r="D8" s="4"/>
      <c r="E8" s="4">
        <v>3.36</v>
      </c>
      <c r="F8" s="4">
        <v>1390</v>
      </c>
      <c r="G8" s="4">
        <f>F8*E8</f>
        <v>4670.3999999999996</v>
      </c>
    </row>
    <row r="9" spans="1:7" ht="136.5" customHeight="1" x14ac:dyDescent="0.25">
      <c r="A9" s="4" t="s">
        <v>7</v>
      </c>
      <c r="B9" s="10" t="s">
        <v>11</v>
      </c>
      <c r="C9" s="15" t="s">
        <v>13</v>
      </c>
      <c r="D9" s="11"/>
      <c r="E9" s="7">
        <v>1</v>
      </c>
      <c r="F9" s="4">
        <v>1850</v>
      </c>
      <c r="G9" s="4">
        <f>F9*E9</f>
        <v>1850</v>
      </c>
    </row>
    <row r="10" spans="1:7" ht="120" customHeight="1" x14ac:dyDescent="0.25">
      <c r="A10" s="4" t="s">
        <v>7</v>
      </c>
      <c r="B10" s="10" t="s">
        <v>11</v>
      </c>
      <c r="C10" s="16" t="s">
        <v>14</v>
      </c>
      <c r="D10" s="4"/>
      <c r="E10" s="7">
        <v>1</v>
      </c>
      <c r="F10" s="4">
        <v>560</v>
      </c>
      <c r="G10" s="4">
        <f t="shared" ref="G10:G15" si="0">F10*E10</f>
        <v>560</v>
      </c>
    </row>
    <row r="11" spans="1:7" ht="145.5" customHeight="1" x14ac:dyDescent="0.25">
      <c r="A11" s="4" t="s">
        <v>7</v>
      </c>
      <c r="B11" s="10" t="s">
        <v>11</v>
      </c>
      <c r="C11" s="15" t="s">
        <v>15</v>
      </c>
      <c r="D11" s="4"/>
      <c r="E11" s="7">
        <v>1</v>
      </c>
      <c r="F11" s="4">
        <v>6500</v>
      </c>
      <c r="G11" s="4">
        <f t="shared" si="0"/>
        <v>6500</v>
      </c>
    </row>
    <row r="12" spans="1:7" ht="145.5" customHeight="1" x14ac:dyDescent="0.25">
      <c r="A12" s="19" t="s">
        <v>17</v>
      </c>
      <c r="B12" s="18" t="s">
        <v>19</v>
      </c>
      <c r="C12" s="15" t="s">
        <v>20</v>
      </c>
      <c r="D12" s="4"/>
      <c r="E12" s="7">
        <v>1</v>
      </c>
      <c r="F12" s="4">
        <v>5600</v>
      </c>
      <c r="G12" s="4">
        <f t="shared" si="0"/>
        <v>5600</v>
      </c>
    </row>
    <row r="13" spans="1:7" ht="145.5" customHeight="1" x14ac:dyDescent="0.25">
      <c r="A13" s="19" t="s">
        <v>18</v>
      </c>
      <c r="B13" s="18" t="s">
        <v>19</v>
      </c>
      <c r="C13" s="15" t="s">
        <v>20</v>
      </c>
      <c r="D13" s="4"/>
      <c r="E13" s="7">
        <v>1</v>
      </c>
      <c r="F13" s="4">
        <v>4180</v>
      </c>
      <c r="G13" s="4">
        <f t="shared" si="0"/>
        <v>4180</v>
      </c>
    </row>
    <row r="14" spans="1:7" ht="84" customHeight="1" x14ac:dyDescent="0.25">
      <c r="A14" s="19" t="s">
        <v>21</v>
      </c>
      <c r="B14" s="18" t="s">
        <v>23</v>
      </c>
      <c r="C14" s="15" t="s">
        <v>25</v>
      </c>
      <c r="D14" s="4"/>
      <c r="E14" s="7">
        <v>3</v>
      </c>
      <c r="F14" s="4">
        <v>185</v>
      </c>
      <c r="G14" s="4">
        <f t="shared" si="0"/>
        <v>555</v>
      </c>
    </row>
    <row r="15" spans="1:7" ht="118" customHeight="1" x14ac:dyDescent="0.25">
      <c r="A15" s="19" t="s">
        <v>22</v>
      </c>
      <c r="B15" s="18" t="s">
        <v>23</v>
      </c>
      <c r="C15" s="15" t="s">
        <v>24</v>
      </c>
      <c r="D15" s="4"/>
      <c r="E15" s="7">
        <v>2</v>
      </c>
      <c r="F15" s="4">
        <v>620</v>
      </c>
      <c r="G15" s="4">
        <f t="shared" si="0"/>
        <v>1240</v>
      </c>
    </row>
    <row r="16" spans="1:7" ht="26.25" customHeight="1" x14ac:dyDescent="0.25">
      <c r="A16" s="17" t="s">
        <v>16</v>
      </c>
      <c r="B16" s="13"/>
      <c r="C16" s="6"/>
      <c r="D16" s="4" t="s">
        <v>8</v>
      </c>
      <c r="E16" s="7">
        <v>2</v>
      </c>
      <c r="F16" s="4">
        <v>180</v>
      </c>
      <c r="G16" s="4">
        <f>62+66</f>
        <v>128</v>
      </c>
    </row>
    <row r="17" spans="1:7" ht="27.75" customHeight="1" x14ac:dyDescent="0.25">
      <c r="A17" s="12" t="s">
        <v>9</v>
      </c>
      <c r="B17" s="12"/>
      <c r="C17" s="12"/>
      <c r="D17" s="12"/>
      <c r="E17" s="12"/>
      <c r="F17" s="12"/>
      <c r="G17" s="4">
        <f>SUM(G2:G16)</f>
        <v>52525.5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7:F17"/>
    <mergeCell ref="A16:B16"/>
  </mergeCells>
  <phoneticPr fontId="4" type="noConversion"/>
  <pageMargins left="0.69930555555555596" right="0.69930555555555596" top="0.33958333333333302" bottom="0.40972222222222199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6328125" defaultRowHeight="14" x14ac:dyDescent="0.25"/>
  <sheetData/>
  <sheetProtection formatCells="0" formatColumns="0" formatRows="0" insertColumns="0" insertRows="0" insertHyperlinks="0" deleteColumns="0" deleteRows="0" sort="0" autoFilter="0" pivotTables="0"/>
  <phoneticPr fontId="6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6328125" defaultRowHeight="14" x14ac:dyDescent="0.25"/>
  <sheetData/>
  <sheetProtection formatCells="0" formatColumns="0" formatRows="0" insertColumns="0" insertRows="0" insertHyperlinks="0" deleteColumns="0" deleteRows="0" sort="0" autoFilter="0" pivotTables="0"/>
  <phoneticPr fontId="6" type="noConversion"/>
  <pageMargins left="0.69930555555555596" right="0.69930555555555596" top="0.75" bottom="0.75" header="0.3" footer="0.3"/>
  <pageSetup paperSize="9" orientation="portrait" horizontalDpi="2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王培的 iPhone</dc:creator>
  <cp:lastModifiedBy>亮 秦</cp:lastModifiedBy>
  <dcterms:created xsi:type="dcterms:W3CDTF">2006-09-16T11:21:00Z</dcterms:created>
  <dcterms:modified xsi:type="dcterms:W3CDTF">2025-01-16T09:56:30Z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3150FE164F3F45A3BCB0A1A1713CC3A0_13</vt:lpwstr>
  </property>
  <property fmtid="{D5CDD505-2E9C-101B-9397-08002B2CF9AE}" pid="3" name="KSOProductBuildVer">
    <vt:lpwstr>2052-12.9.0.17882</vt:lpwstr>
  </property>
</Properties>
</file>