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030"/>
  </bookViews>
  <sheets>
    <sheet name="报价单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<sst xmlns="http://schemas.openxmlformats.org/spreadsheetml/2006/main" count="60" uniqueCount="55">
  <si>
    <t>YS家具报价</t>
  </si>
  <si>
    <t>位置</t>
  </si>
  <si>
    <t>产品图片</t>
  </si>
  <si>
    <t>产品面料颜色色卡代号</t>
  </si>
  <si>
    <t>产品尺寸</t>
  </si>
  <si>
    <r>
      <rPr>
        <sz val="12"/>
        <rFont val="宋体"/>
        <charset val="134"/>
      </rPr>
      <t>数量</t>
    </r>
    <r>
      <rPr>
        <sz val="12"/>
        <rFont val="Arial"/>
        <charset val="134"/>
      </rPr>
      <t xml:space="preserve">                 (</t>
    </r>
    <r>
      <rPr>
        <sz val="12"/>
        <rFont val="宋体"/>
        <charset val="134"/>
      </rPr>
      <t>张</t>
    </r>
    <r>
      <rPr>
        <sz val="12"/>
        <rFont val="Arial"/>
        <charset val="134"/>
      </rPr>
      <t>)</t>
    </r>
  </si>
  <si>
    <r>
      <rPr>
        <sz val="12"/>
        <rFont val="宋体"/>
        <charset val="134"/>
      </rPr>
      <t>出厂价单张</t>
    </r>
    <r>
      <rPr>
        <sz val="12"/>
        <rFont val="Arial"/>
        <charset val="134"/>
      </rPr>
      <t xml:space="preserve">         (RMB)</t>
    </r>
  </si>
  <si>
    <r>
      <rPr>
        <sz val="12"/>
        <rFont val="宋体"/>
        <charset val="134"/>
      </rPr>
      <t>总金额</t>
    </r>
    <r>
      <rPr>
        <sz val="12"/>
        <rFont val="Arial"/>
        <charset val="134"/>
      </rPr>
      <t xml:space="preserve">                                  (RMB)</t>
    </r>
  </si>
  <si>
    <t>客厅</t>
  </si>
  <si>
    <t>玄关换鞋凳</t>
  </si>
  <si>
    <t>超纤皮</t>
  </si>
  <si>
    <t>340*420*340</t>
  </si>
  <si>
    <t>客厅沙发</t>
  </si>
  <si>
    <t>高定布艺
单独开模定制
四个模块+2个可移动定型棉靠背</t>
  </si>
  <si>
    <t>3400*2300
定制尺寸</t>
  </si>
  <si>
    <t>也可以做岩石三个块一条毛毛虫，原版复刻
价格26800
做高定岩石24500</t>
  </si>
  <si>
    <t>客厅单椅</t>
  </si>
  <si>
    <t>64*100*78</t>
  </si>
  <si>
    <t>客厅边几</t>
  </si>
  <si>
    <t>亚克力</t>
  </si>
  <si>
    <t>500*450</t>
  </si>
  <si>
    <t>客厅茶几</t>
  </si>
  <si>
    <t>850*1100
（预估）</t>
  </si>
  <si>
    <t>餐厅</t>
  </si>
  <si>
    <t>桌子</t>
  </si>
  <si>
    <t>不锈钢枪灰色+天然大理石
（定制不锈钢桌腿）</t>
  </si>
  <si>
    <t>椅子</t>
  </si>
  <si>
    <t>PE</t>
  </si>
  <si>
    <t>480*550*850</t>
  </si>
  <si>
    <t>吧椅</t>
  </si>
  <si>
    <t>布艺＋不锈钢</t>
  </si>
  <si>
    <t>标准</t>
  </si>
  <si>
    <t>布艺</t>
  </si>
  <si>
    <t>550*630*800</t>
  </si>
  <si>
    <t>露台区</t>
  </si>
  <si>
    <t>休闲椅</t>
  </si>
  <si>
    <t>两个单椅+圆几</t>
  </si>
  <si>
    <t>主卧</t>
  </si>
  <si>
    <t>床</t>
  </si>
  <si>
    <t>高定布艺+全松木框架
+高密度海绵+
松木排骨架+环保脚</t>
  </si>
  <si>
    <t>2400*2400*920</t>
  </si>
  <si>
    <t>床头柜</t>
  </si>
  <si>
    <t>实木夹板弯板+实木底座+中纤板+烤漆</t>
  </si>
  <si>
    <t>450*380*485</t>
  </si>
  <si>
    <t>斗柜+桌子</t>
  </si>
  <si>
    <r>
      <rPr>
        <sz val="12"/>
        <color rgb="FF000000"/>
        <rFont val="宋体"/>
        <charset val="134"/>
        <scheme val="minor"/>
      </rPr>
      <t xml:space="preserve">多层实木+烤漆
</t>
    </r>
    <r>
      <rPr>
        <sz val="12"/>
        <color rgb="FFFF0000"/>
        <rFont val="宋体"/>
        <charset val="134"/>
        <scheme val="minor"/>
      </rPr>
      <t>（按图定制）</t>
    </r>
  </si>
  <si>
    <t>边柜：1800*450*700
书桌：1400*450*750</t>
  </si>
  <si>
    <t>化妆椅</t>
  </si>
  <si>
    <t>五金框架+布艺</t>
  </si>
  <si>
    <t>570*630*860</t>
  </si>
  <si>
    <t>次卧1</t>
  </si>
  <si>
    <t xml:space="preserve">
床垫：1500*2000</t>
  </si>
  <si>
    <t>书房</t>
  </si>
  <si>
    <t>书椅</t>
  </si>
  <si>
    <t>60*59*75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</si>
</sst>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5" formatCode="&quot;￥&quot;#,##0;&quot;￥&quot;\-#,##0"/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\¥#,##0_);[Red]\(\¥#,##0\)"/>
  </numFmts>
  <fonts count="70">
    <font>
      <sz val="12"/>
      <name val="宋体"/>
      <charset val="134"/>
    </font>
    <font>
      <b/>
      <sz val="24"/>
      <name val="黑体"/>
      <charset val="134"/>
    </font>
    <font>
      <sz val="12"/>
      <name val="宋体"/>
      <charset val="134"/>
    </font>
    <font>
      <sz val="12"/>
      <name val="Arial"/>
      <charset val="134"/>
    </font>
    <font>
      <sz val="12"/>
      <color rgb="FFFF0000"/>
      <name val="宋体"/>
      <charset val="134"/>
    </font>
    <font>
      <sz val="12"/>
      <color theme="1"/>
      <name val="微软雅黑"/>
      <charset val="134"/>
    </font>
    <font>
      <sz val="12"/>
      <color indexed="8"/>
      <name val="Arial"/>
      <charset val="134"/>
    </font>
    <font>
      <sz val="12"/>
      <color indexed="8"/>
      <name val="宋体"/>
      <charset val="134"/>
    </font>
    <font>
      <sz val="11"/>
      <color theme="1"/>
      <name val="微软雅黑"/>
      <charset val="134"/>
    </font>
    <font>
      <sz val="12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name val="Sans EE"/>
      <charset val="134"/>
    </font>
    <font>
      <sz val="11"/>
      <color indexed="8"/>
      <name val="Tahoma"/>
      <charset val="134"/>
    </font>
    <font>
      <sz val="11"/>
      <color indexed="8"/>
      <name val="宋体"/>
      <charset val="134"/>
    </font>
    <font>
      <sz val="11"/>
      <color indexed="9"/>
      <name val="Tahoma"/>
      <charset val="134"/>
    </font>
    <font>
      <sz val="11"/>
      <color indexed="9"/>
      <name val="宋体"/>
      <charset val="134"/>
    </font>
    <font>
      <sz val="10"/>
      <name val="Arial"/>
      <charset val="134"/>
    </font>
    <font>
      <b/>
      <sz val="15"/>
      <color indexed="56"/>
      <name val="Tahoma"/>
      <charset val="134"/>
    </font>
    <font>
      <b/>
      <sz val="15"/>
      <color indexed="56"/>
      <name val="宋体"/>
      <charset val="134"/>
    </font>
    <font>
      <b/>
      <sz val="18"/>
      <color indexed="56"/>
      <name val="宋体"/>
      <charset val="134"/>
    </font>
    <font>
      <b/>
      <sz val="13"/>
      <color indexed="56"/>
      <name val="Tahoma"/>
      <charset val="134"/>
    </font>
    <font>
      <b/>
      <sz val="13"/>
      <color indexed="56"/>
      <name val="宋体"/>
      <charset val="134"/>
    </font>
    <font>
      <b/>
      <sz val="11"/>
      <color indexed="56"/>
      <name val="Tahoma"/>
      <charset val="134"/>
    </font>
    <font>
      <b/>
      <sz val="11"/>
      <color indexed="56"/>
      <name val="宋体"/>
      <charset val="134"/>
    </font>
    <font>
      <sz val="11"/>
      <color indexed="20"/>
      <name val="Tahoma"/>
      <charset val="134"/>
    </font>
    <font>
      <sz val="11"/>
      <color indexed="20"/>
      <name val="宋体"/>
      <charset val="134"/>
    </font>
    <font>
      <sz val="11"/>
      <color theme="1"/>
      <name val="Tahoma"/>
      <charset val="134"/>
    </font>
    <font>
      <sz val="11"/>
      <color theme="1"/>
      <name val="宋体"/>
      <charset val="134"/>
      <scheme val="minor"/>
    </font>
    <font>
      <sz val="11"/>
      <color indexed="17"/>
      <name val="Tahoma"/>
      <charset val="134"/>
    </font>
    <font>
      <sz val="11"/>
      <color indexed="17"/>
      <name val="宋体"/>
      <charset val="134"/>
    </font>
    <font>
      <b/>
      <sz val="11"/>
      <color indexed="8"/>
      <name val="Tahoma"/>
      <charset val="134"/>
    </font>
    <font>
      <b/>
      <sz val="11"/>
      <color indexed="8"/>
      <name val="宋体"/>
      <charset val="134"/>
    </font>
    <font>
      <b/>
      <sz val="11"/>
      <color indexed="52"/>
      <name val="Tahoma"/>
      <charset val="134"/>
    </font>
    <font>
      <b/>
      <sz val="11"/>
      <color indexed="52"/>
      <name val="宋体"/>
      <charset val="134"/>
    </font>
    <font>
      <b/>
      <sz val="11"/>
      <color indexed="9"/>
      <name val="Tahoma"/>
      <charset val="134"/>
    </font>
    <font>
      <b/>
      <sz val="11"/>
      <color indexed="9"/>
      <name val="宋体"/>
      <charset val="134"/>
    </font>
    <font>
      <i/>
      <sz val="11"/>
      <color indexed="23"/>
      <name val="Tahoma"/>
      <charset val="134"/>
    </font>
    <font>
      <i/>
      <sz val="11"/>
      <color indexed="23"/>
      <name val="宋体"/>
      <charset val="134"/>
    </font>
    <font>
      <sz val="11"/>
      <color indexed="10"/>
      <name val="Tahoma"/>
      <charset val="134"/>
    </font>
    <font>
      <sz val="11"/>
      <color indexed="10"/>
      <name val="宋体"/>
      <charset val="134"/>
    </font>
    <font>
      <sz val="11"/>
      <color indexed="52"/>
      <name val="Tahoma"/>
      <charset val="134"/>
    </font>
    <font>
      <sz val="11"/>
      <color indexed="52"/>
      <name val="宋体"/>
      <charset val="134"/>
    </font>
    <font>
      <sz val="11"/>
      <color indexed="60"/>
      <name val="Tahoma"/>
      <charset val="134"/>
    </font>
    <font>
      <sz val="11"/>
      <color indexed="60"/>
      <name val="宋体"/>
      <charset val="134"/>
    </font>
    <font>
      <b/>
      <sz val="11"/>
      <color indexed="63"/>
      <name val="Tahoma"/>
      <charset val="134"/>
    </font>
    <font>
      <b/>
      <sz val="11"/>
      <color indexed="63"/>
      <name val="宋体"/>
      <charset val="134"/>
    </font>
    <font>
      <sz val="11"/>
      <color indexed="62"/>
      <name val="Tahoma"/>
      <charset val="134"/>
    </font>
    <font>
      <sz val="11"/>
      <color indexed="62"/>
      <name val="宋体"/>
      <charset val="134"/>
    </font>
    <font>
      <sz val="12"/>
      <color rgb="FFFF0000"/>
      <name val="宋体"/>
      <charset val="134"/>
      <scheme val="minor"/>
    </font>
  </fonts>
  <fills count="57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33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4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1" applyNumberFormat="0" applyAlignment="0" applyProtection="0">
      <alignment vertical="center"/>
    </xf>
    <xf numFmtId="0" fontId="22" fillId="6" borderId="12" applyNumberFormat="0" applyAlignment="0" applyProtection="0">
      <alignment vertical="center"/>
    </xf>
    <xf numFmtId="0" fontId="23" fillId="6" borderId="11" applyNumberFormat="0" applyAlignment="0" applyProtection="0">
      <alignment vertical="center"/>
    </xf>
    <xf numFmtId="0" fontId="24" fillId="7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1" fontId="32" fillId="0" borderId="0">
      <alignment vertical="center"/>
    </xf>
    <xf numFmtId="0" fontId="33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7" fillId="0" borderId="0"/>
    <xf numFmtId="9" fontId="2" fillId="0" borderId="0" applyFont="0" applyFill="0" applyBorder="0" applyAlignment="0" applyProtection="0"/>
    <xf numFmtId="0" fontId="38" fillId="0" borderId="16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1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47" fillId="0" borderId="0">
      <alignment vertical="center"/>
    </xf>
    <xf numFmtId="0" fontId="48" fillId="0" borderId="0">
      <alignment vertical="center"/>
    </xf>
    <xf numFmtId="0" fontId="2" fillId="0" borderId="0"/>
    <xf numFmtId="1" fontId="2" fillId="0" borderId="0"/>
    <xf numFmtId="0" fontId="49" fillId="37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3" fillId="49" borderId="20" applyNumberFormat="0" applyAlignment="0" applyProtection="0">
      <alignment vertical="center"/>
    </xf>
    <xf numFmtId="0" fontId="54" fillId="49" borderId="20" applyNumberFormat="0" applyAlignment="0" applyProtection="0">
      <alignment vertical="center"/>
    </xf>
    <xf numFmtId="0" fontId="55" fillId="50" borderId="21" applyNumberFormat="0" applyAlignment="0" applyProtection="0">
      <alignment vertical="center"/>
    </xf>
    <xf numFmtId="0" fontId="56" fillId="50" borderId="21" applyNumberForma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22" applyNumberFormat="0" applyFill="0" applyAlignment="0" applyProtection="0">
      <alignment vertical="center"/>
    </xf>
    <xf numFmtId="0" fontId="62" fillId="0" borderId="22" applyNumberFormat="0" applyFill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4" fillId="55" borderId="0" applyNumberFormat="0" applyBorder="0" applyAlignment="0" applyProtection="0">
      <alignment vertical="center"/>
    </xf>
    <xf numFmtId="0" fontId="65" fillId="49" borderId="23" applyNumberFormat="0" applyAlignment="0" applyProtection="0">
      <alignment vertical="center"/>
    </xf>
    <xf numFmtId="0" fontId="66" fillId="49" borderId="23" applyNumberFormat="0" applyAlignment="0" applyProtection="0">
      <alignment vertical="center"/>
    </xf>
    <xf numFmtId="0" fontId="67" fillId="40" borderId="20" applyNumberFormat="0" applyAlignment="0" applyProtection="0">
      <alignment vertical="center"/>
    </xf>
    <xf numFmtId="0" fontId="68" fillId="40" borderId="20" applyNumberFormat="0" applyAlignment="0" applyProtection="0">
      <alignment vertical="center"/>
    </xf>
    <xf numFmtId="176" fontId="2" fillId="0" borderId="2" applyFont="0" applyFill="0" applyBorder="0" applyAlignment="0" applyProtection="0"/>
    <xf numFmtId="0" fontId="2" fillId="56" borderId="24" applyNumberFormat="0" applyFont="0" applyAlignment="0" applyProtection="0">
      <alignment vertical="center"/>
    </xf>
  </cellStyleXfs>
  <cellXfs count="47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77" fontId="0" fillId="0" borderId="3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77" fontId="3" fillId="0" borderId="4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0" fillId="0" borderId="2" xfId="0" applyBorder="1"/>
    <xf numFmtId="0" fontId="7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0" borderId="2" xfId="0" applyFont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7" fontId="9" fillId="0" borderId="0" xfId="0" applyNumberFormat="1" applyFont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vertical="top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6" applyBorder="1" applyAlignment="1">
      <alignment horizontal="center" vertical="center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40" fontId="10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center" vertical="center" wrapText="1"/>
    </xf>
    <xf numFmtId="5" fontId="9" fillId="0" borderId="0" xfId="0" applyNumberFormat="1" applyFont="1" applyAlignment="1">
      <alignment vertical="top" wrapText="1"/>
    </xf>
    <xf numFmtId="0" fontId="9" fillId="0" borderId="0" xfId="0" applyFont="1" applyAlignment="1">
      <alignment vertical="top" wrapText="1"/>
    </xf>
    <xf numFmtId="5" fontId="10" fillId="0" borderId="0" xfId="0" applyNumberFormat="1" applyFont="1" applyAlignment="1">
      <alignment vertical="top"/>
    </xf>
    <xf numFmtId="5" fontId="10" fillId="0" borderId="0" xfId="0" applyNumberFormat="1" applyFont="1" applyAlignment="1">
      <alignment horizontal="left" vertical="top"/>
    </xf>
  </cellXfs>
  <cellStyles count="13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20% - 强调文字颜色 1 10" xfId="50"/>
    <cellStyle name="20% - 强调文字颜色 1 2" xfId="51"/>
    <cellStyle name="20% - 强调文字颜色 2 10" xfId="52"/>
    <cellStyle name="20% - 强调文字颜色 2 2" xfId="53"/>
    <cellStyle name="20% - 强调文字颜色 3 10" xfId="54"/>
    <cellStyle name="20% - 强调文字颜色 3 2" xfId="55"/>
    <cellStyle name="20% - 强调文字颜色 4 10" xfId="56"/>
    <cellStyle name="20% - 强调文字颜色 4 2" xfId="57"/>
    <cellStyle name="20% - 强调文字颜色 5 10" xfId="58"/>
    <cellStyle name="20% - 强调文字颜色 5 2" xfId="59"/>
    <cellStyle name="20% - 强调文字颜色 6 10" xfId="60"/>
    <cellStyle name="20% - 强调文字颜色 6 2" xfId="61"/>
    <cellStyle name="40% - 强调文字颜色 1 10" xfId="62"/>
    <cellStyle name="40% - 强调文字颜色 1 2" xfId="63"/>
    <cellStyle name="40% - 强调文字颜色 2 10" xfId="64"/>
    <cellStyle name="40% - 强调文字颜色 2 2" xfId="65"/>
    <cellStyle name="40% - 强调文字颜色 3 10" xfId="66"/>
    <cellStyle name="40% - 强调文字颜色 3 2" xfId="67"/>
    <cellStyle name="40% - 强调文字颜色 6 10" xfId="68"/>
    <cellStyle name="40% - 强调文字颜色 6 2" xfId="69"/>
    <cellStyle name="60% - 强调文字颜色 1 10" xfId="70"/>
    <cellStyle name="60% - 强调文字颜色 1 2" xfId="71"/>
    <cellStyle name="60% - 强调文字颜色 2 10" xfId="72"/>
    <cellStyle name="60% - 强调文字颜色 2 2" xfId="73"/>
    <cellStyle name="60% - 强调文字颜色 3 10" xfId="74"/>
    <cellStyle name="60% - 强调文字颜色 3 2" xfId="75"/>
    <cellStyle name="60% - 强调文字颜色 4 10" xfId="76"/>
    <cellStyle name="60% - 强调文字颜色 4 2" xfId="77"/>
    <cellStyle name="60% - 强调文字颜色 5 10" xfId="78"/>
    <cellStyle name="60% - 强调文字颜色 5 2" xfId="79"/>
    <cellStyle name="60% - 强调文字颜色 6 10" xfId="80"/>
    <cellStyle name="60% - 强调文字颜色 6 2" xfId="81"/>
    <cellStyle name="Normal_Carraro" xfId="82"/>
    <cellStyle name="percent" xfId="83"/>
    <cellStyle name="标题 1 10" xfId="84"/>
    <cellStyle name="标题 1 2" xfId="85"/>
    <cellStyle name="标题 10" xfId="86"/>
    <cellStyle name="标题 2 10" xfId="87"/>
    <cellStyle name="标题 2 2" xfId="88"/>
    <cellStyle name="标题 3 10" xfId="89"/>
    <cellStyle name="标题 3 2" xfId="90"/>
    <cellStyle name="标题 4 10" xfId="91"/>
    <cellStyle name="标题 4 2" xfId="92"/>
    <cellStyle name="差 10" xfId="93"/>
    <cellStyle name="差 2" xfId="94"/>
    <cellStyle name="常规 10" xfId="95"/>
    <cellStyle name="常规 10 10" xfId="96"/>
    <cellStyle name="常规 118" xfId="97"/>
    <cellStyle name="常规 171 2 2" xfId="98"/>
    <cellStyle name="常规 185" xfId="99"/>
    <cellStyle name="常规 2" xfId="100"/>
    <cellStyle name="常规 2 95" xfId="101"/>
    <cellStyle name="常规 3 52" xfId="102"/>
    <cellStyle name="好 10" xfId="103"/>
    <cellStyle name="好 2" xfId="104"/>
    <cellStyle name="汇总 10" xfId="105"/>
    <cellStyle name="汇总 2" xfId="106"/>
    <cellStyle name="计算 10" xfId="107"/>
    <cellStyle name="计算 2" xfId="108"/>
    <cellStyle name="检查单元格 10" xfId="109"/>
    <cellStyle name="检查单元格 2" xfId="110"/>
    <cellStyle name="解释性文本 10" xfId="111"/>
    <cellStyle name="解释性文本 2" xfId="112"/>
    <cellStyle name="警告文本 10" xfId="113"/>
    <cellStyle name="警告文本 2" xfId="114"/>
    <cellStyle name="链接单元格 10" xfId="115"/>
    <cellStyle name="链接单元格 2" xfId="116"/>
    <cellStyle name="强调文字颜色 1 10" xfId="117"/>
    <cellStyle name="强调文字颜色 1 2" xfId="118"/>
    <cellStyle name="强调文字颜色 2 10" xfId="119"/>
    <cellStyle name="强调文字颜色 2 2" xfId="120"/>
    <cellStyle name="强调文字颜色 3 10" xfId="121"/>
    <cellStyle name="强调文字颜色 3 2" xfId="122"/>
    <cellStyle name="强调文字颜色 6 10" xfId="123"/>
    <cellStyle name="强调文字颜色 6 2" xfId="124"/>
    <cellStyle name="适中 10" xfId="125"/>
    <cellStyle name="适中 2" xfId="126"/>
    <cellStyle name="输出 10" xfId="127"/>
    <cellStyle name="输出 2" xfId="128"/>
    <cellStyle name="输入 10" xfId="129"/>
    <cellStyle name="输入 2" xfId="130"/>
    <cellStyle name="数值" xfId="131"/>
    <cellStyle name="注释 10" xfId="13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5" Type="http://schemas.openxmlformats.org/officeDocument/2006/relationships/image" Target="../media/image24.jpeg"/><Relationship Id="rId24" Type="http://schemas.openxmlformats.org/officeDocument/2006/relationships/image" Target="../media/image23.jpeg"/><Relationship Id="rId23" Type="http://schemas.openxmlformats.org/officeDocument/2006/relationships/image" Target="../media/image22.jpeg"/><Relationship Id="rId22" Type="http://schemas.openxmlformats.org/officeDocument/2006/relationships/image" Target="../media/image21.jpeg"/><Relationship Id="rId21" Type="http://schemas.openxmlformats.org/officeDocument/2006/relationships/image" Target="../media/image20.jpeg"/><Relationship Id="rId20" Type="http://schemas.openxmlformats.org/officeDocument/2006/relationships/image" Target="../media/image19.jpeg"/><Relationship Id="rId2" Type="http://schemas.openxmlformats.org/officeDocument/2006/relationships/image" Target="../media/image2.png"/><Relationship Id="rId19" Type="http://schemas.openxmlformats.org/officeDocument/2006/relationships/image" Target="../media/image18.jpeg"/><Relationship Id="rId18" Type="http://schemas.openxmlformats.org/officeDocument/2006/relationships/image" Target="../media/image17.jpeg"/><Relationship Id="rId17" Type="http://schemas.openxmlformats.org/officeDocument/2006/relationships/image" Target="NULL" TargetMode="External"/><Relationship Id="rId16" Type="http://schemas.openxmlformats.org/officeDocument/2006/relationships/image" Target="../media/image16.jpe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821765</xdr:colOff>
      <xdr:row>19</xdr:row>
      <xdr:rowOff>276411</xdr:rowOff>
    </xdr:from>
    <xdr:to>
      <xdr:col>1</xdr:col>
      <xdr:colOff>2294965</xdr:colOff>
      <xdr:row>19</xdr:row>
      <xdr:rowOff>1730561</xdr:rowOff>
    </xdr:to>
    <xdr:pic>
      <xdr:nvPicPr>
        <xdr:cNvPr id="3" name="图片 10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72640" y="30819725"/>
          <a:ext cx="1473200" cy="145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161290</xdr:colOff>
      <xdr:row>4</xdr:row>
      <xdr:rowOff>426085</xdr:rowOff>
    </xdr:from>
    <xdr:to>
      <xdr:col>1</xdr:col>
      <xdr:colOff>2886710</xdr:colOff>
      <xdr:row>4</xdr:row>
      <xdr:rowOff>1741170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12240" y="4121785"/>
          <a:ext cx="2725420" cy="1315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774065</xdr:colOff>
      <xdr:row>6</xdr:row>
      <xdr:rowOff>259080</xdr:rowOff>
    </xdr:from>
    <xdr:to>
      <xdr:col>1</xdr:col>
      <xdr:colOff>2163445</xdr:colOff>
      <xdr:row>6</xdr:row>
      <xdr:rowOff>1654810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25015" y="7891780"/>
          <a:ext cx="1389380" cy="1395730"/>
        </a:xfrm>
        <a:prstGeom prst="rect">
          <a:avLst/>
        </a:prstGeom>
      </xdr:spPr>
    </xdr:pic>
    <xdr:clientData/>
  </xdr:twoCellAnchor>
  <xdr:twoCellAnchor editAs="oneCell">
    <xdr:from>
      <xdr:col>1</xdr:col>
      <xdr:colOff>258445</xdr:colOff>
      <xdr:row>7</xdr:row>
      <xdr:rowOff>600075</xdr:rowOff>
    </xdr:from>
    <xdr:to>
      <xdr:col>1</xdr:col>
      <xdr:colOff>2773045</xdr:colOff>
      <xdr:row>7</xdr:row>
      <xdr:rowOff>1924050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09395" y="10099675"/>
          <a:ext cx="2514600" cy="1323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543560</xdr:colOff>
      <xdr:row>9</xdr:row>
      <xdr:rowOff>264795</xdr:rowOff>
    </xdr:from>
    <xdr:to>
      <xdr:col>1</xdr:col>
      <xdr:colOff>2431415</xdr:colOff>
      <xdr:row>9</xdr:row>
      <xdr:rowOff>1882140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94510" y="12964795"/>
          <a:ext cx="1887855" cy="1617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307975</xdr:colOff>
      <xdr:row>10</xdr:row>
      <xdr:rowOff>270510</xdr:rowOff>
    </xdr:from>
    <xdr:to>
      <xdr:col>1</xdr:col>
      <xdr:colOff>2653030</xdr:colOff>
      <xdr:row>10</xdr:row>
      <xdr:rowOff>1903095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rcRect t="36500" b="31712"/>
        <a:stretch>
          <a:fillRect/>
        </a:stretch>
      </xdr:blipFill>
      <xdr:spPr>
        <a:xfrm>
          <a:off x="1558925" y="15040610"/>
          <a:ext cx="2345055" cy="1632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679450</xdr:colOff>
      <xdr:row>14</xdr:row>
      <xdr:rowOff>369570</xdr:rowOff>
    </xdr:from>
    <xdr:to>
      <xdr:col>1</xdr:col>
      <xdr:colOff>1988185</xdr:colOff>
      <xdr:row>14</xdr:row>
      <xdr:rowOff>1826895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930400" y="23420070"/>
          <a:ext cx="1308735" cy="1457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367030</xdr:colOff>
      <xdr:row>20</xdr:row>
      <xdr:rowOff>329565</xdr:rowOff>
    </xdr:from>
    <xdr:to>
      <xdr:col>1</xdr:col>
      <xdr:colOff>2693035</xdr:colOff>
      <xdr:row>20</xdr:row>
      <xdr:rowOff>1419225</xdr:rowOff>
    </xdr:to>
    <xdr:pic>
      <xdr:nvPicPr>
        <xdr:cNvPr id="15" name="图片 1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617980" y="32727265"/>
          <a:ext cx="2326005" cy="1089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393700</xdr:colOff>
      <xdr:row>21</xdr:row>
      <xdr:rowOff>276860</xdr:rowOff>
    </xdr:from>
    <xdr:to>
      <xdr:col>1</xdr:col>
      <xdr:colOff>2031365</xdr:colOff>
      <xdr:row>21</xdr:row>
      <xdr:rowOff>1624330</xdr:rowOff>
    </xdr:to>
    <xdr:pic>
      <xdr:nvPicPr>
        <xdr:cNvPr id="16" name="图片 1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644650" y="34503360"/>
          <a:ext cx="1637665" cy="1347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128270</xdr:colOff>
      <xdr:row>23</xdr:row>
      <xdr:rowOff>240665</xdr:rowOff>
    </xdr:from>
    <xdr:to>
      <xdr:col>9</xdr:col>
      <xdr:colOff>478155</xdr:colOff>
      <xdr:row>23</xdr:row>
      <xdr:rowOff>1887220</xdr:rowOff>
    </xdr:to>
    <xdr:pic>
      <xdr:nvPicPr>
        <xdr:cNvPr id="24" name="图片 2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2110720" y="36791265"/>
          <a:ext cx="2832735" cy="1646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57150</xdr:colOff>
      <xdr:row>26</xdr:row>
      <xdr:rowOff>207010</xdr:rowOff>
    </xdr:from>
    <xdr:to>
      <xdr:col>8</xdr:col>
      <xdr:colOff>154305</xdr:colOff>
      <xdr:row>26</xdr:row>
      <xdr:rowOff>2343785</xdr:rowOff>
    </xdr:to>
    <xdr:pic>
      <xdr:nvPicPr>
        <xdr:cNvPr id="25" name="图片 2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2039600" y="42167810"/>
          <a:ext cx="1894205" cy="2136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194310</xdr:colOff>
      <xdr:row>18</xdr:row>
      <xdr:rowOff>85725</xdr:rowOff>
    </xdr:from>
    <xdr:to>
      <xdr:col>1</xdr:col>
      <xdr:colOff>2822575</xdr:colOff>
      <xdr:row>18</xdr:row>
      <xdr:rowOff>1596390</xdr:rowOff>
    </xdr:to>
    <xdr:pic>
      <xdr:nvPicPr>
        <xdr:cNvPr id="27" name="图片 2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445260" y="28787725"/>
          <a:ext cx="2628265" cy="1510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795655</xdr:colOff>
      <xdr:row>24</xdr:row>
      <xdr:rowOff>574675</xdr:rowOff>
    </xdr:from>
    <xdr:to>
      <xdr:col>1</xdr:col>
      <xdr:colOff>2104390</xdr:colOff>
      <xdr:row>24</xdr:row>
      <xdr:rowOff>2032000</xdr:rowOff>
    </xdr:to>
    <xdr:pic>
      <xdr:nvPicPr>
        <xdr:cNvPr id="30" name="图片 2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046605" y="39373175"/>
          <a:ext cx="1308735" cy="1457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917166</xdr:colOff>
      <xdr:row>13</xdr:row>
      <xdr:rowOff>72390</xdr:rowOff>
    </xdr:from>
    <xdr:to>
      <xdr:col>1</xdr:col>
      <xdr:colOff>2095726</xdr:colOff>
      <xdr:row>13</xdr:row>
      <xdr:rowOff>2012950</xdr:rowOff>
    </xdr:to>
    <xdr:pic>
      <xdr:nvPicPr>
        <xdr:cNvPr id="33" name="图片 3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167890" y="21052790"/>
          <a:ext cx="1178560" cy="1940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747059</xdr:colOff>
      <xdr:row>5</xdr:row>
      <xdr:rowOff>150654</xdr:rowOff>
    </xdr:from>
    <xdr:to>
      <xdr:col>1</xdr:col>
      <xdr:colOff>2271278</xdr:colOff>
      <xdr:row>5</xdr:row>
      <xdr:rowOff>1801891</xdr:rowOff>
    </xdr:to>
    <xdr:pic>
      <xdr:nvPicPr>
        <xdr:cNvPr id="11" name="图片 10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997710" y="5916295"/>
          <a:ext cx="1524000" cy="1651000"/>
        </a:xfrm>
        <a:prstGeom prst="rect">
          <a:avLst/>
        </a:prstGeom>
      </xdr:spPr>
    </xdr:pic>
    <xdr:clientData/>
  </xdr:twoCellAnchor>
  <xdr:twoCellAnchor editAs="oneCell">
    <xdr:from>
      <xdr:col>1</xdr:col>
      <xdr:colOff>918882</xdr:colOff>
      <xdr:row>3</xdr:row>
      <xdr:rowOff>158310</xdr:rowOff>
    </xdr:from>
    <xdr:to>
      <xdr:col>1</xdr:col>
      <xdr:colOff>2078303</xdr:colOff>
      <xdr:row>3</xdr:row>
      <xdr:rowOff>1308089</xdr:rowOff>
    </xdr:to>
    <xdr:pic>
      <xdr:nvPicPr>
        <xdr:cNvPr id="12" name="图片 11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169795" y="2444115"/>
          <a:ext cx="1158875" cy="1149350"/>
        </a:xfrm>
        <a:prstGeom prst="rect">
          <a:avLst/>
        </a:prstGeom>
      </xdr:spPr>
    </xdr:pic>
    <xdr:clientData/>
  </xdr:twoCellAnchor>
  <xdr:twoCellAnchor editAs="oneCell">
    <xdr:from>
      <xdr:col>2</xdr:col>
      <xdr:colOff>368935</xdr:colOff>
      <xdr:row>5</xdr:row>
      <xdr:rowOff>123190</xdr:rowOff>
    </xdr:from>
    <xdr:to>
      <xdr:col>2</xdr:col>
      <xdr:colOff>1515110</xdr:colOff>
      <xdr:row>5</xdr:row>
      <xdr:rowOff>1813560</xdr:rowOff>
    </xdr:to>
    <xdr:pic>
      <xdr:nvPicPr>
        <xdr:cNvPr id="6" name="图片 5"/>
        <xdr:cNvPicPr>
          <a:picLocks noChangeAspect="1"/>
        </xdr:cNvPicPr>
      </xdr:nvPicPr>
      <xdr:blipFill>
        <a:blip r:embed="rId16" r:link="rId17"/>
        <a:srcRect t="9490" r="-1654"/>
        <a:stretch>
          <a:fillRect/>
        </a:stretch>
      </xdr:blipFill>
      <xdr:spPr>
        <a:xfrm>
          <a:off x="4693285" y="5888990"/>
          <a:ext cx="1146175" cy="16903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1099820</xdr:colOff>
      <xdr:row>7</xdr:row>
      <xdr:rowOff>69215</xdr:rowOff>
    </xdr:from>
    <xdr:to>
      <xdr:col>3</xdr:col>
      <xdr:colOff>1102360</xdr:colOff>
      <xdr:row>7</xdr:row>
      <xdr:rowOff>2135505</xdr:rowOff>
    </xdr:to>
    <xdr:pic>
      <xdr:nvPicPr>
        <xdr:cNvPr id="10" name="图片 9"/>
        <xdr:cNvPicPr>
          <a:picLocks noChangeAspect="1"/>
        </xdr:cNvPicPr>
      </xdr:nvPicPr>
      <xdr:blipFill>
        <a:blip r:embed="rId18" r:link="rId17"/>
        <a:srcRect t="26370" r="-1941"/>
        <a:stretch>
          <a:fillRect/>
        </a:stretch>
      </xdr:blipFill>
      <xdr:spPr>
        <a:xfrm>
          <a:off x="5424170" y="9568815"/>
          <a:ext cx="2136140" cy="20662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186690</xdr:colOff>
      <xdr:row>9</xdr:row>
      <xdr:rowOff>17780</xdr:rowOff>
    </xdr:from>
    <xdr:to>
      <xdr:col>2</xdr:col>
      <xdr:colOff>1822450</xdr:colOff>
      <xdr:row>9</xdr:row>
      <xdr:rowOff>2040890</xdr:rowOff>
    </xdr:to>
    <xdr:pic>
      <xdr:nvPicPr>
        <xdr:cNvPr id="14" name="图片 13"/>
        <xdr:cNvPicPr>
          <a:picLocks noChangeAspect="1"/>
        </xdr:cNvPicPr>
      </xdr:nvPicPr>
      <xdr:blipFill>
        <a:blip r:embed="rId19" r:link="rId17"/>
        <a:srcRect t="11153" b="13554"/>
        <a:stretch>
          <a:fillRect/>
        </a:stretch>
      </xdr:blipFill>
      <xdr:spPr>
        <a:xfrm>
          <a:off x="4511040" y="12717780"/>
          <a:ext cx="1635760" cy="20231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951230</xdr:colOff>
      <xdr:row>11</xdr:row>
      <xdr:rowOff>37465</xdr:rowOff>
    </xdr:from>
    <xdr:to>
      <xdr:col>1</xdr:col>
      <xdr:colOff>2355215</xdr:colOff>
      <xdr:row>11</xdr:row>
      <xdr:rowOff>1911985</xdr:rowOff>
    </xdr:to>
    <xdr:pic>
      <xdr:nvPicPr>
        <xdr:cNvPr id="17" name="图片 16"/>
        <xdr:cNvPicPr>
          <a:picLocks noChangeAspect="1"/>
        </xdr:cNvPicPr>
      </xdr:nvPicPr>
      <xdr:blipFill>
        <a:blip r:embed="rId20" r:link="rId17"/>
        <a:srcRect l="7316" t="12995" r="10852" b="5058"/>
        <a:stretch>
          <a:fillRect/>
        </a:stretch>
      </xdr:blipFill>
      <xdr:spPr>
        <a:xfrm>
          <a:off x="2202180" y="16877665"/>
          <a:ext cx="1403985" cy="18745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1035050</xdr:colOff>
      <xdr:row>12</xdr:row>
      <xdr:rowOff>100965</xdr:rowOff>
    </xdr:from>
    <xdr:to>
      <xdr:col>1</xdr:col>
      <xdr:colOff>2559050</xdr:colOff>
      <xdr:row>12</xdr:row>
      <xdr:rowOff>1949450</xdr:rowOff>
    </xdr:to>
    <xdr:pic>
      <xdr:nvPicPr>
        <xdr:cNvPr id="18" name="图片 17"/>
        <xdr:cNvPicPr>
          <a:picLocks noChangeAspect="1"/>
        </xdr:cNvPicPr>
      </xdr:nvPicPr>
      <xdr:blipFill>
        <a:blip r:embed="rId21" r:link="rId17"/>
        <a:srcRect t="14815" r="2027" b="13477"/>
        <a:stretch>
          <a:fillRect/>
        </a:stretch>
      </xdr:blipFill>
      <xdr:spPr>
        <a:xfrm>
          <a:off x="2286000" y="19011265"/>
          <a:ext cx="1524000" cy="18484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446405</xdr:colOff>
      <xdr:row>13</xdr:row>
      <xdr:rowOff>95250</xdr:rowOff>
    </xdr:from>
    <xdr:to>
      <xdr:col>2</xdr:col>
      <xdr:colOff>1932305</xdr:colOff>
      <xdr:row>13</xdr:row>
      <xdr:rowOff>1941830</xdr:rowOff>
    </xdr:to>
    <xdr:pic>
      <xdr:nvPicPr>
        <xdr:cNvPr id="19" name="图片 18"/>
        <xdr:cNvPicPr>
          <a:picLocks noChangeAspect="1"/>
        </xdr:cNvPicPr>
      </xdr:nvPicPr>
      <xdr:blipFill>
        <a:blip r:embed="rId22" r:link="rId17"/>
        <a:srcRect t="11146" b="13712"/>
        <a:stretch>
          <a:fillRect/>
        </a:stretch>
      </xdr:blipFill>
      <xdr:spPr>
        <a:xfrm>
          <a:off x="4770755" y="21075650"/>
          <a:ext cx="1485900" cy="18465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664210</xdr:colOff>
      <xdr:row>16</xdr:row>
      <xdr:rowOff>43180</xdr:rowOff>
    </xdr:from>
    <xdr:to>
      <xdr:col>1</xdr:col>
      <xdr:colOff>2339340</xdr:colOff>
      <xdr:row>16</xdr:row>
      <xdr:rowOff>2148840</xdr:rowOff>
    </xdr:to>
    <xdr:pic>
      <xdr:nvPicPr>
        <xdr:cNvPr id="28" name="图片 27"/>
        <xdr:cNvPicPr>
          <a:picLocks noChangeAspect="1"/>
        </xdr:cNvPicPr>
      </xdr:nvPicPr>
      <xdr:blipFill>
        <a:blip r:embed="rId23" r:link="rId17"/>
        <a:srcRect t="11345" r="2231" b="14139"/>
        <a:stretch>
          <a:fillRect/>
        </a:stretch>
      </xdr:blipFill>
      <xdr:spPr>
        <a:xfrm>
          <a:off x="1915160" y="25913080"/>
          <a:ext cx="1675130" cy="21056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781685</xdr:colOff>
      <xdr:row>23</xdr:row>
      <xdr:rowOff>94615</xdr:rowOff>
    </xdr:from>
    <xdr:to>
      <xdr:col>1</xdr:col>
      <xdr:colOff>2447925</xdr:colOff>
      <xdr:row>23</xdr:row>
      <xdr:rowOff>2155825</xdr:rowOff>
    </xdr:to>
    <xdr:pic>
      <xdr:nvPicPr>
        <xdr:cNvPr id="37" name="图片 36"/>
        <xdr:cNvPicPr>
          <a:picLocks noChangeAspect="1"/>
        </xdr:cNvPicPr>
      </xdr:nvPicPr>
      <xdr:blipFill>
        <a:blip r:embed="rId24" r:link="rId17"/>
        <a:srcRect t="11292" b="13978"/>
        <a:stretch>
          <a:fillRect/>
        </a:stretch>
      </xdr:blipFill>
      <xdr:spPr>
        <a:xfrm>
          <a:off x="2032635" y="36645215"/>
          <a:ext cx="1666240" cy="20612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502285</xdr:colOff>
      <xdr:row>26</xdr:row>
      <xdr:rowOff>57785</xdr:rowOff>
    </xdr:from>
    <xdr:to>
      <xdr:col>1</xdr:col>
      <xdr:colOff>2432685</xdr:colOff>
      <xdr:row>26</xdr:row>
      <xdr:rowOff>2419350</xdr:rowOff>
    </xdr:to>
    <xdr:pic>
      <xdr:nvPicPr>
        <xdr:cNvPr id="38" name="图片 37"/>
        <xdr:cNvPicPr>
          <a:picLocks noChangeAspect="1"/>
        </xdr:cNvPicPr>
      </xdr:nvPicPr>
      <xdr:blipFill>
        <a:blip r:embed="rId25" r:link="rId17"/>
        <a:srcRect t="11477" b="14111"/>
        <a:stretch>
          <a:fillRect/>
        </a:stretch>
      </xdr:blipFill>
      <xdr:spPr>
        <a:xfrm>
          <a:off x="1753235" y="42018585"/>
          <a:ext cx="1930400" cy="2361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66"/>
  <sheetViews>
    <sheetView tabSelected="1" zoomScale="48" zoomScaleNormal="48" workbookViewId="0">
      <selection activeCell="T7" sqref="T7"/>
    </sheetView>
  </sheetViews>
  <sheetFormatPr defaultColWidth="9" defaultRowHeight="15"/>
  <cols>
    <col min="1" max="1" width="16.4166666666667" style="2" customWidth="1"/>
    <col min="2" max="2" width="40.3333333333333" customWidth="1"/>
    <col min="3" max="3" width="28" style="3" customWidth="1"/>
    <col min="4" max="4" width="23.5833333333333" customWidth="1"/>
    <col min="5" max="5" width="10.5833333333333" customWidth="1"/>
    <col min="6" max="6" width="13.25" customWidth="1"/>
    <col min="7" max="7" width="25.0833333333333" customWidth="1"/>
    <col min="8" max="8" width="23.5833333333333" customWidth="1"/>
  </cols>
  <sheetData>
    <row r="1" ht="72" customHeight="1" spans="1:8">
      <c r="A1" s="4" t="s">
        <v>0</v>
      </c>
      <c r="B1" s="4"/>
      <c r="C1" s="4"/>
      <c r="D1" s="4"/>
      <c r="E1" s="4"/>
      <c r="F1" s="4"/>
      <c r="G1" s="4"/>
      <c r="H1" s="5"/>
    </row>
    <row r="2" ht="54" customHeight="1" spans="1:8">
      <c r="A2" s="6" t="s">
        <v>1</v>
      </c>
      <c r="B2" s="6" t="s">
        <v>2</v>
      </c>
      <c r="C2" s="6" t="s">
        <v>3</v>
      </c>
      <c r="D2" s="7" t="s">
        <v>4</v>
      </c>
      <c r="E2" s="7" t="s">
        <v>5</v>
      </c>
      <c r="F2" s="8" t="s">
        <v>6</v>
      </c>
      <c r="G2" s="8" t="s">
        <v>7</v>
      </c>
      <c r="H2" s="5"/>
    </row>
    <row r="3" ht="54" customHeight="1" spans="1:8">
      <c r="A3" s="9" t="s">
        <v>8</v>
      </c>
      <c r="B3" s="9"/>
      <c r="C3" s="9"/>
      <c r="D3" s="9"/>
      <c r="E3" s="9"/>
      <c r="F3" s="9"/>
      <c r="G3" s="9"/>
      <c r="H3" s="5"/>
    </row>
    <row r="4" ht="111" customHeight="1" spans="1:8">
      <c r="A4" s="10" t="s">
        <v>9</v>
      </c>
      <c r="B4" s="11"/>
      <c r="C4" s="12" t="s">
        <v>10</v>
      </c>
      <c r="D4" s="13" t="s">
        <v>11</v>
      </c>
      <c r="E4" s="11">
        <v>1</v>
      </c>
      <c r="F4" s="14">
        <v>200</v>
      </c>
      <c r="G4" s="14">
        <f t="shared" ref="G4:G8" si="0">E4*F4</f>
        <v>200</v>
      </c>
      <c r="H4" s="5"/>
    </row>
    <row r="5" ht="163" customHeight="1" spans="1:8">
      <c r="A5" s="10" t="s">
        <v>12</v>
      </c>
      <c r="B5" s="15"/>
      <c r="C5" s="16" t="s">
        <v>13</v>
      </c>
      <c r="D5" s="17" t="s">
        <v>14</v>
      </c>
      <c r="E5" s="18">
        <v>1</v>
      </c>
      <c r="F5" s="19">
        <v>29800</v>
      </c>
      <c r="G5" s="19">
        <f t="shared" si="0"/>
        <v>29800</v>
      </c>
      <c r="H5" s="20" t="s">
        <v>15</v>
      </c>
    </row>
    <row r="6" ht="147" customHeight="1" spans="1:8">
      <c r="A6" s="10" t="s">
        <v>16</v>
      </c>
      <c r="B6" s="21"/>
      <c r="C6"/>
      <c r="D6" s="17" t="s">
        <v>17</v>
      </c>
      <c r="E6" s="22">
        <v>1</v>
      </c>
      <c r="F6" s="14">
        <v>1128</v>
      </c>
      <c r="G6" s="14">
        <f t="shared" si="0"/>
        <v>1128</v>
      </c>
      <c r="H6" s="23"/>
    </row>
    <row r="7" ht="147" customHeight="1" spans="1:8">
      <c r="A7" s="10" t="s">
        <v>18</v>
      </c>
      <c r="B7" s="21"/>
      <c r="C7" s="24" t="s">
        <v>19</v>
      </c>
      <c r="D7" s="25" t="s">
        <v>20</v>
      </c>
      <c r="E7" s="22">
        <v>1</v>
      </c>
      <c r="F7" s="14">
        <v>1250</v>
      </c>
      <c r="G7" s="14">
        <f t="shared" si="0"/>
        <v>1250</v>
      </c>
      <c r="H7" s="23"/>
    </row>
    <row r="8" ht="184" customHeight="1" spans="1:8">
      <c r="A8" s="10" t="s">
        <v>21</v>
      </c>
      <c r="B8" s="10"/>
      <c r="C8"/>
      <c r="D8" s="17" t="s">
        <v>22</v>
      </c>
      <c r="E8" s="22">
        <v>1</v>
      </c>
      <c r="F8" s="14">
        <v>4248</v>
      </c>
      <c r="G8" s="14">
        <f t="shared" si="0"/>
        <v>4248</v>
      </c>
      <c r="H8" s="23"/>
    </row>
    <row r="9" ht="68" customHeight="1" spans="1:8">
      <c r="A9" s="9" t="s">
        <v>23</v>
      </c>
      <c r="B9" s="9"/>
      <c r="C9" s="9"/>
      <c r="D9" s="9"/>
      <c r="E9" s="9"/>
      <c r="F9" s="9"/>
      <c r="G9" s="9"/>
      <c r="H9" s="23"/>
    </row>
    <row r="10" ht="163" customHeight="1" spans="1:8">
      <c r="A10" s="10" t="s">
        <v>24</v>
      </c>
      <c r="B10" s="10"/>
      <c r="C10" s="24" t="s">
        <v>25</v>
      </c>
      <c r="D10"/>
      <c r="E10" s="22">
        <v>1</v>
      </c>
      <c r="F10" s="14">
        <v>6730</v>
      </c>
      <c r="G10" s="14">
        <f>E10*F10</f>
        <v>6730</v>
      </c>
      <c r="H10" s="23"/>
    </row>
    <row r="11" ht="163" customHeight="1" spans="1:8">
      <c r="A11" s="10" t="s">
        <v>26</v>
      </c>
      <c r="B11" s="10"/>
      <c r="C11" s="24" t="s">
        <v>27</v>
      </c>
      <c r="D11" s="26" t="s">
        <v>28</v>
      </c>
      <c r="E11" s="22">
        <v>2</v>
      </c>
      <c r="F11" s="14">
        <v>800</v>
      </c>
      <c r="G11" s="14">
        <f>F11*E11</f>
        <v>1600</v>
      </c>
      <c r="H11" s="23"/>
    </row>
    <row r="12" ht="163" customHeight="1" spans="1:8">
      <c r="A12" s="10"/>
      <c r="B12"/>
      <c r="C12" s="24"/>
      <c r="D12" s="26"/>
      <c r="E12" s="22">
        <v>2</v>
      </c>
      <c r="F12" s="14">
        <v>650</v>
      </c>
      <c r="G12" s="14">
        <f>F12*E12</f>
        <v>1300</v>
      </c>
      <c r="H12" s="23"/>
    </row>
    <row r="13" ht="163" customHeight="1" spans="1:8">
      <c r="A13" s="10">
        <v>2</v>
      </c>
      <c r="B13" s="27"/>
      <c r="C13" s="24"/>
      <c r="D13" s="26"/>
      <c r="E13" s="22">
        <v>2</v>
      </c>
      <c r="F13" s="14">
        <v>819</v>
      </c>
      <c r="G13" s="14">
        <f>F13*E13</f>
        <v>1638</v>
      </c>
      <c r="H13" s="23"/>
    </row>
    <row r="14" ht="163" customHeight="1" spans="1:9">
      <c r="A14" s="10" t="s">
        <v>29</v>
      </c>
      <c r="B14" s="10"/>
      <c r="C14" s="24" t="s">
        <v>30</v>
      </c>
      <c r="D14" s="26" t="s">
        <v>31</v>
      </c>
      <c r="E14" s="22">
        <v>2</v>
      </c>
      <c r="F14" s="14">
        <v>640</v>
      </c>
      <c r="G14" s="14">
        <f>F14*E14</f>
        <v>1280</v>
      </c>
      <c r="H14" s="28"/>
      <c r="I14" s="42"/>
    </row>
    <row r="15" ht="159" customHeight="1" spans="1:8">
      <c r="A15" s="10" t="s">
        <v>26</v>
      </c>
      <c r="B15" s="10"/>
      <c r="C15" s="24" t="s">
        <v>32</v>
      </c>
      <c r="D15" s="26" t="s">
        <v>33</v>
      </c>
      <c r="E15" s="22">
        <v>2</v>
      </c>
      <c r="F15" s="14">
        <v>1490</v>
      </c>
      <c r="G15" s="14">
        <f>E15*F15</f>
        <v>2980</v>
      </c>
      <c r="H15" s="23"/>
    </row>
    <row r="16" s="1" customFormat="1" ht="63" customHeight="1" spans="1:12">
      <c r="A16" s="29" t="s">
        <v>34</v>
      </c>
      <c r="B16" s="30"/>
      <c r="C16" s="30"/>
      <c r="D16" s="30"/>
      <c r="E16" s="30"/>
      <c r="F16" s="30"/>
      <c r="G16" s="31"/>
      <c r="H16" s="32"/>
      <c r="I16" s="32"/>
      <c r="J16" s="43"/>
      <c r="K16" s="43"/>
      <c r="L16" s="44"/>
    </row>
    <row r="17" s="1" customFormat="1" ht="172" customHeight="1" spans="1:12">
      <c r="A17" s="10" t="s">
        <v>35</v>
      </c>
      <c r="B17"/>
      <c r="C17" s="33" t="s">
        <v>36</v>
      </c>
      <c r="D17" s="33"/>
      <c r="E17" s="34">
        <v>1</v>
      </c>
      <c r="F17" s="14">
        <v>1060</v>
      </c>
      <c r="G17" s="14">
        <f>E17*F17</f>
        <v>1060</v>
      </c>
      <c r="H17" s="35"/>
      <c r="I17" s="35"/>
      <c r="J17" s="35"/>
      <c r="K17" s="45"/>
      <c r="L17" s="35"/>
    </row>
    <row r="18" s="1" customFormat="1" ht="51" customHeight="1" spans="1:12">
      <c r="A18" s="29" t="s">
        <v>37</v>
      </c>
      <c r="B18" s="30"/>
      <c r="C18" s="30"/>
      <c r="D18" s="30"/>
      <c r="E18" s="30"/>
      <c r="F18" s="30"/>
      <c r="G18" s="31"/>
      <c r="H18" s="35"/>
      <c r="I18" s="35"/>
      <c r="J18" s="35"/>
      <c r="K18" s="45"/>
      <c r="L18" s="35"/>
    </row>
    <row r="19" s="1" customFormat="1" ht="145" customHeight="1" spans="1:12">
      <c r="A19" s="10" t="s">
        <v>38</v>
      </c>
      <c r="B19" s="34"/>
      <c r="C19" s="36" t="s">
        <v>39</v>
      </c>
      <c r="D19" s="34" t="s">
        <v>40</v>
      </c>
      <c r="E19" s="34">
        <v>1</v>
      </c>
      <c r="F19" s="14">
        <v>8560</v>
      </c>
      <c r="G19" s="14">
        <f>E19*F19</f>
        <v>8560</v>
      </c>
      <c r="H19" s="35"/>
      <c r="I19" s="35"/>
      <c r="J19" s="35"/>
      <c r="K19" s="45"/>
      <c r="L19" s="35"/>
    </row>
    <row r="20" s="1" customFormat="1" ht="146" customHeight="1" spans="1:12">
      <c r="A20" s="10" t="s">
        <v>41</v>
      </c>
      <c r="B20" s="34"/>
      <c r="C20" s="36" t="s">
        <v>42</v>
      </c>
      <c r="D20" s="36" t="s">
        <v>43</v>
      </c>
      <c r="E20" s="34">
        <v>1</v>
      </c>
      <c r="F20" s="14">
        <v>1650</v>
      </c>
      <c r="G20" s="14">
        <f>E20*F20</f>
        <v>1650</v>
      </c>
      <c r="H20" s="35"/>
      <c r="I20" s="35"/>
      <c r="K20" s="45"/>
      <c r="L20" s="35"/>
    </row>
    <row r="21" s="1" customFormat="1" ht="144" customHeight="1" spans="1:12">
      <c r="A21" s="10" t="s">
        <v>44</v>
      </c>
      <c r="B21" s="34"/>
      <c r="C21" s="37" t="s">
        <v>45</v>
      </c>
      <c r="D21" s="36" t="s">
        <v>46</v>
      </c>
      <c r="E21" s="34">
        <v>1</v>
      </c>
      <c r="F21" s="14">
        <v>9800</v>
      </c>
      <c r="G21" s="14">
        <f>E21*F21</f>
        <v>9800</v>
      </c>
      <c r="H21" s="35"/>
      <c r="I21" s="35"/>
      <c r="J21" s="35"/>
      <c r="K21" s="45"/>
      <c r="L21" s="35"/>
    </row>
    <row r="22" s="1" customFormat="1" ht="138" customHeight="1" spans="1:12">
      <c r="A22" s="10" t="s">
        <v>47</v>
      </c>
      <c r="B22" s="34"/>
      <c r="C22" s="34" t="s">
        <v>48</v>
      </c>
      <c r="D22" s="34" t="s">
        <v>49</v>
      </c>
      <c r="E22" s="34">
        <v>1</v>
      </c>
      <c r="F22" s="14">
        <v>1375</v>
      </c>
      <c r="G22" s="14">
        <f>E22*F22</f>
        <v>1375</v>
      </c>
      <c r="H22" s="35"/>
      <c r="I22" s="35"/>
      <c r="J22" s="35"/>
      <c r="K22" s="45"/>
      <c r="L22" s="35"/>
    </row>
    <row r="23" s="1" customFormat="1" ht="45" customHeight="1" spans="1:12">
      <c r="A23" s="29" t="s">
        <v>50</v>
      </c>
      <c r="B23" s="30"/>
      <c r="C23" s="30"/>
      <c r="D23" s="30"/>
      <c r="E23" s="30"/>
      <c r="F23" s="30"/>
      <c r="G23" s="31"/>
      <c r="H23" s="35"/>
      <c r="I23" s="35"/>
      <c r="J23" s="35"/>
      <c r="K23" s="45"/>
      <c r="L23" s="35"/>
    </row>
    <row r="24" s="1" customFormat="1" ht="177" customHeight="1" spans="1:12">
      <c r="A24" s="10" t="s">
        <v>38</v>
      </c>
      <c r="B24" s="34"/>
      <c r="C24"/>
      <c r="D24" s="36" t="s">
        <v>51</v>
      </c>
      <c r="E24" s="34">
        <v>1</v>
      </c>
      <c r="F24" s="14">
        <v>2518</v>
      </c>
      <c r="G24" s="14">
        <f>E24*F24</f>
        <v>2518</v>
      </c>
      <c r="H24" s="35"/>
      <c r="I24" s="35"/>
      <c r="J24" s="35"/>
      <c r="K24" s="45"/>
      <c r="L24" s="35"/>
    </row>
    <row r="25" s="1" customFormat="1" ht="194" customHeight="1" spans="1:12">
      <c r="A25" s="10" t="s">
        <v>26</v>
      </c>
      <c r="B25" s="34"/>
      <c r="C25"/>
      <c r="D25" s="34" t="s">
        <v>33</v>
      </c>
      <c r="E25" s="34">
        <v>1</v>
      </c>
      <c r="F25" s="14">
        <v>1490</v>
      </c>
      <c r="G25" s="14">
        <f>E25*F25</f>
        <v>1490</v>
      </c>
      <c r="H25" s="35"/>
      <c r="I25" s="35"/>
      <c r="J25" s="35"/>
      <c r="K25" s="45"/>
      <c r="L25" s="35"/>
    </row>
    <row r="26" s="1" customFormat="1" ht="55" customHeight="1" spans="1:12">
      <c r="A26" s="29" t="s">
        <v>52</v>
      </c>
      <c r="B26" s="30"/>
      <c r="C26" s="30"/>
      <c r="D26" s="30"/>
      <c r="E26" s="30"/>
      <c r="F26" s="30"/>
      <c r="G26" s="31"/>
      <c r="H26" s="35"/>
      <c r="I26" s="35"/>
      <c r="J26" s="35"/>
      <c r="K26" s="45"/>
      <c r="L26" s="35"/>
    </row>
    <row r="27" s="1" customFormat="1" ht="200" customHeight="1" spans="1:12">
      <c r="A27" s="10" t="s">
        <v>53</v>
      </c>
      <c r="B27" s="38"/>
      <c r="C27" s="10" t="s">
        <v>32</v>
      </c>
      <c r="D27" s="10" t="s">
        <v>54</v>
      </c>
      <c r="E27" s="10">
        <v>1</v>
      </c>
      <c r="F27" s="14">
        <v>3189</v>
      </c>
      <c r="G27" s="14">
        <f>E27*F27</f>
        <v>3189</v>
      </c>
      <c r="H27" s="35"/>
      <c r="I27" s="35"/>
      <c r="J27" s="35"/>
      <c r="K27" s="45"/>
      <c r="L27" s="35"/>
    </row>
    <row r="28" s="1" customFormat="1" ht="20.15" customHeight="1" spans="1:12">
      <c r="A28" s="2"/>
      <c r="B28" s="39"/>
      <c r="C28" s="39"/>
      <c r="D28" s="39"/>
      <c r="E28" s="40"/>
      <c r="F28" s="39"/>
      <c r="G28" s="39">
        <f>SUM(G4:G27)</f>
        <v>81796</v>
      </c>
      <c r="H28" s="41"/>
      <c r="I28" s="41"/>
      <c r="J28" s="46"/>
      <c r="K28" s="46"/>
      <c r="L28" s="39"/>
    </row>
    <row r="29" s="1" customFormat="1" ht="20.15" customHeight="1" spans="1:12">
      <c r="A29" s="2"/>
      <c r="B29" s="39"/>
      <c r="C29" s="39"/>
      <c r="D29" s="39"/>
      <c r="E29" s="40"/>
      <c r="F29" s="39"/>
      <c r="G29" s="39"/>
      <c r="H29" s="41"/>
      <c r="I29" s="41"/>
      <c r="J29" s="46"/>
      <c r="K29" s="46"/>
      <c r="L29" s="39"/>
    </row>
    <row r="30" s="1" customFormat="1" ht="20.15" customHeight="1" spans="1:12">
      <c r="A30" s="2"/>
      <c r="B30" s="39"/>
      <c r="C30" s="39"/>
      <c r="D30" s="39"/>
      <c r="E30" s="40"/>
      <c r="F30" s="39"/>
      <c r="G30" s="39"/>
      <c r="H30" s="41"/>
      <c r="I30" s="41"/>
      <c r="J30" s="46"/>
      <c r="K30" s="46"/>
      <c r="L30" s="39"/>
    </row>
    <row r="31" s="1" customFormat="1" ht="20.15" customHeight="1" spans="1:12">
      <c r="A31" s="2"/>
      <c r="B31" s="39"/>
      <c r="C31" s="39"/>
      <c r="D31" s="39"/>
      <c r="E31" s="40"/>
      <c r="F31" s="39"/>
      <c r="G31" s="39"/>
      <c r="H31" s="41"/>
      <c r="I31" s="41"/>
      <c r="J31" s="46"/>
      <c r="K31" s="46"/>
      <c r="L31" s="39"/>
    </row>
    <row r="32" s="1" customFormat="1" ht="20.15" customHeight="1" spans="1:12">
      <c r="A32" s="2"/>
      <c r="B32" s="39"/>
      <c r="C32" s="39"/>
      <c r="D32" s="39"/>
      <c r="E32" s="40"/>
      <c r="F32" s="39"/>
      <c r="G32" s="39"/>
      <c r="H32" s="41"/>
      <c r="I32" s="41"/>
      <c r="J32" s="46"/>
      <c r="K32" s="46"/>
      <c r="L32" s="39"/>
    </row>
    <row r="33" s="1" customFormat="1" ht="20.15" customHeight="1" spans="1:12">
      <c r="A33" s="2"/>
      <c r="B33" s="39"/>
      <c r="C33" s="39"/>
      <c r="D33" s="39"/>
      <c r="E33" s="40"/>
      <c r="F33" s="39"/>
      <c r="G33" s="39"/>
      <c r="H33" s="41"/>
      <c r="I33" s="41"/>
      <c r="J33" s="46"/>
      <c r="K33" s="46"/>
      <c r="L33" s="39"/>
    </row>
    <row r="34" s="1" customFormat="1" ht="20.15" customHeight="1" spans="1:12">
      <c r="A34" s="2"/>
      <c r="B34" s="39"/>
      <c r="C34" s="39"/>
      <c r="D34" s="39"/>
      <c r="E34" s="40"/>
      <c r="F34" s="39"/>
      <c r="G34" s="39"/>
      <c r="H34" s="41"/>
      <c r="I34" s="41"/>
      <c r="J34" s="46"/>
      <c r="K34" s="46"/>
      <c r="L34" s="39"/>
    </row>
    <row r="35" s="1" customFormat="1" ht="20.15" customHeight="1" spans="1:12">
      <c r="A35" s="2"/>
      <c r="B35" s="39"/>
      <c r="C35" s="39"/>
      <c r="D35" s="39"/>
      <c r="E35" s="40"/>
      <c r="F35" s="39"/>
      <c r="G35" s="39"/>
      <c r="H35" s="41"/>
      <c r="I35" s="41"/>
      <c r="J35" s="46"/>
      <c r="K35" s="46"/>
      <c r="L35" s="39"/>
    </row>
    <row r="38" ht="37.15" customHeight="1"/>
    <row r="39" ht="30" customHeight="1"/>
    <row r="40" ht="24.65" customHeight="1"/>
    <row r="41" ht="25.9" customHeight="1"/>
    <row r="42" ht="26.25" customHeight="1"/>
    <row r="43" ht="26.25" customHeight="1"/>
    <row r="44" ht="26.25" customHeight="1"/>
    <row r="45" ht="26.2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 spans="3:3">
      <c r="C51"/>
    </row>
    <row r="52" ht="22.5" customHeight="1" spans="3:3">
      <c r="C52"/>
    </row>
    <row r="53" ht="22.5" customHeight="1" spans="3:3">
      <c r="C53"/>
    </row>
    <row r="54" spans="3:3">
      <c r="C54"/>
    </row>
    <row r="55" spans="3:3">
      <c r="C55"/>
    </row>
    <row r="56" spans="3:3">
      <c r="C56"/>
    </row>
    <row r="57" spans="3:3">
      <c r="C57"/>
    </row>
    <row r="58" spans="3:3">
      <c r="C58"/>
    </row>
    <row r="59" spans="3:3">
      <c r="C59"/>
    </row>
    <row r="60" spans="3:3">
      <c r="C60"/>
    </row>
    <row r="61" spans="3:3">
      <c r="C61"/>
    </row>
    <row r="62" spans="3:3">
      <c r="C62"/>
    </row>
    <row r="63" spans="3:3">
      <c r="C63"/>
    </row>
    <row r="64" spans="3:3">
      <c r="C64"/>
    </row>
    <row r="65" spans="3:3">
      <c r="C65"/>
    </row>
    <row r="66" spans="3:3">
      <c r="C66"/>
    </row>
  </sheetData>
  <mergeCells count="7">
    <mergeCell ref="A1:G1"/>
    <mergeCell ref="A3:G3"/>
    <mergeCell ref="A9:G9"/>
    <mergeCell ref="A16:G16"/>
    <mergeCell ref="A18:G18"/>
    <mergeCell ref="A23:G23"/>
    <mergeCell ref="A26:G26"/>
  </mergeCells>
  <printOptions verticalCentered="1"/>
  <pageMargins left="0.196527777777778" right="0.118055555555556" top="0.590277777777778" bottom="0.393055555555556" header="0.510416666666667" footer="0.354166666666667"/>
  <pageSetup paperSize="9" scale="45" orientation="portrait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报价单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Interior Designer 梁敏</cp:lastModifiedBy>
  <dcterms:created xsi:type="dcterms:W3CDTF">1996-12-17T01:32:00Z</dcterms:created>
  <cp:lastPrinted>2022-07-28T07:58:00Z</cp:lastPrinted>
  <dcterms:modified xsi:type="dcterms:W3CDTF">2025-02-10T11:14:37Z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8DB376A7960C40D385B6B4D48513A499_13</vt:lpwstr>
  </property>
</Properties>
</file>