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truções para Preenchimento" sheetId="1" state="visible" r:id="rId2"/>
    <sheet name="Checklist GQA - Avaliação GPR" sheetId="2" state="visible" r:id="rId3"/>
    <sheet name="Resultado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<sst xmlns="http://schemas.openxmlformats.org/spreadsheetml/2006/main" count="85" uniqueCount="57">
  <si>
    <t xml:space="preserve">Instruções</t>
  </si>
  <si>
    <t xml:space="preserve">Instruções para o preenchimento da Planilha</t>
  </si>
  <si>
    <t xml:space="preserve">Coluna A - Item da qualidade a ser avaliado.</t>
  </si>
  <si>
    <t xml:space="preserve">Coluna B - Marcar com um "X" caso algum artefato avaliado atenda o item da qualidade.</t>
  </si>
  <si>
    <t xml:space="preserve">Coluna C - Marcar com um "X" caso nenhum artefato avaliado não atenda o item da qualidade.</t>
  </si>
  <si>
    <t xml:space="preserve">Coluna D - Marcar com um "X" caso o item da qualidade não se aplique ao projeto em questão.</t>
  </si>
  <si>
    <t xml:space="preserve">Coluna E - Data da última avaliação feita.</t>
  </si>
  <si>
    <t xml:space="preserve">Coluna F - Espaço para comentários pertinentes ao artefato avaliado ou item da qualidade.</t>
  </si>
  <si>
    <t xml:space="preserve">Checklist de Qualidade</t>
  </si>
  <si>
    <t xml:space="preserve">Projeto: PG2016/1 </t>
  </si>
  <si>
    <t xml:space="preserve">Data: 04/11/2016</t>
  </si>
  <si>
    <t xml:space="preserve">Verificação</t>
  </si>
  <si>
    <t xml:space="preserve">Item da Qualidade</t>
  </si>
  <si>
    <t xml:space="preserve">Sim</t>
  </si>
  <si>
    <t xml:space="preserve">Não</t>
  </si>
  <si>
    <t xml:space="preserve">N/A</t>
  </si>
  <si>
    <t xml:space="preserve">Comentários</t>
  </si>
  <si>
    <t xml:space="preserve">As métricas de qualidade definida pela equipe do produto foram estabelecidas, revisadas e aceitas?</t>
  </si>
  <si>
    <t xml:space="preserve">X</t>
  </si>
  <si>
    <t xml:space="preserve">Por hora, só existem 2 métricas por área, devido a inexperiência da equipe</t>
  </si>
  <si>
    <t xml:space="preserve">O mecanismo de coleta de todas as métricas foram definidos?</t>
  </si>
  <si>
    <t xml:space="preserve">A frequência de coleta de dados de todas as métricas foram definidas?</t>
  </si>
  <si>
    <t xml:space="preserve">Todas as métricas são claras, mensuráveis, controláveis e reportáveis?</t>
  </si>
  <si>
    <t xml:space="preserve">A equipe de projeto está familiarizada com o processo de revisão da qualidade do projeto?</t>
  </si>
  <si>
    <t xml:space="preserve">Embora seja o primeiro projeto, houve familiarização em sala</t>
  </si>
  <si>
    <t xml:space="preserve">Todos os membros da equipe foram avisados da participação deles nas revisões de qualidade?</t>
  </si>
  <si>
    <t xml:space="preserve">O processo de controle de mudanças incorpora mudanças de projeto baseadas em melhoria da qualidade?</t>
  </si>
  <si>
    <t xml:space="preserve">O escopo de trabalho foi definido?</t>
  </si>
  <si>
    <t xml:space="preserve">Definido em sala de aula junto ao professor</t>
  </si>
  <si>
    <t xml:space="preserve">Foram definidos o modelo e fases do ciclo de vida do projeto?</t>
  </si>
  <si>
    <t xml:space="preserve">Definido na fase anterior</t>
  </si>
  <si>
    <t xml:space="preserve">Foram estabelecidos e mantidos o orçamento, cronograma do projeto incluindo a definição de marcos e pontos de controle?</t>
  </si>
  <si>
    <t xml:space="preserve">Os recursos humanos foram avaliados e alocados para cada função de acordo com os perfis?</t>
  </si>
  <si>
    <t xml:space="preserve">A viabilidade para o atingimento das metas do projeto considerando as restrições e recursos foi avaliada? Os ajustes ou alterações necessárias foram identificados e realizados?</t>
  </si>
  <si>
    <t xml:space="preserve">Os riscos do projeto foram monitorados?</t>
  </si>
  <si>
    <t xml:space="preserve">Foram feitas revisões do plano de projeto com todos os interessados, o comprometimento destes foi obtido? </t>
  </si>
  <si>
    <t xml:space="preserve">Revisões feitas em sala de aula</t>
  </si>
  <si>
    <t xml:space="preserve">Os marcos  foram planejados e realizados conforme o planejamento?</t>
  </si>
  <si>
    <t xml:space="preserve">Foram identificados os produtos que deverão ser entregues no final do projeto? </t>
  </si>
  <si>
    <t xml:space="preserve">As atividades que estão no plano de projeto, mais que não serão contempladas no projeto, foram listadas e o motivo foi explicado? </t>
  </si>
  <si>
    <t xml:space="preserve">Cada um dos papéis identificados no projeto está listado em alguma tarefa do cronograma?</t>
  </si>
  <si>
    <t xml:space="preserve">O cronograma está consistente com os requisitos? Todos os requisitos definidos para o projeto estão no cronograma? </t>
  </si>
  <si>
    <t xml:space="preserve">Projeto ainda em fase de coleta e refinamento de requisitos</t>
  </si>
  <si>
    <t xml:space="preserve">Os documentos e informações gerados pelas atividades do processo foram devidamente armazenados, garantindo sua proteção e controle de acesso? </t>
  </si>
  <si>
    <t xml:space="preserve">Foi definido um plano de riscos? </t>
  </si>
  <si>
    <t xml:space="preserve">Existe uma política organizacional estabelecida e mantida para o processo de gerencia de projetos?</t>
  </si>
  <si>
    <t xml:space="preserve">A execução do processo de gerencia de projetos foi planejada?</t>
  </si>
  <si>
    <t xml:space="preserve">A execução do processo de gerencia de projetos foi monitorada e ajustes foram realizados para tratar desvios?</t>
  </si>
  <si>
    <t xml:space="preserve">As responsabilidades e a autoridade para executar o processo foram definidas, atribuídas e comunicadas a todos os interessados? </t>
  </si>
  <si>
    <t xml:space="preserve">Foi utilizado o método de estimativa para estimar as atividades?</t>
  </si>
  <si>
    <t xml:space="preserve">As comunicações previstas na matriz de comunicação foram realizadas?</t>
  </si>
  <si>
    <t xml:space="preserve">Resposta</t>
  </si>
  <si>
    <t xml:space="preserve">Média </t>
  </si>
  <si>
    <t xml:space="preserve">Média Relativa</t>
  </si>
  <si>
    <t xml:space="preserve">Avaliação </t>
  </si>
  <si>
    <t xml:space="preserve">Não </t>
  </si>
  <si>
    <t xml:space="preserve">Média relativa desconsidera os N/A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</si>
</sst>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4C7E7"/>
        <bgColor rgb="FFD0CECE"/>
      </patternFill>
    </fill>
    <fill>
      <patternFill patternType="solid">
        <fgColor rgb="FFDAE3F3"/>
        <bgColor rgb="FFD0CECE"/>
      </patternFill>
    </fill>
    <fill>
      <patternFill patternType="solid">
        <fgColor rgb="FFD0CECE"/>
        <bgColor rgb="FFB4C7E7"/>
      </patternFill>
    </fill>
    <fill>
      <patternFill patternType="solid">
        <fgColor rgb="FFA9D18E"/>
        <bgColor rgb="FFD0CECE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/>
  <cols>
    <col collapsed="false" hidden="false" max="1" min="1" style="0" width="8.36734693877551"/>
    <col collapsed="false" hidden="false" max="2" min="2" style="0" width="140.795918367347"/>
    <col collapsed="false" hidden="false" max="1025" min="3" style="0" width="8.36734693877551"/>
  </cols>
  <sheetData>
    <row r="1" customFormat="false" ht="15.75" hidden="false" customHeight="false" outlineLevel="0" collapsed="false"/>
    <row r="2" customFormat="false" ht="18.75" hidden="false" customHeight="false" outlineLevel="0" collapsed="false">
      <c r="B2" s="1" t="s">
        <v>0</v>
      </c>
    </row>
    <row r="3" customFormat="false" ht="15" hidden="false" customHeight="false" outlineLevel="0" collapsed="false">
      <c r="B3" s="2" t="s">
        <v>1</v>
      </c>
    </row>
    <row r="4" customFormat="false" ht="15" hidden="false" customHeight="false" outlineLevel="0" collapsed="false">
      <c r="B4" s="3" t="s">
        <v>2</v>
      </c>
    </row>
    <row r="5" customFormat="false" ht="15" hidden="false" customHeight="false" outlineLevel="0" collapsed="false">
      <c r="B5" s="3" t="s">
        <v>3</v>
      </c>
    </row>
    <row r="6" customFormat="false" ht="15" hidden="false" customHeight="false" outlineLevel="0" collapsed="false">
      <c r="B6" s="3" t="s">
        <v>4</v>
      </c>
    </row>
    <row r="7" customFormat="false" ht="15" hidden="false" customHeight="false" outlineLevel="0" collapsed="false">
      <c r="B7" s="3" t="s">
        <v>5</v>
      </c>
    </row>
    <row r="8" customFormat="false" ht="15" hidden="false" customHeight="false" outlineLevel="0" collapsed="false">
      <c r="B8" s="3" t="s">
        <v>6</v>
      </c>
    </row>
    <row r="9" customFormat="false" ht="15.75" hidden="false" customHeight="false" outlineLevel="0" collapsed="false">
      <c r="B9" s="4" t="s">
        <v>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0" width="90.3112244897959"/>
    <col collapsed="false" hidden="false" max="3" min="2" style="0" width="3.91326530612245"/>
    <col collapsed="false" hidden="false" max="4" min="4" style="0" width="3.51020408163265"/>
    <col collapsed="false" hidden="false" max="5" min="5" style="0" width="63.1785714285714"/>
    <col collapsed="false" hidden="false" max="1025" min="6" style="0" width="8.36734693877551"/>
  </cols>
  <sheetData>
    <row r="1" customFormat="false" ht="17.35" hidden="false" customHeight="false" outlineLevel="0" collapsed="false">
      <c r="A1" s="5" t="s">
        <v>8</v>
      </c>
      <c r="B1" s="5"/>
      <c r="C1" s="5"/>
      <c r="D1" s="5"/>
      <c r="E1" s="5"/>
    </row>
    <row r="2" customFormat="false" ht="13.8" hidden="false" customHeight="false" outlineLevel="0" collapsed="false">
      <c r="A2" s="6" t="s">
        <v>9</v>
      </c>
      <c r="B2" s="6"/>
      <c r="C2" s="6"/>
      <c r="D2" s="6"/>
      <c r="E2" s="7" t="s">
        <v>10</v>
      </c>
    </row>
    <row r="3" customFormat="false" ht="13.8" hidden="false" customHeight="false" outlineLevel="0" collapsed="false">
      <c r="A3" s="8"/>
      <c r="B3" s="9" t="s">
        <v>11</v>
      </c>
      <c r="C3" s="9"/>
      <c r="D3" s="9"/>
      <c r="E3" s="9"/>
    </row>
    <row r="4" customFormat="false" ht="13.8" hidden="false" customHeight="false" outlineLevel="0" collapsed="false">
      <c r="A4" s="8" t="s">
        <v>12</v>
      </c>
      <c r="B4" s="8" t="s">
        <v>13</v>
      </c>
      <c r="C4" s="8" t="s">
        <v>14</v>
      </c>
      <c r="D4" s="8" t="s">
        <v>15</v>
      </c>
      <c r="E4" s="8" t="s">
        <v>16</v>
      </c>
    </row>
    <row r="5" customFormat="false" ht="13.8" hidden="false" customHeight="false" outlineLevel="0" collapsed="false">
      <c r="A5" s="10" t="s">
        <v>17</v>
      </c>
      <c r="B5" s="11"/>
      <c r="C5" s="11"/>
      <c r="D5" s="11" t="s">
        <v>18</v>
      </c>
      <c r="E5" s="7" t="s">
        <v>19</v>
      </c>
    </row>
    <row r="6" customFormat="false" ht="13.8" hidden="false" customHeight="false" outlineLevel="0" collapsed="false">
      <c r="A6" s="10" t="s">
        <v>20</v>
      </c>
      <c r="B6" s="11" t="s">
        <v>18</v>
      </c>
      <c r="C6" s="11"/>
      <c r="D6" s="11"/>
      <c r="E6" s="7"/>
    </row>
    <row r="7" customFormat="false" ht="13.8" hidden="false" customHeight="false" outlineLevel="0" collapsed="false">
      <c r="A7" s="10" t="s">
        <v>21</v>
      </c>
      <c r="B7" s="11" t="s">
        <v>18</v>
      </c>
      <c r="C7" s="11"/>
      <c r="D7" s="11"/>
      <c r="E7" s="7"/>
    </row>
    <row r="8" customFormat="false" ht="13.8" hidden="false" customHeight="false" outlineLevel="0" collapsed="false">
      <c r="A8" s="10" t="s">
        <v>22</v>
      </c>
      <c r="B8" s="11" t="s">
        <v>18</v>
      </c>
      <c r="C8" s="11"/>
      <c r="D8" s="11"/>
      <c r="E8" s="7"/>
    </row>
    <row r="9" customFormat="false" ht="13.8" hidden="false" customHeight="false" outlineLevel="0" collapsed="false">
      <c r="A9" s="10" t="s">
        <v>23</v>
      </c>
      <c r="B9" s="11" t="s">
        <v>18</v>
      </c>
      <c r="C9" s="11"/>
      <c r="D9" s="11"/>
      <c r="E9" s="7" t="s">
        <v>24</v>
      </c>
    </row>
    <row r="10" customFormat="false" ht="13.8" hidden="false" customHeight="false" outlineLevel="0" collapsed="false">
      <c r="A10" s="10" t="s">
        <v>25</v>
      </c>
      <c r="B10" s="11" t="s">
        <v>18</v>
      </c>
      <c r="C10" s="11"/>
      <c r="D10" s="11"/>
      <c r="E10" s="7"/>
    </row>
    <row r="11" customFormat="false" ht="13.8" hidden="false" customHeight="false" outlineLevel="0" collapsed="false">
      <c r="A11" s="10" t="s">
        <v>26</v>
      </c>
      <c r="B11" s="11" t="s">
        <v>18</v>
      </c>
      <c r="C11" s="11"/>
      <c r="D11" s="11"/>
      <c r="E11" s="7"/>
    </row>
    <row r="12" customFormat="false" ht="13.8" hidden="false" customHeight="false" outlineLevel="0" collapsed="false">
      <c r="A12" s="12" t="s">
        <v>27</v>
      </c>
      <c r="B12" s="11" t="s">
        <v>18</v>
      </c>
      <c r="C12" s="11"/>
      <c r="D12" s="11"/>
      <c r="E12" s="7" t="s">
        <v>28</v>
      </c>
    </row>
    <row r="13" customFormat="false" ht="13.8" hidden="false" customHeight="false" outlineLevel="0" collapsed="false">
      <c r="A13" s="12" t="s">
        <v>29</v>
      </c>
      <c r="B13" s="11"/>
      <c r="C13" s="11" t="s">
        <v>18</v>
      </c>
      <c r="D13" s="11"/>
      <c r="E13" s="7" t="s">
        <v>30</v>
      </c>
    </row>
    <row r="14" customFormat="false" ht="25.35" hidden="false" customHeight="false" outlineLevel="0" collapsed="false">
      <c r="A14" s="12" t="s">
        <v>31</v>
      </c>
      <c r="B14" s="13" t="s">
        <v>18</v>
      </c>
      <c r="C14" s="13"/>
      <c r="D14" s="13"/>
      <c r="E14" s="7"/>
    </row>
    <row r="15" customFormat="false" ht="13.8" hidden="false" customHeight="false" outlineLevel="0" collapsed="false">
      <c r="A15" s="12" t="s">
        <v>32</v>
      </c>
      <c r="B15" s="13" t="s">
        <v>18</v>
      </c>
      <c r="C15" s="13"/>
      <c r="D15" s="13"/>
      <c r="E15" s="7"/>
    </row>
    <row r="16" customFormat="false" ht="25.35" hidden="false" customHeight="false" outlineLevel="0" collapsed="false">
      <c r="A16" s="12" t="s">
        <v>33</v>
      </c>
      <c r="B16" s="13" t="s">
        <v>18</v>
      </c>
      <c r="C16" s="13"/>
      <c r="D16" s="13"/>
      <c r="E16" s="7"/>
    </row>
    <row r="17" customFormat="false" ht="13.8" hidden="false" customHeight="false" outlineLevel="0" collapsed="false">
      <c r="A17" s="12" t="s">
        <v>34</v>
      </c>
      <c r="B17" s="13" t="s">
        <v>18</v>
      </c>
      <c r="C17" s="13"/>
      <c r="D17" s="13"/>
      <c r="E17" s="7"/>
    </row>
    <row r="18" customFormat="false" ht="15" hidden="false" customHeight="true" outlineLevel="0" collapsed="false">
      <c r="A18" s="12" t="s">
        <v>35</v>
      </c>
      <c r="B18" s="13" t="s">
        <v>18</v>
      </c>
      <c r="C18" s="13"/>
      <c r="D18" s="13"/>
      <c r="E18" s="7" t="s">
        <v>36</v>
      </c>
    </row>
    <row r="19" customFormat="false" ht="13.8" hidden="false" customHeight="false" outlineLevel="0" collapsed="false">
      <c r="A19" s="12" t="s">
        <v>37</v>
      </c>
      <c r="B19" s="13" t="s">
        <v>18</v>
      </c>
      <c r="C19" s="13"/>
      <c r="D19" s="13"/>
      <c r="E19" s="7"/>
    </row>
    <row r="20" customFormat="false" ht="13.8" hidden="false" customHeight="false" outlineLevel="0" collapsed="false">
      <c r="A20" s="14" t="s">
        <v>38</v>
      </c>
      <c r="B20" s="13" t="s">
        <v>18</v>
      </c>
      <c r="C20" s="13"/>
      <c r="D20" s="13"/>
      <c r="E20" s="15"/>
    </row>
    <row r="21" customFormat="false" ht="25.35" hidden="false" customHeight="false" outlineLevel="0" collapsed="false">
      <c r="A21" s="14" t="s">
        <v>39</v>
      </c>
      <c r="B21" s="13"/>
      <c r="C21" s="13"/>
      <c r="D21" s="13" t="s">
        <v>18</v>
      </c>
      <c r="E21" s="15"/>
    </row>
    <row r="22" customFormat="false" ht="13.8" hidden="false" customHeight="false" outlineLevel="0" collapsed="false">
      <c r="A22" s="14" t="s">
        <v>40</v>
      </c>
      <c r="B22" s="13" t="s">
        <v>18</v>
      </c>
      <c r="C22" s="13"/>
      <c r="D22" s="13"/>
      <c r="E22" s="15"/>
    </row>
    <row r="23" customFormat="false" ht="25.35" hidden="false" customHeight="false" outlineLevel="0" collapsed="false">
      <c r="A23" s="14" t="s">
        <v>41</v>
      </c>
      <c r="B23" s="13"/>
      <c r="C23" s="13"/>
      <c r="D23" s="13" t="s">
        <v>18</v>
      </c>
      <c r="E23" s="16" t="s">
        <v>42</v>
      </c>
    </row>
    <row r="24" customFormat="false" ht="25.35" hidden="false" customHeight="false" outlineLevel="0" collapsed="false">
      <c r="A24" s="14" t="s">
        <v>43</v>
      </c>
      <c r="B24" s="13" t="s">
        <v>18</v>
      </c>
      <c r="C24" s="13"/>
      <c r="D24" s="13"/>
      <c r="E24" s="15"/>
    </row>
    <row r="25" customFormat="false" ht="13.8" hidden="false" customHeight="false" outlineLevel="0" collapsed="false">
      <c r="A25" s="14" t="s">
        <v>44</v>
      </c>
      <c r="B25" s="13" t="s">
        <v>18</v>
      </c>
      <c r="C25" s="13"/>
      <c r="D25" s="13"/>
      <c r="E25" s="15"/>
    </row>
    <row r="26" customFormat="false" ht="13.8" hidden="false" customHeight="false" outlineLevel="0" collapsed="false">
      <c r="A26" s="14" t="s">
        <v>45</v>
      </c>
      <c r="B26" s="13" t="s">
        <v>18</v>
      </c>
      <c r="C26" s="13"/>
      <c r="D26" s="13"/>
      <c r="E26" s="15"/>
    </row>
    <row r="27" customFormat="false" ht="13.8" hidden="false" customHeight="false" outlineLevel="0" collapsed="false">
      <c r="A27" s="14" t="s">
        <v>46</v>
      </c>
      <c r="B27" s="13" t="s">
        <v>18</v>
      </c>
      <c r="C27" s="13"/>
      <c r="D27" s="13"/>
      <c r="E27" s="15"/>
    </row>
    <row r="28" customFormat="false" ht="15" hidden="false" customHeight="true" outlineLevel="0" collapsed="false">
      <c r="A28" s="14" t="s">
        <v>47</v>
      </c>
      <c r="B28" s="13" t="s">
        <v>18</v>
      </c>
      <c r="C28" s="13"/>
      <c r="D28" s="13"/>
      <c r="E28" s="15"/>
    </row>
    <row r="29" customFormat="false" ht="25.35" hidden="false" customHeight="false" outlineLevel="0" collapsed="false">
      <c r="A29" s="14" t="s">
        <v>48</v>
      </c>
      <c r="B29" s="13" t="s">
        <v>18</v>
      </c>
      <c r="C29" s="13"/>
      <c r="D29" s="13"/>
      <c r="E29" s="15"/>
    </row>
    <row r="30" customFormat="false" ht="13.8" hidden="false" customHeight="false" outlineLevel="0" collapsed="false">
      <c r="A30" s="14" t="s">
        <v>49</v>
      </c>
      <c r="B30" s="13" t="s">
        <v>18</v>
      </c>
      <c r="C30" s="13"/>
      <c r="D30" s="13"/>
      <c r="E30" s="15"/>
    </row>
    <row r="31" customFormat="false" ht="13.8" hidden="false" customHeight="false" outlineLevel="0" collapsed="false">
      <c r="A31" s="14" t="s">
        <v>50</v>
      </c>
      <c r="B31" s="13" t="s">
        <v>18</v>
      </c>
      <c r="C31" s="13"/>
      <c r="D31" s="13"/>
      <c r="E31" s="15"/>
    </row>
  </sheetData>
  <mergeCells count="3">
    <mergeCell ref="A1:E1"/>
    <mergeCell ref="A2:D2"/>
    <mergeCell ref="B3:E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8.36734693877551"/>
    <col collapsed="false" hidden="false" max="2" min="2" style="0" width="9.31632653061224"/>
    <col collapsed="false" hidden="false" max="3" min="3" style="0" width="13.7704081632653"/>
    <col collapsed="false" hidden="false" max="1025" min="4" style="0" width="8.36734693877551"/>
  </cols>
  <sheetData>
    <row r="1" customFormat="false" ht="15" hidden="false" customHeight="false" outlineLevel="0" collapsed="false">
      <c r="A1" s="17" t="s">
        <v>51</v>
      </c>
      <c r="B1" s="17" t="s">
        <v>52</v>
      </c>
      <c r="C1" s="17" t="s">
        <v>53</v>
      </c>
      <c r="D1" s="17" t="s">
        <v>54</v>
      </c>
    </row>
    <row r="2" customFormat="false" ht="15" hidden="false" customHeight="false" outlineLevel="0" collapsed="false">
      <c r="A2" s="18" t="s">
        <v>13</v>
      </c>
      <c r="B2" s="19" t="n">
        <f aca="false">23/27</f>
        <v>0.851851851851852</v>
      </c>
      <c r="C2" s="20" t="n">
        <f aca="false">23/(27-3)</f>
        <v>0.958333333333333</v>
      </c>
      <c r="D2" s="21" t="str">
        <f aca="false">IF(C2&lt;=0.7,"CRÍTICO",IF(C2&gt;=0.8,"NORMAL","ALERTA"))</f>
        <v>NORMAL</v>
      </c>
    </row>
    <row r="3" customFormat="false" ht="15" hidden="false" customHeight="false" outlineLevel="0" collapsed="false">
      <c r="A3" s="18" t="s">
        <v>55</v>
      </c>
      <c r="B3" s="19" t="n">
        <f aca="false">1/27</f>
        <v>0.037037037037037</v>
      </c>
      <c r="C3" s="20" t="n">
        <f aca="false">1/(27-3)</f>
        <v>0.0416666666666667</v>
      </c>
      <c r="D3" s="21" t="str">
        <f aca="false">IF(C3&gt;0.2,"ALERTA",IF(C3&lt;=0.2,"NORMAL","CRÍTICO"))</f>
        <v>NORMAL</v>
      </c>
    </row>
    <row r="4" customFormat="false" ht="15" hidden="false" customHeight="false" outlineLevel="0" collapsed="false">
      <c r="A4" s="18" t="s">
        <v>15</v>
      </c>
      <c r="B4" s="22" t="n">
        <f aca="false">3/27</f>
        <v>0.111111111111111</v>
      </c>
      <c r="C4" s="20" t="n">
        <v>0</v>
      </c>
      <c r="D4" s="21" t="str">
        <f aca="false">IF(B4&gt;0.25,"ALERTA",IF(B4&lt;=0.25,"NORMAL","CRÍTICO"))</f>
        <v>NORMAL</v>
      </c>
    </row>
    <row r="7" customFormat="false" ht="15" hidden="false" customHeight="false" outlineLevel="0" collapsed="false">
      <c r="A7" s="23" t="s">
        <v>56</v>
      </c>
      <c r="B7" s="23"/>
      <c r="C7" s="23"/>
    </row>
  </sheetData>
  <mergeCells count="1">
    <mergeCell ref="A7:C7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LibreOffice/5.2.2.2$Windows_X86_64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2016-09-24T11:25:12Z</dcterms:created>
  <dc:creator>IGOR-ASUS</dc:creator>
  <dc:description/>
  <dc:language>pt-BR</dc:language>
  <cp:lastModifiedBy/>
  <dcterms:modified xsi:type="dcterms:W3CDTF">2016-11-04T22:57:03Z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