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uções para Preenchimento" sheetId="1" state="visible" r:id="rId2"/>
    <sheet name="Checklist GQA - Avaliação GRE" sheetId="2" state="visible" r:id="rId3"/>
    <sheet name="Resultad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<sst xmlns="http://schemas.openxmlformats.org/spreadsheetml/2006/main" count="109" uniqueCount="69">
  <si>
    <t xml:space="preserve">Instruções</t>
  </si>
  <si>
    <t xml:space="preserve">Instruções para o preenchimento da Planilha</t>
  </si>
  <si>
    <t xml:space="preserve">Coluna A - Item da qualidade a ser avaliado.</t>
  </si>
  <si>
    <t xml:space="preserve">Coluna B - Marcar com um "X" caso algum artefato avaliado atenda o item da qualidade.</t>
  </si>
  <si>
    <t xml:space="preserve">Coluna C - Marcar com um "X" caso nenhum artefato avaliado não atenda o item da qualidade.</t>
  </si>
  <si>
    <t xml:space="preserve">Coluna D - Marcar com um "X" caso o item da qualidade não se aplique ao projeto em questão.</t>
  </si>
  <si>
    <t xml:space="preserve">Coluna E - Data de avaliação do artefato.</t>
  </si>
  <si>
    <t xml:space="preserve">Coluna F - Espaço para comentários pertinentes ao artefato avaliado ou item da qualidade.</t>
  </si>
  <si>
    <t xml:space="preserve">Checklist de Qualidade</t>
  </si>
  <si>
    <t xml:space="preserve">Projeto: PG2016/1 </t>
  </si>
  <si>
    <t xml:space="preserve">Data: 04/11/2016</t>
  </si>
  <si>
    <t xml:space="preserve">Verificação</t>
  </si>
  <si>
    <t xml:space="preserve">Item da Qualidade</t>
  </si>
  <si>
    <t xml:space="preserve">Sim</t>
  </si>
  <si>
    <t xml:space="preserve">Não</t>
  </si>
  <si>
    <t xml:space="preserve">N/A</t>
  </si>
  <si>
    <t xml:space="preserve">Comentários</t>
  </si>
  <si>
    <t xml:space="preserve">As métricas de qualidade definida pela equipe do produto foram estabelecidas, revisadas e aceitas?</t>
  </si>
  <si>
    <t xml:space="preserve">X</t>
  </si>
  <si>
    <t xml:space="preserve">Por hora, só existem 2 métricas por área, devido a inexperiência da equipe</t>
  </si>
  <si>
    <t xml:space="preserve">O mecanismo de coleta de todas as métricas foram defindos?</t>
  </si>
  <si>
    <t xml:space="preserve">A frequencia de coleta de dados de todas as métricas foram definidas?</t>
  </si>
  <si>
    <t xml:space="preserve">Todas as métricas são claras, mensuráveis, controláveis e reportáveis?</t>
  </si>
  <si>
    <t xml:space="preserve">A equipe de projeto está familiarizada com o processo de revisão da qualidade do projeto?</t>
  </si>
  <si>
    <t xml:space="preserve">Embora seja o primeiro projeto, houve familiarização em sala</t>
  </si>
  <si>
    <t xml:space="preserve">Todos os membros da equipe foram avisados da participação deles nas revisões de qualidade?</t>
  </si>
  <si>
    <t xml:space="preserve">O processo de controle de mudanças incorpora mudanças de projeto baseadas em melhoria da qualidade?</t>
  </si>
  <si>
    <t xml:space="preserve">A equipe de projeto definiu um repositório para toda a documentação?</t>
  </si>
  <si>
    <t xml:space="preserve">Os repositórios possuem controle de permissões de acesso?</t>
  </si>
  <si>
    <t xml:space="preserve">Equipe pequena, existe apenas controle de edição.</t>
  </si>
  <si>
    <t xml:space="preserve">Foi elaborado um documento de casos de uso ?</t>
  </si>
  <si>
    <t xml:space="preserve">Está contido em uma seção do Documento de Requisitos</t>
  </si>
  <si>
    <t xml:space="preserve">O documento de caso de uso tem estabelecido as pré-condições?</t>
  </si>
  <si>
    <t xml:space="preserve">O documento de caso de uso tem estabelecido o ator principal?</t>
  </si>
  <si>
    <t xml:space="preserve"> O documento de caso de uso tem bem definido o fluxo básico ?</t>
  </si>
  <si>
    <t xml:space="preserve"> O documento de caso de uso tem bem definido o fluxo alternativo?</t>
  </si>
  <si>
    <t xml:space="preserve"> O documento de caso de uso contém as regras de negócio ?</t>
  </si>
  <si>
    <t xml:space="preserve">O documento de caso de uso possui campo para observações relevantes ?</t>
  </si>
  <si>
    <t xml:space="preserve">O documento de caso de uso possui ou referência o(s) diagrama(s) de caso de uso ?</t>
  </si>
  <si>
    <t xml:space="preserve">O diagrama de caso de uso atendeu os padrões UML?</t>
  </si>
  <si>
    <t xml:space="preserve">O diagrama de caso de uso foi elaborado baseado nos padrões UML ?</t>
  </si>
  <si>
    <t xml:space="preserve">Foi elaborado um documento que contém a matriz de rastreabilidade ?</t>
  </si>
  <si>
    <t xml:space="preserve">Os requisitos estão identificados nas matrizes de rastreabilidade?</t>
  </si>
  <si>
    <t xml:space="preserve"> As referências cruzadas dos requisitos nas matrizes de rastreabilidade estão definidas corretamente?</t>
  </si>
  <si>
    <t xml:space="preserve">A matriz de rastreabilidade relaciona os requisitos com os casos de teste?</t>
  </si>
  <si>
    <t xml:space="preserve">A elaboração e execução dos casos de teste não está contido no escopo atual do projeto.</t>
  </si>
  <si>
    <t xml:space="preserve">o documento que possui a matriz de responsabilidade contém as partes interessadas ?</t>
  </si>
  <si>
    <t xml:space="preserve">o documento que possui a matriz de responsabilidade contém as suas expectativas mapeadas  ?</t>
  </si>
  <si>
    <t xml:space="preserve">A equipe não se atentou para esse detalhe,contendo apenas as dependências entre os requisitos.</t>
  </si>
  <si>
    <t xml:space="preserve">Possui um documento que analisa o impacto de mudanças?</t>
  </si>
  <si>
    <t xml:space="preserve">O documento de impacto de mudanças possui o estado do requisito ?</t>
  </si>
  <si>
    <t xml:space="preserve">Ainda não houve mudança.</t>
  </si>
  <si>
    <t xml:space="preserve">O documento de impacto de mudanças relaciona os requisitos que serão afetados pela mudança?</t>
  </si>
  <si>
    <t xml:space="preserve">O documento de impacto de mudanças possui dados de data e responsável pela mudança?</t>
  </si>
  <si>
    <t xml:space="preserve">O documento de impacto de mudanças tem bem identificado os requisitos ?</t>
  </si>
  <si>
    <t xml:space="preserve">Possui um documento que relata aprovação dos requisitos ?</t>
  </si>
  <si>
    <t xml:space="preserve">O documento de aprovação de requisitos contempla assinatura do cliente e do gerente de projeto ?</t>
  </si>
  <si>
    <t xml:space="preserve">Os requisitos estão descritos com clareza,concisão e sem ambiguidade?</t>
  </si>
  <si>
    <t xml:space="preserve">Possui requisitos conflitantes?</t>
  </si>
  <si>
    <t xml:space="preserve">O Processo de requisitos gera um diagrama de classe ?</t>
  </si>
  <si>
    <t xml:space="preserve">O processo gera um documento com a representação do fluxo geral do processo?</t>
  </si>
  <si>
    <t xml:space="preserve">O documento que contempla esse macrofluxo segue as regras BPMN ?</t>
  </si>
  <si>
    <t xml:space="preserve">x</t>
  </si>
  <si>
    <t xml:space="preserve">Resposta</t>
  </si>
  <si>
    <t xml:space="preserve">Média </t>
  </si>
  <si>
    <t xml:space="preserve">Média Relativa</t>
  </si>
  <si>
    <t xml:space="preserve">Avaliação </t>
  </si>
  <si>
    <t xml:space="preserve">Não </t>
  </si>
  <si>
    <t xml:space="preserve">Média relativa desconsidera os N/A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</si>
</sst>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D0CECE"/>
      </patternFill>
    </fill>
    <fill>
      <patternFill patternType="solid">
        <fgColor rgb="FFDAE3F3"/>
        <bgColor rgb="FFD0CECE"/>
      </patternFill>
    </fill>
    <fill>
      <patternFill patternType="solid">
        <fgColor rgb="FFD0CECE"/>
        <bgColor rgb="FFB4C7E7"/>
      </patternFill>
    </fill>
    <fill>
      <patternFill patternType="solid">
        <fgColor rgb="FFA9D18E"/>
        <bgColor rgb="FFD0CE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2" activeCellId="0" sqref="B12"/>
    </sheetView>
  </sheetViews>
  <sheetFormatPr defaultRowHeight="15"/>
  <cols>
    <col collapsed="false" hidden="false" max="2" min="2" style="0" width="138.908163265306"/>
  </cols>
  <sheetData>
    <row r="2" customFormat="false" ht="18" hidden="false" customHeight="false" outlineLevel="0" collapsed="false">
      <c r="B2" s="1" t="s">
        <v>0</v>
      </c>
    </row>
    <row r="3" customFormat="false" ht="15" hidden="false" customHeight="false" outlineLevel="0" collapsed="false">
      <c r="B3" s="2" t="s">
        <v>1</v>
      </c>
    </row>
    <row r="4" customFormat="false" ht="15" hidden="false" customHeight="false" outlineLevel="0" collapsed="false">
      <c r="B4" s="3" t="s">
        <v>2</v>
      </c>
    </row>
    <row r="5" customFormat="false" ht="15" hidden="false" customHeight="false" outlineLevel="0" collapsed="false">
      <c r="B5" s="3" t="s">
        <v>3</v>
      </c>
    </row>
    <row r="6" customFormat="false" ht="15" hidden="false" customHeight="false" outlineLevel="0" collapsed="false">
      <c r="B6" s="3" t="s">
        <v>4</v>
      </c>
    </row>
    <row r="7" customFormat="false" ht="15" hidden="false" customHeight="false" outlineLevel="0" collapsed="false">
      <c r="B7" s="3" t="s">
        <v>5</v>
      </c>
    </row>
    <row r="8" customFormat="false" ht="15" hidden="false" customHeight="false" outlineLevel="0" collapsed="false">
      <c r="B8" s="3" t="s">
        <v>6</v>
      </c>
    </row>
    <row r="9" customFormat="false" ht="15" hidden="false" customHeight="false" outlineLevel="0" collapsed="false">
      <c r="B9" s="4" t="s">
        <v>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B41" activeCellId="0" sqref="B41"/>
    </sheetView>
  </sheetViews>
  <sheetFormatPr defaultRowHeight="13.8"/>
  <cols>
    <col collapsed="false" hidden="false" max="1" min="1" style="5" width="99.4897959183674"/>
    <col collapsed="false" hidden="false" max="3" min="2" style="5" width="3.51020408163265"/>
    <col collapsed="false" hidden="false" max="4" min="4" style="5" width="5.12755102040816"/>
    <col collapsed="false" hidden="false" max="5" min="5" style="5" width="66.5510204081633"/>
    <col collapsed="false" hidden="false" max="1023" min="6" style="5" width="7.96428571428571"/>
  </cols>
  <sheetData>
    <row r="1" customFormat="false" ht="22.45" hidden="false" customHeight="true" outlineLevel="0" collapsed="false">
      <c r="A1" s="6" t="s">
        <v>8</v>
      </c>
      <c r="B1" s="6"/>
      <c r="C1" s="6"/>
      <c r="D1" s="6"/>
      <c r="E1" s="6"/>
    </row>
    <row r="2" customFormat="false" ht="13.8" hidden="false" customHeight="true" outlineLevel="0" collapsed="false">
      <c r="A2" s="7" t="s">
        <v>9</v>
      </c>
      <c r="B2" s="7"/>
      <c r="C2" s="7"/>
      <c r="D2" s="7"/>
      <c r="E2" s="7" t="s">
        <v>10</v>
      </c>
    </row>
    <row r="3" customFormat="false" ht="13.8" hidden="false" customHeight="true" outlineLevel="0" collapsed="false">
      <c r="A3" s="8"/>
      <c r="B3" s="8" t="s">
        <v>11</v>
      </c>
      <c r="C3" s="8"/>
      <c r="D3" s="8"/>
      <c r="E3" s="8"/>
    </row>
    <row r="4" customFormat="false" ht="25.45" hidden="false" customHeight="false" outlineLevel="0" collapsed="false">
      <c r="A4" s="8" t="s">
        <v>12</v>
      </c>
      <c r="B4" s="8" t="s">
        <v>13</v>
      </c>
      <c r="C4" s="8" t="s">
        <v>14</v>
      </c>
      <c r="D4" s="8" t="s">
        <v>15</v>
      </c>
      <c r="E4" s="8" t="s">
        <v>16</v>
      </c>
    </row>
    <row r="5" customFormat="false" ht="14.95" hidden="false" customHeight="true" outlineLevel="0" collapsed="false">
      <c r="A5" s="7" t="s">
        <v>17</v>
      </c>
      <c r="B5" s="9"/>
      <c r="C5" s="9"/>
      <c r="D5" s="9" t="s">
        <v>18</v>
      </c>
      <c r="E5" s="7" t="s">
        <v>19</v>
      </c>
    </row>
    <row r="6" customFormat="false" ht="13.8" hidden="false" customHeight="false" outlineLevel="0" collapsed="false">
      <c r="A6" s="7" t="s">
        <v>20</v>
      </c>
      <c r="B6" s="9" t="s">
        <v>18</v>
      </c>
      <c r="C6" s="9"/>
      <c r="D6" s="9"/>
      <c r="E6" s="7"/>
    </row>
    <row r="7" customFormat="false" ht="13.8" hidden="false" customHeight="false" outlineLevel="0" collapsed="false">
      <c r="A7" s="7" t="s">
        <v>21</v>
      </c>
      <c r="B7" s="9" t="s">
        <v>18</v>
      </c>
      <c r="C7" s="9"/>
      <c r="D7" s="9"/>
      <c r="E7" s="7"/>
    </row>
    <row r="8" customFormat="false" ht="13.8" hidden="false" customHeight="false" outlineLevel="0" collapsed="false">
      <c r="A8" s="7" t="s">
        <v>22</v>
      </c>
      <c r="B8" s="9" t="s">
        <v>18</v>
      </c>
      <c r="C8" s="9"/>
      <c r="D8" s="9"/>
      <c r="E8" s="7"/>
    </row>
    <row r="9" customFormat="false" ht="13.8" hidden="false" customHeight="false" outlineLevel="0" collapsed="false">
      <c r="A9" s="7" t="s">
        <v>23</v>
      </c>
      <c r="B9" s="9" t="s">
        <v>18</v>
      </c>
      <c r="C9" s="9"/>
      <c r="D9" s="9"/>
      <c r="E9" s="7" t="s">
        <v>24</v>
      </c>
    </row>
    <row r="10" customFormat="false" ht="13.8" hidden="false" customHeight="false" outlineLevel="0" collapsed="false">
      <c r="A10" s="7" t="s">
        <v>25</v>
      </c>
      <c r="B10" s="9" t="s">
        <v>18</v>
      </c>
      <c r="C10" s="9"/>
      <c r="D10" s="9"/>
      <c r="E10" s="7"/>
    </row>
    <row r="11" customFormat="false" ht="13.8" hidden="false" customHeight="false" outlineLevel="0" collapsed="false">
      <c r="A11" s="7" t="s">
        <v>26</v>
      </c>
      <c r="B11" s="9" t="s">
        <v>18</v>
      </c>
      <c r="C11" s="9"/>
      <c r="D11" s="9"/>
      <c r="E11" s="7"/>
    </row>
    <row r="12" customFormat="false" ht="13.8" hidden="false" customHeight="false" outlineLevel="0" collapsed="false">
      <c r="A12" s="7" t="s">
        <v>27</v>
      </c>
      <c r="B12" s="9" t="s">
        <v>18</v>
      </c>
      <c r="C12" s="9"/>
      <c r="D12" s="9"/>
      <c r="E12" s="7"/>
    </row>
    <row r="13" customFormat="false" ht="13.8" hidden="false" customHeight="false" outlineLevel="0" collapsed="false">
      <c r="A13" s="10" t="s">
        <v>28</v>
      </c>
      <c r="B13" s="9"/>
      <c r="C13" s="9"/>
      <c r="D13" s="9" t="s">
        <v>18</v>
      </c>
      <c r="E13" s="7" t="s">
        <v>29</v>
      </c>
    </row>
    <row r="14" customFormat="false" ht="13.8" hidden="false" customHeight="false" outlineLevel="0" collapsed="false">
      <c r="A14" s="7" t="s">
        <v>30</v>
      </c>
      <c r="B14" s="11" t="s">
        <v>18</v>
      </c>
      <c r="C14" s="9"/>
      <c r="D14" s="9"/>
      <c r="E14" s="7" t="s">
        <v>31</v>
      </c>
    </row>
    <row r="15" customFormat="false" ht="13.8" hidden="false" customHeight="false" outlineLevel="0" collapsed="false">
      <c r="A15" s="7" t="s">
        <v>32</v>
      </c>
      <c r="B15" s="11" t="s">
        <v>18</v>
      </c>
      <c r="C15" s="9"/>
      <c r="D15" s="9"/>
      <c r="E15" s="7"/>
    </row>
    <row r="16" customFormat="false" ht="13.8" hidden="false" customHeight="false" outlineLevel="0" collapsed="false">
      <c r="A16" s="7" t="s">
        <v>33</v>
      </c>
      <c r="B16" s="11" t="s">
        <v>18</v>
      </c>
      <c r="C16" s="9"/>
      <c r="D16" s="9"/>
      <c r="E16" s="7"/>
    </row>
    <row r="17" customFormat="false" ht="13.8" hidden="false" customHeight="false" outlineLevel="0" collapsed="false">
      <c r="A17" s="7" t="s">
        <v>34</v>
      </c>
      <c r="B17" s="11" t="s">
        <v>18</v>
      </c>
      <c r="C17" s="9"/>
      <c r="D17" s="9"/>
      <c r="E17" s="7"/>
    </row>
    <row r="18" customFormat="false" ht="13.8" hidden="false" customHeight="false" outlineLevel="0" collapsed="false">
      <c r="A18" s="12" t="s">
        <v>35</v>
      </c>
      <c r="B18" s="9" t="s">
        <v>18</v>
      </c>
      <c r="C18" s="9"/>
      <c r="D18" s="9"/>
      <c r="E18" s="7"/>
    </row>
    <row r="19" customFormat="false" ht="13.8" hidden="false" customHeight="false" outlineLevel="0" collapsed="false">
      <c r="A19" s="7" t="s">
        <v>36</v>
      </c>
      <c r="B19" s="9" t="s">
        <v>18</v>
      </c>
      <c r="C19" s="9"/>
      <c r="D19" s="9"/>
      <c r="E19" s="7"/>
    </row>
    <row r="20" customFormat="false" ht="13.8" hidden="false" customHeight="false" outlineLevel="0" collapsed="false">
      <c r="A20" s="7" t="s">
        <v>37</v>
      </c>
      <c r="B20" s="9" t="s">
        <v>18</v>
      </c>
      <c r="C20" s="9"/>
      <c r="D20" s="9"/>
      <c r="E20" s="7"/>
    </row>
    <row r="21" customFormat="false" ht="13.8" hidden="false" customHeight="false" outlineLevel="0" collapsed="false">
      <c r="A21" s="7" t="s">
        <v>38</v>
      </c>
      <c r="B21" s="9" t="s">
        <v>18</v>
      </c>
      <c r="C21" s="9"/>
      <c r="D21" s="9"/>
      <c r="E21" s="7"/>
    </row>
    <row r="22" customFormat="false" ht="13.8" hidden="false" customHeight="false" outlineLevel="0" collapsed="false">
      <c r="A22" s="7" t="s">
        <v>39</v>
      </c>
      <c r="B22" s="9" t="s">
        <v>18</v>
      </c>
      <c r="C22" s="9"/>
      <c r="D22" s="9"/>
      <c r="E22" s="7"/>
    </row>
    <row r="23" customFormat="false" ht="13.8" hidden="false" customHeight="false" outlineLevel="0" collapsed="false">
      <c r="A23" s="7" t="s">
        <v>40</v>
      </c>
      <c r="B23" s="9" t="s">
        <v>18</v>
      </c>
      <c r="C23" s="9"/>
      <c r="D23" s="9"/>
      <c r="E23" s="7"/>
    </row>
    <row r="24" customFormat="false" ht="13.8" hidden="false" customHeight="false" outlineLevel="0" collapsed="false">
      <c r="A24" s="7" t="s">
        <v>41</v>
      </c>
      <c r="B24" s="9" t="s">
        <v>18</v>
      </c>
      <c r="C24" s="9"/>
      <c r="D24" s="9"/>
      <c r="E24" s="7"/>
    </row>
    <row r="25" customFormat="false" ht="13.8" hidden="false" customHeight="false" outlineLevel="0" collapsed="false">
      <c r="A25" s="13" t="s">
        <v>42</v>
      </c>
      <c r="B25" s="9" t="s">
        <v>18</v>
      </c>
      <c r="C25" s="9"/>
      <c r="D25" s="9"/>
      <c r="E25" s="7"/>
    </row>
    <row r="26" customFormat="false" ht="13.8" hidden="false" customHeight="false" outlineLevel="0" collapsed="false">
      <c r="A26" s="7" t="s">
        <v>43</v>
      </c>
      <c r="B26" s="9" t="s">
        <v>18</v>
      </c>
      <c r="C26" s="9"/>
      <c r="D26" s="9"/>
      <c r="E26" s="7"/>
    </row>
    <row r="27" customFormat="false" ht="25.35" hidden="false" customHeight="false" outlineLevel="0" collapsed="false">
      <c r="A27" s="10" t="s">
        <v>44</v>
      </c>
      <c r="B27" s="9"/>
      <c r="C27" s="9" t="s">
        <v>18</v>
      </c>
      <c r="D27" s="9"/>
      <c r="E27" s="7" t="s">
        <v>45</v>
      </c>
    </row>
    <row r="28" customFormat="false" ht="13.8" hidden="false" customHeight="false" outlineLevel="0" collapsed="false">
      <c r="A28" s="7" t="s">
        <v>46</v>
      </c>
      <c r="B28" s="11" t="s">
        <v>18</v>
      </c>
      <c r="C28" s="9"/>
      <c r="D28" s="9"/>
      <c r="E28" s="7"/>
    </row>
    <row r="29" customFormat="false" ht="25.35" hidden="false" customHeight="false" outlineLevel="0" collapsed="false">
      <c r="A29" s="7" t="s">
        <v>47</v>
      </c>
      <c r="B29" s="11"/>
      <c r="C29" s="9"/>
      <c r="D29" s="9" t="s">
        <v>18</v>
      </c>
      <c r="E29" s="7" t="s">
        <v>48</v>
      </c>
    </row>
    <row r="30" customFormat="false" ht="13.8" hidden="false" customHeight="false" outlineLevel="0" collapsed="false">
      <c r="A30" s="7" t="s">
        <v>49</v>
      </c>
      <c r="B30" s="11" t="s">
        <v>18</v>
      </c>
      <c r="C30" s="9"/>
      <c r="D30" s="9"/>
      <c r="E30" s="7"/>
    </row>
    <row r="31" customFormat="false" ht="13.8" hidden="false" customHeight="false" outlineLevel="0" collapsed="false">
      <c r="A31" s="7" t="s">
        <v>50</v>
      </c>
      <c r="B31" s="11"/>
      <c r="C31" s="9"/>
      <c r="D31" s="9" t="s">
        <v>18</v>
      </c>
      <c r="E31" s="7" t="s">
        <v>51</v>
      </c>
    </row>
    <row r="32" customFormat="false" ht="13.8" hidden="false" customHeight="false" outlineLevel="0" collapsed="false">
      <c r="A32" s="7" t="s">
        <v>52</v>
      </c>
      <c r="B32" s="11"/>
      <c r="C32" s="9"/>
      <c r="D32" s="9" t="s">
        <v>18</v>
      </c>
      <c r="E32" s="7" t="s">
        <v>51</v>
      </c>
    </row>
    <row r="33" customFormat="false" ht="14.9" hidden="false" customHeight="false" outlineLevel="0" collapsed="false">
      <c r="A33" s="7" t="s">
        <v>53</v>
      </c>
      <c r="B33" s="14"/>
      <c r="C33" s="14"/>
      <c r="D33" s="14" t="s">
        <v>18</v>
      </c>
      <c r="E33" s="7" t="s">
        <v>51</v>
      </c>
    </row>
    <row r="34" customFormat="false" ht="14.9" hidden="false" customHeight="false" outlineLevel="0" collapsed="false">
      <c r="A34" s="7" t="s">
        <v>54</v>
      </c>
      <c r="B34" s="14"/>
      <c r="C34" s="14"/>
      <c r="D34" s="14" t="s">
        <v>18</v>
      </c>
      <c r="E34" s="7" t="s">
        <v>51</v>
      </c>
    </row>
    <row r="35" customFormat="false" ht="14.9" hidden="false" customHeight="false" outlineLevel="0" collapsed="false">
      <c r="A35" s="7" t="s">
        <v>55</v>
      </c>
      <c r="B35" s="14" t="s">
        <v>18</v>
      </c>
      <c r="C35" s="14"/>
      <c r="D35" s="14"/>
      <c r="E35" s="7"/>
    </row>
    <row r="36" customFormat="false" ht="14.9" hidden="false" customHeight="false" outlineLevel="0" collapsed="false">
      <c r="A36" s="7" t="s">
        <v>56</v>
      </c>
      <c r="B36" s="14" t="s">
        <v>18</v>
      </c>
      <c r="C36" s="14"/>
      <c r="D36" s="14"/>
      <c r="E36" s="15"/>
    </row>
    <row r="37" customFormat="false" ht="14.9" hidden="false" customHeight="false" outlineLevel="0" collapsed="false">
      <c r="A37" s="7" t="s">
        <v>57</v>
      </c>
      <c r="B37" s="14" t="s">
        <v>18</v>
      </c>
      <c r="C37" s="14"/>
      <c r="D37" s="14"/>
      <c r="E37" s="15"/>
    </row>
    <row r="38" customFormat="false" ht="14.05" hidden="false" customHeight="true" outlineLevel="0" collapsed="false">
      <c r="A38" s="7" t="s">
        <v>58</v>
      </c>
      <c r="B38" s="14"/>
      <c r="C38" s="14" t="s">
        <v>18</v>
      </c>
      <c r="D38" s="14"/>
      <c r="E38" s="15"/>
    </row>
    <row r="39" customFormat="false" ht="14.9" hidden="false" customHeight="false" outlineLevel="0" collapsed="false">
      <c r="A39" s="7" t="s">
        <v>59</v>
      </c>
      <c r="B39" s="14" t="s">
        <v>18</v>
      </c>
      <c r="C39" s="14"/>
      <c r="D39" s="14"/>
      <c r="E39" s="15"/>
    </row>
    <row r="40" customFormat="false" ht="14.9" hidden="false" customHeight="false" outlineLevel="0" collapsed="false">
      <c r="A40" s="7" t="s">
        <v>60</v>
      </c>
      <c r="B40" s="14" t="s">
        <v>18</v>
      </c>
      <c r="C40" s="14"/>
      <c r="D40" s="14"/>
      <c r="E40" s="15"/>
    </row>
    <row r="41" customFormat="false" ht="14.9" hidden="false" customHeight="false" outlineLevel="0" collapsed="false">
      <c r="A41" s="7" t="s">
        <v>61</v>
      </c>
      <c r="B41" s="14" t="s">
        <v>62</v>
      </c>
      <c r="C41" s="14"/>
      <c r="D41" s="14"/>
      <c r="E41" s="15"/>
    </row>
    <row r="1048576" customFormat="false" ht="12.8" hidden="false" customHeight="false" outlineLevel="0" collapsed="false"/>
  </sheetData>
  <mergeCells count="3">
    <mergeCell ref="A1:E1"/>
    <mergeCell ref="A2:D2"/>
    <mergeCell ref="B3:E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1.4540816326531"/>
    <col collapsed="false" hidden="false" max="2" min="2" style="0" width="9.04591836734694"/>
    <col collapsed="false" hidden="false" max="3" min="3" style="0" width="15.515306122449"/>
    <col collapsed="false" hidden="false" max="1025" min="4" style="0" width="8.10204081632653"/>
  </cols>
  <sheetData>
    <row r="1" customFormat="false" ht="15" hidden="false" customHeight="false" outlineLevel="0" collapsed="false">
      <c r="A1" s="16" t="s">
        <v>63</v>
      </c>
      <c r="B1" s="16" t="s">
        <v>64</v>
      </c>
      <c r="C1" s="16" t="s">
        <v>65</v>
      </c>
      <c r="D1" s="16" t="s">
        <v>66</v>
      </c>
    </row>
    <row r="2" customFormat="false" ht="15" hidden="false" customHeight="false" outlineLevel="0" collapsed="false">
      <c r="A2" s="17" t="s">
        <v>13</v>
      </c>
      <c r="B2" s="18" t="n">
        <f aca="false">28/36</f>
        <v>0.777777777777778</v>
      </c>
      <c r="C2" s="19" t="n">
        <f aca="false">28/(37-7)</f>
        <v>0.933333333333333</v>
      </c>
      <c r="D2" s="20" t="str">
        <f aca="false">IF(C2&lt;=0.7,"CRÍTICO",IF(C2&gt;=0.8,"NORMAL","ALERTA"))</f>
        <v>NORMAL</v>
      </c>
    </row>
    <row r="3" customFormat="false" ht="15" hidden="false" customHeight="false" outlineLevel="0" collapsed="false">
      <c r="A3" s="17" t="s">
        <v>67</v>
      </c>
      <c r="B3" s="18" t="n">
        <f aca="false">2/36</f>
        <v>0.0555555555555556</v>
      </c>
      <c r="C3" s="19" t="n">
        <f aca="false">2/(37-7)</f>
        <v>0.0666666666666667</v>
      </c>
      <c r="D3" s="20" t="str">
        <f aca="false">IF(C3&gt;0.2,"ALERTA",IF(C3&lt;=0.2,"NORMAL","CRÍTICO"))</f>
        <v>NORMAL</v>
      </c>
    </row>
    <row r="4" customFormat="false" ht="13.8" hidden="false" customHeight="false" outlineLevel="0" collapsed="false">
      <c r="A4" s="17" t="s">
        <v>15</v>
      </c>
      <c r="B4" s="21" t="n">
        <f aca="false">7/36</f>
        <v>0.194444444444444</v>
      </c>
      <c r="C4" s="19" t="n">
        <v>0</v>
      </c>
      <c r="D4" s="20" t="str">
        <f aca="false">IF(B4&gt;0.25,"ALERTA",IF(B4&lt;=0.25,"NORMAL","CRÍTICO"))</f>
        <v>NORMAL</v>
      </c>
    </row>
    <row r="7" customFormat="false" ht="15" hidden="false" customHeight="false" outlineLevel="0" collapsed="false">
      <c r="A7" s="22" t="s">
        <v>68</v>
      </c>
      <c r="B7" s="22"/>
      <c r="C7" s="22"/>
    </row>
    <row r="13" customFormat="false" ht="13.8" hidden="false" customHeight="false" outlineLevel="0" collapsed="false"/>
  </sheetData>
  <mergeCells count="1">
    <mergeCell ref="A7:C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LibreOffice/5.2.2.2$Windows_X86_64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2016-09-24T11:25:12Z</dcterms:created>
  <dc:creator>IGOR-ASUS</dc:creator>
  <dc:description/>
  <dc:language>pt-BR</dc:language>
  <cp:lastModifiedBy/>
  <dcterms:modified xsi:type="dcterms:W3CDTF">2016-11-04T23:12:27Z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