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IGOR-ASUS\Google Drive\UFG\4º Período\Processo de Software\2016\PSW\Projeto\GQA\"/>
    </mc:Choice>
  </mc:AlternateContent>
  <bookViews>
    <workbookView xWindow="0" yWindow="0" windowWidth="16380" windowHeight="8190" tabRatio="989" activeTab="1"/>
  </bookViews>
  <sheets>
    <sheet name="Intruções para Preenchimento" sheetId="1" r:id="rId1"/>
    <sheet name="Checklist GQA - Avaliação GRE" sheetId="2" r:id="rId2"/>
    <sheet name="Resultados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3" l="1"/>
  <c r="C2" i="3"/>
  <c r="B3" i="3"/>
  <c r="B2" i="3"/>
  <c r="D4" i="3" l="1"/>
  <c r="D3" i="3"/>
  <c r="D2" i="3"/>
</calcChain>
</file>

<file path=xl/sharedStrings.xml><?xml version="1.0" encoding="utf-8"?>
<sst xmlns="http://schemas.openxmlformats.org/spreadsheetml/2006/main" count="109" uniqueCount="68">
  <si>
    <t>Instruções</t>
  </si>
  <si>
    <t>Instruções para o preenchimento da Planilha</t>
  </si>
  <si>
    <t>Coluna A - Item da qualidade a ser avaliado.</t>
  </si>
  <si>
    <t>Coluna B - Marcar com um "X" caso algum artefato avaliado atenda o item da qualidade.</t>
  </si>
  <si>
    <t>Coluna C - Marcar com um "X" caso nenhum artefato avaliado não atenda o item da qualidade.</t>
  </si>
  <si>
    <t>Coluna D - Marcar com um "X" caso o item da qualidade não se aplique ao projeto em questão.</t>
  </si>
  <si>
    <t>Coluna E - Data de avaliação do artefato.</t>
  </si>
  <si>
    <t>Coluna F - Espaço para comentários pertinentes ao artefato avaliado ou item da qualidade.</t>
  </si>
  <si>
    <t>Checklist de Qualidade</t>
  </si>
  <si>
    <t>Verificação</t>
  </si>
  <si>
    <t>Item da Qualidade</t>
  </si>
  <si>
    <t>Sim</t>
  </si>
  <si>
    <t>Não</t>
  </si>
  <si>
    <t>N/A</t>
  </si>
  <si>
    <t>Data</t>
  </si>
  <si>
    <t>Comentários</t>
  </si>
  <si>
    <t>As métricas de qualidade definida pela equipe do produto foram estabelecidas, revisadas e aceitas?</t>
  </si>
  <si>
    <t>O mecanismo de coleta de todas as métricas foram defindos?</t>
  </si>
  <si>
    <t>A frequencia de coleta de dados de todas as métricas foram definidas?</t>
  </si>
  <si>
    <t>Todas as métricas são claras, mensuráveis, controláveis e reportáveis?</t>
  </si>
  <si>
    <t>A equipe de projeto está familiarizada com o processo de revisão da qualidade do projeto?</t>
  </si>
  <si>
    <t>Todos os membros da equipe foram avisados da participação deles nas revisões de qualidade?</t>
  </si>
  <si>
    <t>O processo de controle de mudanças incorpora mudanças de projeto baseadas em melhoria da qualidade?</t>
  </si>
  <si>
    <t>A equipe de projeto definiu um repositório para toda a documentação?</t>
  </si>
  <si>
    <t>Os repositórios possuem controle de permissões de acesso?</t>
  </si>
  <si>
    <t>Foi elaborado um documento de casos de uso ?</t>
  </si>
  <si>
    <t>O documento de caso de uso tem estabelecido as pré-condições?</t>
  </si>
  <si>
    <t>O documento de caso de uso tem estabelecido o ator principal?</t>
  </si>
  <si>
    <t> O documento de caso de uso tem bem definido o fluxo básico ?</t>
  </si>
  <si>
    <t> O documento de caso de uso tem bem definido o fluxo alternativo?</t>
  </si>
  <si>
    <t> O documento de caso de uso contém as regras de negócio ?</t>
  </si>
  <si>
    <t>O documento de caso de uso possui campo para observações relevantes ?</t>
  </si>
  <si>
    <t>O documento de caso de uso possui ou referência o(s) diagrama(s) de caso de uso ?</t>
  </si>
  <si>
    <t>O diagram de caso de uso atendeu os padroẽs UML?</t>
  </si>
  <si>
    <t>O diagram de caso de uso foi elaborado baseado nos padrões UML ?</t>
  </si>
  <si>
    <t>Foi elaborado um documento que contém a matriz de rastreabilidade ?</t>
  </si>
  <si>
    <t>Os requisitos estão identificados nas matrizes de rastreabilidade?</t>
  </si>
  <si>
    <t xml:space="preserve"> As referências cruzadas dos requisitos nas matrizes de rastreabilidade estão definidas corretamente?</t>
  </si>
  <si>
    <t>A matriz de rastreabilidade relaciona os requisitos com os casos de teste?</t>
  </si>
  <si>
    <t>o documento que possui a matriz de responsabilidade contém as partes interessadas ?</t>
  </si>
  <si>
    <t>o documento que possui a matriz de responsabilidade contém as suas expectativas mapeadas  ?</t>
  </si>
  <si>
    <t>Possui um documento que analisa o impacto de mudanças?</t>
  </si>
  <si>
    <t>O documento de impacto de mudanças possui o estado do requisito ?</t>
  </si>
  <si>
    <t>O documento de impacto de mudanças relaciona os requisitos que serão afetados pela mudança?</t>
  </si>
  <si>
    <t>O documento de impacto de mudanças possui dados de data e responsável pela mudança?</t>
  </si>
  <si>
    <t>O documento de impacto de mudanças tem bem identificado os requisitos ?</t>
  </si>
  <si>
    <t>Possui um documento que relata aprovação dos requisitos ?</t>
  </si>
  <si>
    <t>O documento de aprovação de requisitos contempla assinatura do cliente e do gerente de projeto ?</t>
  </si>
  <si>
    <t>Os requisitos estão descristos com clareza,concisão e sem ambiguidade?</t>
  </si>
  <si>
    <t>Possui requisitos conflitantes?</t>
  </si>
  <si>
    <t>O Processo de requisitos gera um diagrama de classse ?</t>
  </si>
  <si>
    <t>O processo gera um documento com a representação do fluxo geral do processo?</t>
  </si>
  <si>
    <t>O documento que contempla esse macro-fluxo segue as regras BPMN ?</t>
  </si>
  <si>
    <t xml:space="preserve">Projeto: PG2016/1 </t>
  </si>
  <si>
    <t>Data: 03/11/2016</t>
  </si>
  <si>
    <t>X</t>
  </si>
  <si>
    <t>Ainda não houve mudança.</t>
  </si>
  <si>
    <t>Está contido em uma seção do Documento de Requisitos</t>
  </si>
  <si>
    <t>Equipe pequena, existe apenas controle de edição.</t>
  </si>
  <si>
    <t>Embora seja o primeiro projeto, houve familiarização em sala</t>
  </si>
  <si>
    <t>Por hora, só existem 2 métricas por área, devido a inexperiência da equipe</t>
  </si>
  <si>
    <t xml:space="preserve">Não </t>
  </si>
  <si>
    <t>Resposta</t>
  </si>
  <si>
    <t xml:space="preserve">Média </t>
  </si>
  <si>
    <t>Média Relativa</t>
  </si>
  <si>
    <t xml:space="preserve">Avaliação </t>
  </si>
  <si>
    <t>Média relativa desconsidera os N/A</t>
  </si>
  <si>
    <t>Aprovação em secção do documento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</si>
</sst>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0" fillId="0" borderId="5" xfId="0" applyFont="1" applyBorder="1"/>
    <xf numFmtId="0" fontId="0" fillId="0" borderId="0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4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zoomScaleNormal="100" workbookViewId="0">
      <selection activeCell="B12" sqref="B12"/>
    </sheetView>
  </sheetViews>
  <sheetFormatPr defaultRowHeight="15" x14ac:dyDescent="0.25"/>
  <cols>
    <col min="1" max="1" width="8.5703125"/>
    <col min="2" max="2" width="145.28515625"/>
    <col min="3" max="1025" width="8.5703125"/>
  </cols>
  <sheetData>
    <row r="2" spans="2:2" ht="18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4" t="s">
        <v>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" zoomScaleNormal="100" workbookViewId="0">
      <selection activeCell="F41" sqref="F41"/>
    </sheetView>
  </sheetViews>
  <sheetFormatPr defaultRowHeight="15" x14ac:dyDescent="0.25"/>
  <cols>
    <col min="1" max="1" width="104" bestFit="1" customWidth="1"/>
    <col min="2" max="3" width="4"/>
    <col min="4" max="4" width="3.5703125"/>
    <col min="5" max="5" width="4.5703125"/>
    <col min="6" max="6" width="64.5703125" bestFit="1" customWidth="1"/>
    <col min="7" max="1025" width="8.5703125"/>
  </cols>
  <sheetData>
    <row r="1" spans="1:6" ht="18" x14ac:dyDescent="0.25">
      <c r="A1" s="22" t="s">
        <v>8</v>
      </c>
      <c r="B1" s="22"/>
      <c r="C1" s="22"/>
      <c r="D1" s="22"/>
      <c r="E1" s="22"/>
      <c r="F1" s="22"/>
    </row>
    <row r="2" spans="1:6" x14ac:dyDescent="0.25">
      <c r="A2" s="23" t="s">
        <v>53</v>
      </c>
      <c r="B2" s="23"/>
      <c r="C2" s="23"/>
      <c r="D2" s="23"/>
      <c r="E2" s="23"/>
      <c r="F2" s="5" t="s">
        <v>54</v>
      </c>
    </row>
    <row r="3" spans="1:6" x14ac:dyDescent="0.25">
      <c r="A3" s="6"/>
      <c r="B3" s="24" t="s">
        <v>9</v>
      </c>
      <c r="C3" s="24"/>
      <c r="D3" s="24"/>
      <c r="E3" s="24"/>
      <c r="F3" s="24"/>
    </row>
    <row r="4" spans="1:6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spans="1:6" x14ac:dyDescent="0.25">
      <c r="A5" s="9" t="s">
        <v>16</v>
      </c>
      <c r="B5" s="13"/>
      <c r="C5" s="13"/>
      <c r="D5" s="13" t="s">
        <v>55</v>
      </c>
      <c r="E5" s="13"/>
      <c r="F5" s="5" t="s">
        <v>60</v>
      </c>
    </row>
    <row r="6" spans="1:6" x14ac:dyDescent="0.25">
      <c r="A6" s="9" t="s">
        <v>17</v>
      </c>
      <c r="B6" s="13" t="s">
        <v>55</v>
      </c>
      <c r="C6" s="13"/>
      <c r="D6" s="13"/>
      <c r="E6" s="13"/>
      <c r="F6" s="5"/>
    </row>
    <row r="7" spans="1:6" x14ac:dyDescent="0.25">
      <c r="A7" s="9" t="s">
        <v>18</v>
      </c>
      <c r="B7" s="13" t="s">
        <v>55</v>
      </c>
      <c r="C7" s="13"/>
      <c r="D7" s="13"/>
      <c r="E7" s="13"/>
      <c r="F7" s="5"/>
    </row>
    <row r="8" spans="1:6" x14ac:dyDescent="0.25">
      <c r="A8" s="9" t="s">
        <v>19</v>
      </c>
      <c r="B8" s="13" t="s">
        <v>55</v>
      </c>
      <c r="C8" s="13"/>
      <c r="D8" s="13"/>
      <c r="E8" s="13"/>
      <c r="F8" s="5"/>
    </row>
    <row r="9" spans="1:6" x14ac:dyDescent="0.25">
      <c r="A9" s="9" t="s">
        <v>20</v>
      </c>
      <c r="B9" s="13" t="s">
        <v>55</v>
      </c>
      <c r="C9" s="13"/>
      <c r="D9" s="13"/>
      <c r="E9" s="13"/>
      <c r="F9" s="5" t="s">
        <v>59</v>
      </c>
    </row>
    <row r="10" spans="1:6" x14ac:dyDescent="0.25">
      <c r="A10" s="9" t="s">
        <v>21</v>
      </c>
      <c r="B10" s="13" t="s">
        <v>55</v>
      </c>
      <c r="C10" s="13"/>
      <c r="D10" s="13"/>
      <c r="E10" s="13"/>
      <c r="F10" s="5"/>
    </row>
    <row r="11" spans="1:6" x14ac:dyDescent="0.25">
      <c r="A11" s="9" t="s">
        <v>22</v>
      </c>
      <c r="B11" s="13" t="s">
        <v>55</v>
      </c>
      <c r="C11" s="13"/>
      <c r="D11" s="13"/>
      <c r="E11" s="13"/>
      <c r="F11" s="5"/>
    </row>
    <row r="12" spans="1:6" x14ac:dyDescent="0.25">
      <c r="A12" s="9" t="s">
        <v>23</v>
      </c>
      <c r="B12" s="13" t="s">
        <v>55</v>
      </c>
      <c r="C12" s="13"/>
      <c r="D12" s="13"/>
      <c r="E12" s="13"/>
      <c r="F12" s="5"/>
    </row>
    <row r="13" spans="1:6" x14ac:dyDescent="0.25">
      <c r="A13" s="10" t="s">
        <v>24</v>
      </c>
      <c r="B13" s="13"/>
      <c r="C13" s="13"/>
      <c r="D13" s="13" t="s">
        <v>55</v>
      </c>
      <c r="E13" s="13"/>
      <c r="F13" s="5" t="s">
        <v>58</v>
      </c>
    </row>
    <row r="14" spans="1:6" x14ac:dyDescent="0.25">
      <c r="A14" s="9" t="s">
        <v>25</v>
      </c>
      <c r="B14" s="14"/>
      <c r="C14" s="13" t="s">
        <v>55</v>
      </c>
      <c r="D14" s="13"/>
      <c r="E14" s="13"/>
      <c r="F14" s="5" t="s">
        <v>57</v>
      </c>
    </row>
    <row r="15" spans="1:6" x14ac:dyDescent="0.25">
      <c r="A15" s="9" t="s">
        <v>26</v>
      </c>
      <c r="B15" s="14" t="s">
        <v>55</v>
      </c>
      <c r="C15" s="13"/>
      <c r="D15" s="13"/>
      <c r="E15" s="13"/>
      <c r="F15" s="5"/>
    </row>
    <row r="16" spans="1:6" x14ac:dyDescent="0.25">
      <c r="A16" s="9" t="s">
        <v>27</v>
      </c>
      <c r="B16" s="14" t="s">
        <v>55</v>
      </c>
      <c r="C16" s="13"/>
      <c r="D16" s="13"/>
      <c r="E16" s="13"/>
      <c r="F16" s="5"/>
    </row>
    <row r="17" spans="1:6" x14ac:dyDescent="0.25">
      <c r="A17" s="9" t="s">
        <v>28</v>
      </c>
      <c r="B17" s="14" t="s">
        <v>55</v>
      </c>
      <c r="C17" s="13"/>
      <c r="D17" s="13"/>
      <c r="E17" s="13"/>
      <c r="F17" s="5"/>
    </row>
    <row r="18" spans="1:6" x14ac:dyDescent="0.25">
      <c r="A18" s="11" t="s">
        <v>29</v>
      </c>
      <c r="B18" s="13" t="s">
        <v>55</v>
      </c>
      <c r="C18" s="13"/>
      <c r="D18" s="13"/>
      <c r="E18" s="13"/>
      <c r="F18" s="5"/>
    </row>
    <row r="19" spans="1:6" x14ac:dyDescent="0.25">
      <c r="A19" s="9" t="s">
        <v>30</v>
      </c>
      <c r="B19" s="13" t="s">
        <v>55</v>
      </c>
      <c r="C19" s="13"/>
      <c r="D19" s="13"/>
      <c r="E19" s="13"/>
      <c r="F19" s="5"/>
    </row>
    <row r="20" spans="1:6" x14ac:dyDescent="0.25">
      <c r="A20" s="9" t="s">
        <v>31</v>
      </c>
      <c r="B20" s="13"/>
      <c r="C20" s="13"/>
      <c r="D20" s="13" t="s">
        <v>55</v>
      </c>
      <c r="E20" s="13"/>
      <c r="F20" s="5"/>
    </row>
    <row r="21" spans="1:6" x14ac:dyDescent="0.25">
      <c r="A21" s="9" t="s">
        <v>32</v>
      </c>
      <c r="B21" s="13" t="s">
        <v>55</v>
      </c>
      <c r="C21" s="13"/>
      <c r="D21" s="13"/>
      <c r="E21" s="13"/>
      <c r="F21" s="5"/>
    </row>
    <row r="22" spans="1:6" x14ac:dyDescent="0.25">
      <c r="A22" s="9" t="s">
        <v>33</v>
      </c>
      <c r="B22" s="13" t="s">
        <v>55</v>
      </c>
      <c r="C22" s="13"/>
      <c r="D22" s="13"/>
      <c r="E22" s="13"/>
      <c r="F22" s="5"/>
    </row>
    <row r="23" spans="1:6" x14ac:dyDescent="0.25">
      <c r="A23" s="9" t="s">
        <v>34</v>
      </c>
      <c r="B23" s="13" t="s">
        <v>55</v>
      </c>
      <c r="C23" s="13"/>
      <c r="D23" s="13"/>
      <c r="E23" s="13"/>
      <c r="F23" s="5"/>
    </row>
    <row r="24" spans="1:6" x14ac:dyDescent="0.25">
      <c r="A24" s="9" t="s">
        <v>35</v>
      </c>
      <c r="B24" s="13" t="s">
        <v>55</v>
      </c>
      <c r="C24" s="13"/>
      <c r="D24" s="13"/>
      <c r="E24" s="13"/>
      <c r="F24" s="5"/>
    </row>
    <row r="25" spans="1:6" x14ac:dyDescent="0.25">
      <c r="A25" s="12" t="s">
        <v>36</v>
      </c>
      <c r="B25" s="13" t="s">
        <v>55</v>
      </c>
      <c r="C25" s="13"/>
      <c r="D25" s="13"/>
      <c r="E25" s="13"/>
      <c r="F25" s="5"/>
    </row>
    <row r="26" spans="1:6" x14ac:dyDescent="0.25">
      <c r="A26" s="9" t="s">
        <v>37</v>
      </c>
      <c r="B26" s="13" t="s">
        <v>55</v>
      </c>
      <c r="C26" s="13"/>
      <c r="D26" s="13"/>
      <c r="E26" s="13"/>
      <c r="F26" s="5"/>
    </row>
    <row r="27" spans="1:6" x14ac:dyDescent="0.25">
      <c r="A27" s="10" t="s">
        <v>38</v>
      </c>
      <c r="B27" s="13"/>
      <c r="C27" s="13" t="s">
        <v>55</v>
      </c>
      <c r="D27" s="13"/>
      <c r="E27" s="13"/>
      <c r="F27" s="5"/>
    </row>
    <row r="28" spans="1:6" x14ac:dyDescent="0.25">
      <c r="A28" s="9" t="s">
        <v>39</v>
      </c>
      <c r="B28" s="14" t="s">
        <v>55</v>
      </c>
      <c r="C28" s="13"/>
      <c r="D28" s="13"/>
      <c r="E28" s="13"/>
      <c r="F28" s="5"/>
    </row>
    <row r="29" spans="1:6" x14ac:dyDescent="0.25">
      <c r="A29" s="9" t="s">
        <v>40</v>
      </c>
      <c r="B29" s="14"/>
      <c r="C29" s="13"/>
      <c r="D29" s="13" t="s">
        <v>55</v>
      </c>
      <c r="E29" s="13"/>
      <c r="F29" s="5"/>
    </row>
    <row r="30" spans="1:6" x14ac:dyDescent="0.25">
      <c r="A30" s="9" t="s">
        <v>41</v>
      </c>
      <c r="B30" s="14" t="s">
        <v>55</v>
      </c>
      <c r="C30" s="13"/>
      <c r="D30" s="13"/>
      <c r="E30" s="13"/>
      <c r="F30" s="5"/>
    </row>
    <row r="31" spans="1:6" x14ac:dyDescent="0.25">
      <c r="A31" s="9" t="s">
        <v>42</v>
      </c>
      <c r="B31" s="14"/>
      <c r="C31" s="13"/>
      <c r="D31" s="13" t="s">
        <v>55</v>
      </c>
      <c r="E31" s="13"/>
      <c r="F31" s="5" t="s">
        <v>56</v>
      </c>
    </row>
    <row r="32" spans="1:6" x14ac:dyDescent="0.25">
      <c r="A32" s="9" t="s">
        <v>43</v>
      </c>
      <c r="B32" s="14"/>
      <c r="C32" s="13"/>
      <c r="D32" s="13" t="s">
        <v>55</v>
      </c>
      <c r="E32" s="13"/>
      <c r="F32" s="5" t="s">
        <v>56</v>
      </c>
    </row>
    <row r="33" spans="1:6" x14ac:dyDescent="0.25">
      <c r="A33" s="9" t="s">
        <v>44</v>
      </c>
      <c r="B33" s="15"/>
      <c r="C33" s="15"/>
      <c r="D33" s="15" t="s">
        <v>55</v>
      </c>
      <c r="E33" s="15"/>
      <c r="F33" s="5" t="s">
        <v>56</v>
      </c>
    </row>
    <row r="34" spans="1:6" x14ac:dyDescent="0.25">
      <c r="A34" s="9" t="s">
        <v>45</v>
      </c>
      <c r="B34" s="15"/>
      <c r="C34" s="15"/>
      <c r="D34" s="15" t="s">
        <v>55</v>
      </c>
      <c r="E34" s="15"/>
      <c r="F34" s="5" t="s">
        <v>56</v>
      </c>
    </row>
    <row r="35" spans="1:6" x14ac:dyDescent="0.25">
      <c r="A35" s="9" t="s">
        <v>46</v>
      </c>
      <c r="B35" s="15"/>
      <c r="C35" s="15" t="s">
        <v>55</v>
      </c>
      <c r="D35" s="15"/>
      <c r="E35" s="15"/>
      <c r="F35" s="9" t="s">
        <v>67</v>
      </c>
    </row>
    <row r="36" spans="1:6" x14ac:dyDescent="0.25">
      <c r="A36" s="9" t="s">
        <v>47</v>
      </c>
      <c r="B36" s="15" t="s">
        <v>55</v>
      </c>
      <c r="C36" s="15"/>
      <c r="D36" s="15"/>
      <c r="E36" s="15"/>
      <c r="F36" s="7"/>
    </row>
    <row r="37" spans="1:6" x14ac:dyDescent="0.25">
      <c r="A37" s="9" t="s">
        <v>48</v>
      </c>
      <c r="B37" s="15" t="s">
        <v>55</v>
      </c>
      <c r="C37" s="15"/>
      <c r="D37" s="15"/>
      <c r="E37" s="15"/>
      <c r="F37" s="7"/>
    </row>
    <row r="38" spans="1:6" x14ac:dyDescent="0.25">
      <c r="A38" s="9" t="s">
        <v>49</v>
      </c>
      <c r="B38" s="15"/>
      <c r="C38" s="15" t="s">
        <v>55</v>
      </c>
      <c r="D38" s="15"/>
      <c r="E38" s="15"/>
      <c r="F38" s="7"/>
    </row>
    <row r="39" spans="1:6" x14ac:dyDescent="0.25">
      <c r="A39" s="9" t="s">
        <v>50</v>
      </c>
      <c r="B39" s="15" t="s">
        <v>55</v>
      </c>
      <c r="C39" s="15"/>
      <c r="D39" s="15"/>
      <c r="E39" s="15"/>
      <c r="F39" s="7"/>
    </row>
    <row r="40" spans="1:6" x14ac:dyDescent="0.25">
      <c r="A40" s="9" t="s">
        <v>51</v>
      </c>
      <c r="B40" s="15" t="s">
        <v>55</v>
      </c>
      <c r="C40" s="15"/>
      <c r="D40" s="15"/>
      <c r="E40" s="15"/>
      <c r="F40" s="7"/>
    </row>
    <row r="41" spans="1:6" x14ac:dyDescent="0.25">
      <c r="A41" s="9" t="s">
        <v>52</v>
      </c>
      <c r="B41" s="15" t="s">
        <v>55</v>
      </c>
      <c r="C41" s="15"/>
      <c r="D41" s="15"/>
      <c r="E41" s="15"/>
      <c r="F41" s="7"/>
    </row>
    <row r="42" spans="1:6" x14ac:dyDescent="0.25">
      <c r="A42" s="9"/>
      <c r="B42" s="15"/>
      <c r="C42" s="15"/>
      <c r="D42" s="15"/>
      <c r="E42" s="15"/>
      <c r="F42" s="7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</sheetData>
  <mergeCells count="3">
    <mergeCell ref="A1:F1"/>
    <mergeCell ref="A2:E2"/>
    <mergeCell ref="B3:F3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9" sqref="E9"/>
    </sheetView>
  </sheetViews>
  <sheetFormatPr defaultRowHeight="15" x14ac:dyDescent="0.25"/>
  <cols>
    <col min="2" max="2" width="9.5703125" bestFit="1" customWidth="1"/>
    <col min="3" max="3" width="14.28515625" bestFit="1" customWidth="1"/>
  </cols>
  <sheetData>
    <row r="1" spans="1:4" x14ac:dyDescent="0.25">
      <c r="A1" s="19" t="s">
        <v>62</v>
      </c>
      <c r="B1" s="19" t="s">
        <v>63</v>
      </c>
      <c r="C1" s="19" t="s">
        <v>64</v>
      </c>
      <c r="D1" s="19" t="s">
        <v>65</v>
      </c>
    </row>
    <row r="2" spans="1:4" x14ac:dyDescent="0.25">
      <c r="A2" s="20" t="s">
        <v>11</v>
      </c>
      <c r="B2" s="17">
        <f>25/37</f>
        <v>0.67567567567567566</v>
      </c>
      <c r="C2" s="16">
        <f>25/(37-8)</f>
        <v>0.86206896551724133</v>
      </c>
      <c r="D2" s="21" t="str">
        <f>IF(C2&lt;=70%,"CRÍTICO",IF(C2&gt;=80%,"NORMAL","ALERTA"))</f>
        <v>NORMAL</v>
      </c>
    </row>
    <row r="3" spans="1:4" x14ac:dyDescent="0.25">
      <c r="A3" s="20" t="s">
        <v>61</v>
      </c>
      <c r="B3" s="17">
        <f>4/37</f>
        <v>0.10810810810810811</v>
      </c>
      <c r="C3" s="16">
        <f>4/(37-8)</f>
        <v>0.13793103448275862</v>
      </c>
      <c r="D3" s="21" t="str">
        <f>IF(C3&gt;20%,"ALERTA",IF(C3&lt;=20%,"NORMAL","CRÍTICO"))</f>
        <v>NORMAL</v>
      </c>
    </row>
    <row r="4" spans="1:4" x14ac:dyDescent="0.25">
      <c r="A4" s="20" t="s">
        <v>13</v>
      </c>
      <c r="B4" s="18">
        <v>0.21621621621621623</v>
      </c>
      <c r="C4" s="16">
        <v>0</v>
      </c>
      <c r="D4" s="21" t="str">
        <f>IF(B4&gt;25%,"ALERTA",IF(B4&lt;=25%,"NORMAL","CRÍTICO"))</f>
        <v>NORMAL</v>
      </c>
    </row>
    <row r="7" spans="1:4" x14ac:dyDescent="0.25">
      <c r="A7" s="25" t="s">
        <v>66</v>
      </c>
      <c r="B7" s="25"/>
      <c r="C7" s="25"/>
    </row>
  </sheetData>
  <mergeCells count="1"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Intruções para Preenchimento</vt:lpstr>
      <vt:lpstr>Checklist GQA - Avaliação GRE</vt:lpstr>
      <vt:lpstr>Resultados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IGOR-ASUS</dc:creator>
  <cp:keywords/>
  <dc:description/>
  <cp:lastModifiedBy>IGOR-ASUS</cp:lastModifiedBy>
  <cp:revision>2</cp:revision>
  <dcterms:created xsi:type="dcterms:W3CDTF">2016-09-24T11:25:12Z</dcterms:created>
  <dcterms:modified xsi:type="dcterms:W3CDTF">2016-11-04T17:57:46Z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