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ton\Desktop\ETH_books\CV\cv_lab10_image_categorization\results\"/>
    </mc:Choice>
  </mc:AlternateContent>
  <xr:revisionPtr revIDLastSave="0" documentId="13_ncr:1_{859C6000-256E-47B1-9487-41DD87D2B5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5" i="1" l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4" i="1"/>
  <c r="N14" i="1"/>
  <c r="M3" i="1"/>
  <c r="N3" i="1"/>
  <c r="M15" i="1"/>
  <c r="N15" i="1"/>
  <c r="M4" i="1"/>
  <c r="N4" i="1"/>
  <c r="M30" i="1"/>
  <c r="N30" i="1"/>
  <c r="M32" i="1"/>
  <c r="N32" i="1"/>
  <c r="M33" i="1"/>
  <c r="N33" i="1"/>
  <c r="M34" i="1"/>
  <c r="N34" i="1"/>
  <c r="M35" i="1"/>
  <c r="N35" i="1"/>
  <c r="M36" i="1"/>
  <c r="N36" i="1"/>
  <c r="M29" i="1"/>
  <c r="N29" i="1"/>
  <c r="M27" i="1"/>
  <c r="N27" i="1"/>
  <c r="M26" i="1"/>
  <c r="N26" i="1"/>
  <c r="M28" i="1"/>
  <c r="N28" i="1"/>
  <c r="M19" i="1" l="1"/>
  <c r="N19" i="1"/>
  <c r="M23" i="1"/>
  <c r="N23" i="1"/>
  <c r="N16" i="1"/>
  <c r="N17" i="1"/>
  <c r="N18" i="1"/>
  <c r="N20" i="1"/>
  <c r="N21" i="1"/>
  <c r="N22" i="1"/>
  <c r="M16" i="1"/>
  <c r="M17" i="1"/>
  <c r="M18" i="1"/>
  <c r="M20" i="1"/>
  <c r="M21" i="1"/>
  <c r="M22" i="1"/>
</calcChain>
</file>

<file path=xl/sharedStrings.xml><?xml version="1.0" encoding="utf-8"?>
<sst xmlns="http://schemas.openxmlformats.org/spreadsheetml/2006/main" count="9" uniqueCount="8">
  <si>
    <t>k</t>
  </si>
  <si>
    <t>neighbor</t>
  </si>
  <si>
    <t>bayes</t>
  </si>
  <si>
    <t>mean</t>
  </si>
  <si>
    <t>std</t>
  </si>
  <si>
    <t>Provided data</t>
  </si>
  <si>
    <t>Seft-obtained data</t>
  </si>
  <si>
    <t xml:space="preserve"> 0.7576    0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</si>
</sst>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M14" sqref="M14:N14"/>
    </sheetView>
  </sheetViews>
  <sheetFormatPr defaultRowHeight="14.5" x14ac:dyDescent="0.35"/>
  <sheetData>
    <row r="1" spans="1:14" x14ac:dyDescent="0.3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t="s">
        <v>1</v>
      </c>
      <c r="B2" t="s">
        <v>0</v>
      </c>
      <c r="M2" t="s">
        <v>3</v>
      </c>
      <c r="N2" t="s">
        <v>4</v>
      </c>
    </row>
    <row r="3" spans="1:14" x14ac:dyDescent="0.35">
      <c r="B3">
        <v>3</v>
      </c>
      <c r="C3">
        <v>0.59599999999999997</v>
      </c>
      <c r="D3">
        <v>0.71719999999999995</v>
      </c>
      <c r="E3">
        <v>0.62629999999999997</v>
      </c>
      <c r="F3">
        <v>0.72729999999999995</v>
      </c>
      <c r="G3">
        <v>0.62629999999999997</v>
      </c>
      <c r="H3">
        <v>0.62629999999999997</v>
      </c>
      <c r="I3">
        <v>0.72729999999999995</v>
      </c>
      <c r="J3">
        <v>0.64649999999999996</v>
      </c>
      <c r="K3">
        <v>0.62629999999999997</v>
      </c>
      <c r="L3">
        <v>0.71719999999999995</v>
      </c>
      <c r="M3">
        <f>AVERAGE(C3:L3)</f>
        <v>0.66366999999999998</v>
      </c>
      <c r="N3">
        <f>_xlfn.STDEV.P(C3:L3)</f>
        <v>4.9283446510973633E-2</v>
      </c>
    </row>
    <row r="4" spans="1:14" x14ac:dyDescent="0.35">
      <c r="B4">
        <v>5</v>
      </c>
      <c r="C4">
        <v>0.83840000000000003</v>
      </c>
      <c r="D4">
        <v>0.67679999999999996</v>
      </c>
      <c r="E4">
        <v>0.85860000000000003</v>
      </c>
      <c r="F4">
        <v>0.63639999999999997</v>
      </c>
      <c r="G4">
        <v>0.68689999999999996</v>
      </c>
      <c r="H4">
        <v>0.76770000000000005</v>
      </c>
      <c r="I4">
        <v>0.85860000000000003</v>
      </c>
      <c r="J4">
        <v>0.85860000000000003</v>
      </c>
      <c r="K4">
        <v>0.68689999999999996</v>
      </c>
      <c r="L4">
        <v>0.89900000000000002</v>
      </c>
      <c r="M4">
        <f>AVERAGE(C4:L4)</f>
        <v>0.77678999999999998</v>
      </c>
      <c r="N4">
        <f>_xlfn.STDEV.P(C4:L4)</f>
        <v>9.2065253489033397E-2</v>
      </c>
    </row>
    <row r="5" spans="1:14" x14ac:dyDescent="0.35">
      <c r="B5">
        <v>10</v>
      </c>
      <c r="C5">
        <v>0.90910000000000002</v>
      </c>
      <c r="D5">
        <v>0.93940000000000001</v>
      </c>
      <c r="E5">
        <v>0.78790000000000004</v>
      </c>
      <c r="F5">
        <v>0.9899</v>
      </c>
      <c r="G5">
        <v>0.86870000000000003</v>
      </c>
      <c r="H5">
        <v>0.87880000000000003</v>
      </c>
      <c r="I5">
        <v>0.88890000000000002</v>
      </c>
      <c r="J5">
        <v>0.94950000000000001</v>
      </c>
      <c r="K5">
        <v>0.87880000000000003</v>
      </c>
      <c r="L5">
        <v>0.82830000000000004</v>
      </c>
      <c r="M5">
        <f t="shared" ref="M5:M14" si="0">AVERAGE(C5:L5)</f>
        <v>0.89193000000000011</v>
      </c>
      <c r="N5">
        <f t="shared" ref="N5:N14" si="1">_xlfn.STDEV.P(C5:L5)</f>
        <v>5.5879567822237124E-2</v>
      </c>
    </row>
    <row r="6" spans="1:14" x14ac:dyDescent="0.35">
      <c r="B6">
        <v>25</v>
      </c>
      <c r="C6">
        <v>0.90910000000000002</v>
      </c>
      <c r="D6">
        <v>0.88890000000000002</v>
      </c>
      <c r="E6">
        <v>0.88890000000000002</v>
      </c>
      <c r="F6">
        <v>0.87880000000000003</v>
      </c>
      <c r="G6">
        <v>0.86870000000000003</v>
      </c>
      <c r="H6">
        <v>0.79800000000000004</v>
      </c>
      <c r="I6">
        <v>0.91920000000000002</v>
      </c>
      <c r="J6">
        <v>0.91920000000000002</v>
      </c>
      <c r="K6">
        <v>0.85860000000000003</v>
      </c>
      <c r="L6">
        <v>0.94950000000000001</v>
      </c>
      <c r="M6">
        <f t="shared" si="0"/>
        <v>0.88788999999999996</v>
      </c>
      <c r="N6">
        <f t="shared" si="1"/>
        <v>3.9493453887954638E-2</v>
      </c>
    </row>
    <row r="7" spans="1:14" x14ac:dyDescent="0.35">
      <c r="B7">
        <v>50</v>
      </c>
      <c r="C7">
        <v>0.92930000000000001</v>
      </c>
      <c r="D7">
        <v>0.91920000000000002</v>
      </c>
      <c r="E7">
        <v>0.90910000000000002</v>
      </c>
      <c r="F7">
        <v>0.86870000000000003</v>
      </c>
      <c r="G7">
        <v>0.87880000000000003</v>
      </c>
      <c r="H7">
        <v>0.92930000000000001</v>
      </c>
      <c r="I7">
        <v>0.92930000000000001</v>
      </c>
      <c r="J7">
        <v>0.91920000000000002</v>
      </c>
      <c r="K7">
        <v>0.94950000000000001</v>
      </c>
      <c r="L7">
        <v>0.89900000000000002</v>
      </c>
      <c r="M7">
        <f t="shared" si="0"/>
        <v>0.91313999999999995</v>
      </c>
      <c r="N7">
        <f t="shared" si="1"/>
        <v>2.355704565517501E-2</v>
      </c>
    </row>
    <row r="8" spans="1:14" x14ac:dyDescent="0.35">
      <c r="B8">
        <v>75</v>
      </c>
      <c r="C8">
        <v>0.96970000000000001</v>
      </c>
      <c r="D8">
        <v>0.92930000000000001</v>
      </c>
      <c r="E8">
        <v>0.88890000000000002</v>
      </c>
      <c r="F8">
        <v>0.89900000000000002</v>
      </c>
      <c r="G8">
        <v>0.82830000000000004</v>
      </c>
      <c r="H8">
        <v>0.93940000000000001</v>
      </c>
      <c r="I8">
        <v>0.89900000000000002</v>
      </c>
      <c r="J8">
        <v>0.89900000000000002</v>
      </c>
      <c r="K8">
        <v>0.88890000000000002</v>
      </c>
      <c r="L8">
        <v>0.90910000000000002</v>
      </c>
      <c r="M8">
        <f t="shared" si="0"/>
        <v>0.90506000000000009</v>
      </c>
      <c r="N8">
        <f t="shared" si="1"/>
        <v>3.5335568482762515E-2</v>
      </c>
    </row>
    <row r="9" spans="1:14" x14ac:dyDescent="0.35">
      <c r="B9">
        <v>100</v>
      </c>
      <c r="C9">
        <v>0.96970000000000001</v>
      </c>
      <c r="D9">
        <v>0.93940000000000001</v>
      </c>
      <c r="E9">
        <v>0.90910000000000002</v>
      </c>
      <c r="F9">
        <v>0.91920000000000002</v>
      </c>
      <c r="G9">
        <v>0.86870000000000003</v>
      </c>
      <c r="H9">
        <v>0.87880000000000003</v>
      </c>
      <c r="I9">
        <v>0.95960000000000001</v>
      </c>
      <c r="J9">
        <v>0.93940000000000001</v>
      </c>
      <c r="K9">
        <v>0.79800000000000004</v>
      </c>
      <c r="L9">
        <v>0.93940000000000001</v>
      </c>
      <c r="M9">
        <f t="shared" si="0"/>
        <v>0.91212999999999977</v>
      </c>
      <c r="N9">
        <f t="shared" si="1"/>
        <v>4.8867720429747886E-2</v>
      </c>
    </row>
    <row r="10" spans="1:14" x14ac:dyDescent="0.35">
      <c r="B10">
        <v>200</v>
      </c>
      <c r="C10">
        <v>0.81820000000000004</v>
      </c>
      <c r="D10">
        <v>0.90910000000000002</v>
      </c>
      <c r="E10">
        <v>0.92930000000000001</v>
      </c>
      <c r="F10">
        <v>0.90910000000000002</v>
      </c>
      <c r="G10">
        <v>0.92930000000000001</v>
      </c>
      <c r="H10">
        <v>0.91920000000000002</v>
      </c>
      <c r="I10">
        <v>0.92930000000000001</v>
      </c>
      <c r="J10">
        <v>0.89900000000000002</v>
      </c>
      <c r="K10">
        <v>0.82830000000000004</v>
      </c>
      <c r="L10">
        <v>0.87880000000000003</v>
      </c>
      <c r="M10">
        <f t="shared" si="0"/>
        <v>0.89495999999999998</v>
      </c>
      <c r="N10">
        <f t="shared" si="1"/>
        <v>3.8907947774201604E-2</v>
      </c>
    </row>
    <row r="11" spans="1:14" x14ac:dyDescent="0.35">
      <c r="B11">
        <v>500</v>
      </c>
      <c r="C11">
        <v>0.83840000000000003</v>
      </c>
      <c r="D11">
        <v>0.87880000000000003</v>
      </c>
      <c r="E11">
        <v>0.82830000000000004</v>
      </c>
      <c r="F11">
        <v>0.81820000000000004</v>
      </c>
      <c r="G11">
        <v>0.88890000000000002</v>
      </c>
      <c r="H11">
        <v>0.89900000000000002</v>
      </c>
      <c r="I11">
        <v>0.84850000000000003</v>
      </c>
      <c r="J11">
        <v>0.85860000000000003</v>
      </c>
      <c r="K11">
        <v>0.83840000000000003</v>
      </c>
      <c r="L11">
        <v>0.89900000000000002</v>
      </c>
      <c r="M11">
        <f t="shared" si="0"/>
        <v>0.85960999999999999</v>
      </c>
      <c r="N11">
        <f t="shared" si="1"/>
        <v>2.8370035248480033E-2</v>
      </c>
    </row>
    <row r="12" spans="1:14" x14ac:dyDescent="0.35">
      <c r="B12">
        <v>1000</v>
      </c>
      <c r="C12">
        <v>0.88890000000000002</v>
      </c>
      <c r="D12">
        <v>0.75760000000000005</v>
      </c>
      <c r="E12">
        <v>0.87880000000000003</v>
      </c>
      <c r="F12">
        <v>0.78790000000000004</v>
      </c>
      <c r="G12">
        <v>0.89900000000000002</v>
      </c>
      <c r="H12">
        <v>0.77780000000000005</v>
      </c>
      <c r="I12">
        <v>0.80810000000000004</v>
      </c>
      <c r="J12">
        <v>0.90910000000000002</v>
      </c>
      <c r="K12">
        <v>0.82830000000000004</v>
      </c>
      <c r="L12">
        <v>0.91920000000000002</v>
      </c>
      <c r="M12">
        <f t="shared" si="0"/>
        <v>0.84547000000000005</v>
      </c>
      <c r="N12">
        <f t="shared" si="1"/>
        <v>5.7143154445655153E-2</v>
      </c>
    </row>
    <row r="13" spans="1:14" x14ac:dyDescent="0.35">
      <c r="A13" t="s">
        <v>2</v>
      </c>
    </row>
    <row r="14" spans="1:14" x14ac:dyDescent="0.35">
      <c r="B14">
        <v>3</v>
      </c>
      <c r="C14">
        <v>0.74750000000000005</v>
      </c>
      <c r="D14">
        <v>0.73740000000000006</v>
      </c>
      <c r="E14">
        <v>0.77780000000000005</v>
      </c>
      <c r="F14">
        <v>0.73740000000000006</v>
      </c>
      <c r="G14">
        <v>0.78790000000000004</v>
      </c>
      <c r="H14">
        <v>0.77780000000000005</v>
      </c>
      <c r="I14">
        <v>0.72729999999999995</v>
      </c>
      <c r="J14">
        <v>0.74750000000000005</v>
      </c>
      <c r="K14">
        <v>0.78790000000000004</v>
      </c>
      <c r="L14">
        <v>0.73740000000000006</v>
      </c>
      <c r="M14">
        <f t="shared" si="0"/>
        <v>0.75658999999999998</v>
      </c>
      <c r="N14">
        <f t="shared" si="1"/>
        <v>2.2334477831370946E-2</v>
      </c>
    </row>
    <row r="15" spans="1:14" x14ac:dyDescent="0.35">
      <c r="B15">
        <v>5</v>
      </c>
      <c r="C15">
        <v>0.89900000000000002</v>
      </c>
      <c r="D15">
        <v>0.89900000000000002</v>
      </c>
      <c r="E15">
        <v>0.90910000000000002</v>
      </c>
      <c r="F15">
        <v>0.79800000000000004</v>
      </c>
      <c r="G15">
        <v>0.90910000000000002</v>
      </c>
      <c r="H15" t="s">
        <v>7</v>
      </c>
      <c r="I15">
        <v>0.90910000000000002</v>
      </c>
      <c r="J15">
        <v>0.90910000000000002</v>
      </c>
      <c r="K15">
        <v>0.90910000000000002</v>
      </c>
      <c r="L15">
        <v>0.93940000000000001</v>
      </c>
      <c r="M15">
        <f t="shared" ref="M15" si="2">AVERAGE(C15:L15)</f>
        <v>0.89787777777777777</v>
      </c>
      <c r="N15">
        <f t="shared" ref="N15" si="3">_xlfn.STDEV.P(C15:L15)</f>
        <v>3.7016326061100766E-2</v>
      </c>
    </row>
    <row r="16" spans="1:14" x14ac:dyDescent="0.35">
      <c r="B16">
        <v>10</v>
      </c>
      <c r="C16">
        <v>0.90910000000000002</v>
      </c>
      <c r="D16">
        <v>0.91920000000000002</v>
      </c>
      <c r="E16">
        <v>0.96970000000000001</v>
      </c>
      <c r="F16">
        <v>0.94950000000000001</v>
      </c>
      <c r="G16">
        <v>0.87880000000000003</v>
      </c>
      <c r="H16">
        <v>0.85860000000000003</v>
      </c>
      <c r="I16">
        <v>0.94950000000000001</v>
      </c>
      <c r="J16">
        <v>0.93940000000000001</v>
      </c>
      <c r="K16">
        <v>0.9798</v>
      </c>
      <c r="L16">
        <v>0.89900000000000002</v>
      </c>
      <c r="M16">
        <f t="shared" ref="M6:M22" si="4">AVERAGE(C16:L16)</f>
        <v>0.92526000000000008</v>
      </c>
      <c r="N16">
        <f t="shared" ref="N6:N22" si="5">_xlfn.STDEV.P(C16:L16)</f>
        <v>3.730169433149115E-2</v>
      </c>
    </row>
    <row r="17" spans="1:14" x14ac:dyDescent="0.35">
      <c r="B17">
        <v>25</v>
      </c>
      <c r="C17">
        <v>0.87880000000000003</v>
      </c>
      <c r="D17">
        <v>0.81820000000000004</v>
      </c>
      <c r="E17">
        <v>0.87880000000000003</v>
      </c>
      <c r="F17">
        <v>0.87880000000000003</v>
      </c>
      <c r="G17">
        <v>0.87880000000000003</v>
      </c>
      <c r="H17">
        <v>0.79800000000000004</v>
      </c>
      <c r="I17">
        <v>0.89900000000000002</v>
      </c>
      <c r="J17">
        <v>0.91920000000000002</v>
      </c>
      <c r="K17">
        <v>0.83840000000000003</v>
      </c>
      <c r="L17">
        <v>0.81820000000000004</v>
      </c>
      <c r="M17">
        <f t="shared" si="4"/>
        <v>0.86062000000000016</v>
      </c>
      <c r="N17">
        <f t="shared" si="5"/>
        <v>3.773671421838419E-2</v>
      </c>
    </row>
    <row r="18" spans="1:14" x14ac:dyDescent="0.35">
      <c r="B18">
        <v>50</v>
      </c>
      <c r="C18">
        <v>0.88890000000000002</v>
      </c>
      <c r="D18">
        <v>0.88890000000000002</v>
      </c>
      <c r="E18">
        <v>0.91920000000000002</v>
      </c>
      <c r="F18">
        <v>0.85860000000000003</v>
      </c>
      <c r="G18">
        <v>0.86870000000000003</v>
      </c>
      <c r="H18">
        <v>0.92930000000000001</v>
      </c>
      <c r="I18">
        <v>0.94950000000000001</v>
      </c>
      <c r="J18">
        <v>0.90910000000000002</v>
      </c>
      <c r="K18">
        <v>0.89900000000000002</v>
      </c>
      <c r="L18">
        <v>0.81820000000000004</v>
      </c>
      <c r="M18">
        <f t="shared" si="4"/>
        <v>0.89294000000000007</v>
      </c>
      <c r="N18">
        <f t="shared" si="5"/>
        <v>3.5908305445954976E-2</v>
      </c>
    </row>
    <row r="19" spans="1:14" x14ac:dyDescent="0.35">
      <c r="B19">
        <v>75</v>
      </c>
      <c r="C19">
        <v>0.9899</v>
      </c>
      <c r="D19">
        <v>0.95960000000000001</v>
      </c>
      <c r="E19">
        <v>0.92930000000000001</v>
      </c>
      <c r="F19">
        <v>0.92930000000000001</v>
      </c>
      <c r="G19">
        <v>0.95960000000000001</v>
      </c>
      <c r="H19">
        <v>0.85860000000000003</v>
      </c>
      <c r="I19">
        <v>0.85860000000000003</v>
      </c>
      <c r="J19">
        <v>0.93940000000000001</v>
      </c>
      <c r="K19">
        <v>0.89900000000000002</v>
      </c>
      <c r="L19">
        <v>0.93940000000000001</v>
      </c>
      <c r="M19">
        <f t="shared" ref="M19" si="6">AVERAGE(C19:L19)</f>
        <v>0.92626999999999993</v>
      </c>
      <c r="N19">
        <f t="shared" ref="N19" si="7">_xlfn.STDEV.P(C19:L19)</f>
        <v>4.0664260721178729E-2</v>
      </c>
    </row>
    <row r="20" spans="1:14" x14ac:dyDescent="0.35">
      <c r="B20">
        <v>100</v>
      </c>
      <c r="C20">
        <v>0.83840000000000003</v>
      </c>
      <c r="D20">
        <v>0.95960000000000001</v>
      </c>
      <c r="E20">
        <v>0.91920000000000002</v>
      </c>
      <c r="F20">
        <v>0.83840000000000003</v>
      </c>
      <c r="G20">
        <v>0.87880000000000003</v>
      </c>
      <c r="H20">
        <v>0.78790000000000004</v>
      </c>
      <c r="I20">
        <v>0.87880000000000003</v>
      </c>
      <c r="J20">
        <v>0.89900000000000002</v>
      </c>
      <c r="K20">
        <v>0.87880000000000003</v>
      </c>
      <c r="L20">
        <v>0.87880000000000003</v>
      </c>
      <c r="M20">
        <f t="shared" si="4"/>
        <v>0.87576999999999994</v>
      </c>
      <c r="N20">
        <f t="shared" si="5"/>
        <v>4.4726011447478738E-2</v>
      </c>
    </row>
    <row r="21" spans="1:14" x14ac:dyDescent="0.35">
      <c r="B21">
        <v>200</v>
      </c>
      <c r="C21">
        <v>0.88890000000000002</v>
      </c>
      <c r="D21">
        <v>0.89900000000000002</v>
      </c>
      <c r="E21">
        <v>0.93940000000000001</v>
      </c>
      <c r="F21">
        <v>0.91920000000000002</v>
      </c>
      <c r="G21">
        <v>0.84850000000000003</v>
      </c>
      <c r="H21">
        <v>0.88890000000000002</v>
      </c>
      <c r="I21">
        <v>0.83840000000000003</v>
      </c>
      <c r="J21">
        <v>0.93940000000000001</v>
      </c>
      <c r="K21">
        <v>0.84850000000000003</v>
      </c>
      <c r="L21">
        <v>0.89900000000000002</v>
      </c>
      <c r="M21">
        <f t="shared" si="4"/>
        <v>0.89092000000000016</v>
      </c>
      <c r="N21">
        <f t="shared" si="5"/>
        <v>3.4635784962954129E-2</v>
      </c>
    </row>
    <row r="22" spans="1:14" x14ac:dyDescent="0.35">
      <c r="B22">
        <v>500</v>
      </c>
      <c r="C22">
        <v>0.73740000000000006</v>
      </c>
      <c r="D22">
        <v>0.74750000000000005</v>
      </c>
      <c r="E22">
        <v>0.75760000000000005</v>
      </c>
      <c r="F22">
        <v>0.71719999999999995</v>
      </c>
      <c r="G22">
        <v>0.73740000000000006</v>
      </c>
      <c r="H22">
        <v>0.77780000000000005</v>
      </c>
      <c r="I22">
        <v>0.78790000000000004</v>
      </c>
      <c r="J22">
        <v>0.82830000000000004</v>
      </c>
      <c r="K22">
        <v>0.76770000000000005</v>
      </c>
      <c r="L22">
        <v>0.81820000000000004</v>
      </c>
      <c r="M22">
        <f t="shared" si="4"/>
        <v>0.76770000000000005</v>
      </c>
      <c r="N22">
        <f t="shared" si="5"/>
        <v>3.4101524892590954E-2</v>
      </c>
    </row>
    <row r="23" spans="1:14" x14ac:dyDescent="0.35">
      <c r="B23">
        <v>1000</v>
      </c>
      <c r="C23">
        <v>0.54549999999999998</v>
      </c>
      <c r="D23">
        <v>0.59599999999999997</v>
      </c>
      <c r="E23">
        <v>0.52529999999999999</v>
      </c>
      <c r="F23">
        <v>0.53539999999999999</v>
      </c>
      <c r="G23">
        <v>0.54549999999999998</v>
      </c>
      <c r="H23">
        <v>0.54549999999999998</v>
      </c>
      <c r="I23">
        <v>0.57579999999999998</v>
      </c>
      <c r="J23">
        <v>0.54549999999999998</v>
      </c>
      <c r="K23">
        <v>0.60609999999999997</v>
      </c>
      <c r="L23">
        <v>0.58589999999999998</v>
      </c>
      <c r="M23">
        <f t="shared" ref="M23" si="8">AVERAGE(C23:L23)</f>
        <v>0.56064999999999998</v>
      </c>
      <c r="N23">
        <f t="shared" ref="N23" si="9">_xlfn.STDEV.P(C23:L23)</f>
        <v>2.6434229703170845E-2</v>
      </c>
    </row>
    <row r="24" spans="1:14" x14ac:dyDescent="0.35">
      <c r="A24" s="1" t="s">
        <v>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5">
      <c r="A25" t="s">
        <v>1</v>
      </c>
    </row>
    <row r="26" spans="1:14" x14ac:dyDescent="0.35">
      <c r="B26">
        <v>10</v>
      </c>
      <c r="C26">
        <v>0.93330000000000002</v>
      </c>
      <c r="D26">
        <v>0.86670000000000003</v>
      </c>
      <c r="E26">
        <v>0.86670000000000003</v>
      </c>
      <c r="F26">
        <v>0.83330000000000004</v>
      </c>
      <c r="G26">
        <v>0.9667</v>
      </c>
      <c r="H26">
        <v>0.86670000000000003</v>
      </c>
      <c r="I26">
        <v>0.86670000000000003</v>
      </c>
      <c r="J26">
        <v>0.86670000000000003</v>
      </c>
      <c r="K26">
        <v>0.93330000000000002</v>
      </c>
      <c r="L26">
        <v>0.9</v>
      </c>
      <c r="M26">
        <f t="shared" ref="M26:M28" si="10">AVERAGE(C26:L26)</f>
        <v>0.89000999999999997</v>
      </c>
      <c r="N26">
        <f t="shared" ref="N26:N28" si="11">_xlfn.STDEV.P(C26:L26)</f>
        <v>3.9575256158362382E-2</v>
      </c>
    </row>
    <row r="27" spans="1:14" x14ac:dyDescent="0.35">
      <c r="B27">
        <v>50</v>
      </c>
      <c r="C27">
        <v>0.9</v>
      </c>
      <c r="D27">
        <v>0.9</v>
      </c>
      <c r="E27">
        <v>0.86670000000000003</v>
      </c>
      <c r="F27">
        <v>1</v>
      </c>
      <c r="G27">
        <v>0.9</v>
      </c>
      <c r="H27">
        <v>0.83330000000000004</v>
      </c>
      <c r="I27">
        <v>0.9667</v>
      </c>
      <c r="J27">
        <v>0.9</v>
      </c>
      <c r="K27">
        <v>0.93330000000000002</v>
      </c>
      <c r="L27">
        <v>0.86670000000000003</v>
      </c>
      <c r="M27">
        <f t="shared" ref="M27" si="12">AVERAGE(C27:L27)</f>
        <v>0.90667000000000009</v>
      </c>
      <c r="N27">
        <f t="shared" ref="N27" si="13">_xlfn.STDEV.P(C27:L27)</f>
        <v>4.6668577222795195E-2</v>
      </c>
    </row>
    <row r="28" spans="1:14" x14ac:dyDescent="0.35">
      <c r="B28">
        <v>100</v>
      </c>
      <c r="C28">
        <v>0.9</v>
      </c>
      <c r="D28">
        <v>0.9</v>
      </c>
      <c r="E28">
        <v>0.9667</v>
      </c>
      <c r="F28">
        <v>0.9667</v>
      </c>
      <c r="G28">
        <v>0.93330000000000002</v>
      </c>
      <c r="H28">
        <v>0.9</v>
      </c>
      <c r="I28">
        <v>0.93330000000000002</v>
      </c>
      <c r="J28">
        <v>0.86670000000000003</v>
      </c>
      <c r="K28">
        <v>1</v>
      </c>
      <c r="L28">
        <v>1</v>
      </c>
      <c r="M28">
        <f t="shared" si="10"/>
        <v>0.93667000000000011</v>
      </c>
      <c r="N28">
        <f t="shared" si="11"/>
        <v>4.3333083204406299E-2</v>
      </c>
    </row>
    <row r="29" spans="1:14" x14ac:dyDescent="0.35">
      <c r="B29">
        <v>200</v>
      </c>
      <c r="C29">
        <v>0.76670000000000005</v>
      </c>
      <c r="D29">
        <v>0.9667</v>
      </c>
      <c r="E29">
        <v>0.93330000000000002</v>
      </c>
      <c r="F29">
        <v>0.86670000000000003</v>
      </c>
      <c r="G29">
        <v>0.9667</v>
      </c>
      <c r="H29">
        <v>0.9</v>
      </c>
      <c r="I29">
        <v>0.86670000000000003</v>
      </c>
      <c r="J29">
        <v>0.9667</v>
      </c>
      <c r="K29">
        <v>0.9</v>
      </c>
      <c r="L29">
        <v>0.9</v>
      </c>
      <c r="M29">
        <f t="shared" ref="M29" si="14">AVERAGE(C29:L29)</f>
        <v>0.90335000000000021</v>
      </c>
      <c r="N29">
        <f t="shared" ref="N29" si="15">_xlfn.STDEV.P(C29:L29)</f>
        <v>5.8591812567968908E-2</v>
      </c>
    </row>
    <row r="30" spans="1:14" x14ac:dyDescent="0.35">
      <c r="B30">
        <v>500</v>
      </c>
      <c r="C30">
        <v>0.9667</v>
      </c>
      <c r="D30">
        <v>0.93330000000000002</v>
      </c>
      <c r="E30">
        <v>0.9</v>
      </c>
      <c r="F30">
        <v>1</v>
      </c>
      <c r="G30">
        <v>0.93330000000000002</v>
      </c>
      <c r="H30">
        <v>0.9</v>
      </c>
      <c r="I30">
        <v>0.9</v>
      </c>
      <c r="J30">
        <v>0.9</v>
      </c>
      <c r="K30">
        <v>0.83330000000000004</v>
      </c>
      <c r="L30">
        <v>0.93330000000000002</v>
      </c>
      <c r="M30">
        <f t="shared" ref="M30:M36" si="16">AVERAGE(C30:L30)</f>
        <v>0.91998999999999997</v>
      </c>
      <c r="N30">
        <f t="shared" ref="N30:N36" si="17">_xlfn.STDEV.P(C30:L30)</f>
        <v>4.2694787738083426E-2</v>
      </c>
    </row>
    <row r="32" spans="1:14" x14ac:dyDescent="0.35">
      <c r="B32">
        <v>10</v>
      </c>
      <c r="C32">
        <v>0.93330000000000002</v>
      </c>
      <c r="D32">
        <v>0.93330000000000002</v>
      </c>
      <c r="E32">
        <v>0.9</v>
      </c>
      <c r="F32">
        <v>0.9667</v>
      </c>
      <c r="G32">
        <v>0.9667</v>
      </c>
      <c r="H32">
        <v>0.93330000000000002</v>
      </c>
      <c r="I32">
        <v>0.93330000000000002</v>
      </c>
      <c r="J32">
        <v>0.93330000000000002</v>
      </c>
      <c r="K32">
        <v>0.93330000000000002</v>
      </c>
      <c r="L32">
        <v>0.9667</v>
      </c>
      <c r="M32">
        <f t="shared" si="16"/>
        <v>0.93998999999999988</v>
      </c>
      <c r="N32">
        <f t="shared" si="17"/>
        <v>2.0020012487508586E-2</v>
      </c>
    </row>
    <row r="33" spans="2:14" x14ac:dyDescent="0.35">
      <c r="B33">
        <v>50</v>
      </c>
      <c r="C33">
        <v>0.93330000000000002</v>
      </c>
      <c r="D33">
        <v>0.9</v>
      </c>
      <c r="E33">
        <v>0.9667</v>
      </c>
      <c r="F33">
        <v>0.9667</v>
      </c>
      <c r="G33">
        <v>0.86670000000000003</v>
      </c>
      <c r="H33">
        <v>1</v>
      </c>
      <c r="I33">
        <v>0.9667</v>
      </c>
      <c r="J33">
        <v>0.9667</v>
      </c>
      <c r="K33">
        <v>0.93330000000000002</v>
      </c>
      <c r="L33">
        <v>0.9667</v>
      </c>
      <c r="M33">
        <f t="shared" si="16"/>
        <v>0.94667999999999997</v>
      </c>
      <c r="N33">
        <f t="shared" si="17"/>
        <v>3.7122629217230828E-2</v>
      </c>
    </row>
    <row r="34" spans="2:14" x14ac:dyDescent="0.35">
      <c r="B34">
        <v>100</v>
      </c>
      <c r="C34">
        <v>0.93330000000000002</v>
      </c>
      <c r="D34">
        <v>1</v>
      </c>
      <c r="E34">
        <v>0.9667</v>
      </c>
      <c r="F34">
        <v>0.9667</v>
      </c>
      <c r="G34">
        <v>0.9</v>
      </c>
      <c r="H34">
        <v>1</v>
      </c>
      <c r="I34">
        <v>0.9667</v>
      </c>
      <c r="J34">
        <v>0.9667</v>
      </c>
      <c r="K34">
        <v>0.93330000000000002</v>
      </c>
      <c r="L34">
        <v>0.9</v>
      </c>
      <c r="M34">
        <f t="shared" si="16"/>
        <v>0.95334000000000019</v>
      </c>
      <c r="N34">
        <f t="shared" si="17"/>
        <v>3.4002623428200346E-2</v>
      </c>
    </row>
    <row r="35" spans="2:14" x14ac:dyDescent="0.35">
      <c r="B35">
        <v>200</v>
      </c>
      <c r="C35">
        <v>0.93330000000000002</v>
      </c>
      <c r="D35">
        <v>0.9667</v>
      </c>
      <c r="E35">
        <v>0.9</v>
      </c>
      <c r="F35">
        <v>0.86670000000000003</v>
      </c>
      <c r="G35">
        <v>0.9667</v>
      </c>
      <c r="H35">
        <v>0.93330000000000002</v>
      </c>
      <c r="I35">
        <v>0.9667</v>
      </c>
      <c r="J35">
        <v>0.9667</v>
      </c>
      <c r="K35">
        <v>1</v>
      </c>
      <c r="L35">
        <v>1</v>
      </c>
      <c r="M35">
        <f t="shared" si="16"/>
        <v>0.95001000000000002</v>
      </c>
      <c r="N35">
        <f t="shared" si="17"/>
        <v>4.0140041106107492E-2</v>
      </c>
    </row>
    <row r="36" spans="2:14" x14ac:dyDescent="0.35">
      <c r="B36">
        <v>500</v>
      </c>
      <c r="C36">
        <v>0.86670000000000003</v>
      </c>
      <c r="D36">
        <v>0.9</v>
      </c>
      <c r="E36">
        <v>0.9</v>
      </c>
      <c r="F36">
        <v>0.9</v>
      </c>
      <c r="G36">
        <v>0.8</v>
      </c>
      <c r="H36">
        <v>0.93330000000000002</v>
      </c>
      <c r="I36">
        <v>0.8</v>
      </c>
      <c r="J36">
        <v>0.86670000000000003</v>
      </c>
      <c r="K36">
        <v>0.93330000000000002</v>
      </c>
      <c r="L36">
        <v>0.76670000000000005</v>
      </c>
      <c r="M36">
        <f t="shared" si="16"/>
        <v>0.86666999999999983</v>
      </c>
      <c r="N36">
        <f t="shared" si="17"/>
        <v>5.57633939067557E-2</v>
      </c>
    </row>
  </sheetData>
  <mergeCells count="2">
    <mergeCell ref="A1:N1"/>
    <mergeCell ref="A24:N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2019-12-13T21:10:12Z</dcterms:modified>
</cp:coreProperties>
</file>