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sap-my.sharepoint.com/personal/thierry_brunet_sap_com/Documents/Mes Documents/SAP/Product Manager/Predictive Analytics/SAC/Smart Predict/Blog/Explain MAPE/"/>
    </mc:Choice>
  </mc:AlternateContent>
  <xr:revisionPtr revIDLastSave="71" documentId="13_ncr:1_{FC8CFA28-0410-6841-B409-86D4FC5F95CE}" xr6:coauthVersionLast="45" xr6:coauthVersionMax="46" xr10:uidLastSave="{7829F704-A535-4A88-BD03-B2FB26E98269}"/>
  <bookViews>
    <workbookView xWindow="-26040" yWindow="0" windowWidth="20100" windowHeight="21600" xr2:uid="{00000000-000D-0000-FFFF-FFFF00000000}"/>
  </bookViews>
  <sheets>
    <sheet name="Data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1" l="1"/>
  <c r="C76" i="1"/>
  <c r="D76" i="1"/>
  <c r="D77" i="1"/>
  <c r="C90" i="1"/>
  <c r="C77" i="1"/>
  <c r="N90" i="1"/>
  <c r="N76" i="1"/>
  <c r="G76" i="1"/>
  <c r="F76" i="1"/>
  <c r="E90" i="1"/>
  <c r="E78" i="1"/>
  <c r="E77" i="1"/>
  <c r="D90" i="1"/>
  <c r="D79" i="1"/>
  <c r="D78" i="1"/>
  <c r="C81" i="1"/>
  <c r="C80" i="1"/>
  <c r="C79" i="1"/>
  <c r="C78" i="1"/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M76" i="1"/>
  <c r="L76" i="1"/>
  <c r="K76" i="1"/>
  <c r="K91" i="1" s="1"/>
  <c r="J76" i="1"/>
  <c r="I76" i="1"/>
  <c r="H76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E89" i="1"/>
  <c r="E88" i="1"/>
  <c r="E87" i="1"/>
  <c r="E86" i="1"/>
  <c r="E85" i="1"/>
  <c r="E84" i="1"/>
  <c r="E83" i="1"/>
  <c r="E82" i="1"/>
  <c r="E81" i="1"/>
  <c r="E80" i="1"/>
  <c r="E79" i="1"/>
  <c r="D89" i="1"/>
  <c r="D88" i="1"/>
  <c r="D87" i="1"/>
  <c r="D86" i="1"/>
  <c r="D85" i="1"/>
  <c r="D84" i="1"/>
  <c r="D83" i="1"/>
  <c r="D82" i="1"/>
  <c r="D81" i="1"/>
  <c r="D91" i="1" s="1"/>
  <c r="D80" i="1"/>
  <c r="C89" i="1"/>
  <c r="C88" i="1"/>
  <c r="C87" i="1"/>
  <c r="C86" i="1"/>
  <c r="C85" i="1"/>
  <c r="C84" i="1"/>
  <c r="C83" i="1"/>
  <c r="C91" i="1" s="1"/>
  <c r="C82" i="1"/>
  <c r="N91" i="1" l="1"/>
  <c r="E91" i="1"/>
  <c r="J91" i="1"/>
  <c r="M91" i="1"/>
  <c r="L91" i="1"/>
  <c r="I91" i="1"/>
  <c r="H91" i="1"/>
  <c r="C93" i="1" s="1"/>
  <c r="G91" i="1"/>
  <c r="F91" i="1"/>
</calcChain>
</file>

<file path=xl/sharedStrings.xml><?xml version="1.0" encoding="utf-8"?>
<sst xmlns="http://schemas.openxmlformats.org/spreadsheetml/2006/main" count="31" uniqueCount="30">
  <si>
    <t>DATE</t>
  </si>
  <si>
    <t>KxIndex</t>
  </si>
  <si>
    <t>SALES</t>
  </si>
  <si>
    <t>KTS-1</t>
  </si>
  <si>
    <t>HW-MAPE</t>
  </si>
  <si>
    <t>MAPEs</t>
  </si>
  <si>
    <t>Forecast_h_1</t>
  </si>
  <si>
    <t>Forecast_h_2</t>
  </si>
  <si>
    <t>Forecast_h_3</t>
  </si>
  <si>
    <t>Forecast_h_4</t>
  </si>
  <si>
    <t>Forecast_h_5</t>
  </si>
  <si>
    <t>Forecast_h_6</t>
  </si>
  <si>
    <t>Forecast_h_7</t>
  </si>
  <si>
    <t>Forecast_h_8</t>
  </si>
  <si>
    <t>Forecast_h_9</t>
  </si>
  <si>
    <t>Forecast_h_10</t>
  </si>
  <si>
    <t>Forecast_h_11</t>
  </si>
  <si>
    <t>Forecast_h_12</t>
  </si>
  <si>
    <t>APE_h_1</t>
  </si>
  <si>
    <t>APE_h_2</t>
  </si>
  <si>
    <t>APE_h_3</t>
  </si>
  <si>
    <t>APE_h_4</t>
  </si>
  <si>
    <t>APE_h_5</t>
  </si>
  <si>
    <t>APE_h_6</t>
  </si>
  <si>
    <t>APE_h_7</t>
  </si>
  <si>
    <t>APE_h_8</t>
  </si>
  <si>
    <t>APE_h_9</t>
  </si>
  <si>
    <t>APE_h_10</t>
  </si>
  <si>
    <t>APE_h_11</t>
  </si>
  <si>
    <t>APE_h_12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</si>
</sst>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right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0" borderId="0" xfId="0" applyNumberFormat="1" applyFill="1"/>
    <xf numFmtId="14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O103"/>
  <sheetViews>
    <sheetView tabSelected="1" workbookViewId="0">
      <pane ySplit="1" topLeftCell="A44" activePane="bottomLeft" state="frozen"/>
      <selection pane="bottomLeft" activeCell="L99" sqref="L99"/>
    </sheetView>
  </sheetViews>
  <sheetFormatPr defaultColWidth="9.6640625" defaultRowHeight="14.25" x14ac:dyDescent="0.45"/>
  <cols>
    <col min="1" max="1" width="10.1328125" bestFit="1" customWidth="1"/>
    <col min="2" max="2" width="7.46484375" hidden="1" customWidth="1"/>
    <col min="3" max="3" width="9.19921875" bestFit="1" customWidth="1"/>
    <col min="4" max="12" width="11.73046875" bestFit="1" customWidth="1"/>
    <col min="13" max="15" width="12.7304687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45">
      <c r="A2" s="2">
        <v>42005.500000004999</v>
      </c>
      <c r="B2">
        <v>1</v>
      </c>
      <c r="C2">
        <v>96446</v>
      </c>
      <c r="D2">
        <v>98227.817863803401</v>
      </c>
      <c r="E2">
        <v>95569.188633039099</v>
      </c>
      <c r="F2">
        <v>93267.159683440797</v>
      </c>
      <c r="G2">
        <v>90828.439097216105</v>
      </c>
      <c r="H2">
        <v>88578.4013564536</v>
      </c>
      <c r="I2">
        <v>86367.043945092199</v>
      </c>
      <c r="J2">
        <v>84337.035083229101</v>
      </c>
      <c r="K2">
        <v>82353.040846735996</v>
      </c>
      <c r="L2">
        <v>80484.591830250007</v>
      </c>
      <c r="M2">
        <v>78786.429802136699</v>
      </c>
      <c r="N2">
        <v>77145.343960518105</v>
      </c>
      <c r="O2">
        <v>75667.210811299898</v>
      </c>
    </row>
    <row r="3" spans="1:15" x14ac:dyDescent="0.45">
      <c r="A3" s="2">
        <v>42036.500000004999</v>
      </c>
      <c r="B3">
        <v>2</v>
      </c>
      <c r="C3">
        <v>88964</v>
      </c>
      <c r="D3">
        <v>95569.188633039099</v>
      </c>
      <c r="E3">
        <v>93267.159683440797</v>
      </c>
      <c r="F3">
        <v>90828.439097216105</v>
      </c>
      <c r="G3">
        <v>88578.4013564536</v>
      </c>
      <c r="H3">
        <v>86367.043945092199</v>
      </c>
      <c r="I3">
        <v>84337.035083229101</v>
      </c>
      <c r="J3">
        <v>82353.040846735996</v>
      </c>
      <c r="K3">
        <v>80484.591830250007</v>
      </c>
      <c r="L3">
        <v>78786.429802136699</v>
      </c>
      <c r="M3">
        <v>77145.343960518105</v>
      </c>
      <c r="N3">
        <v>75667.210811299898</v>
      </c>
      <c r="O3">
        <v>74253.5478991977</v>
      </c>
    </row>
    <row r="4" spans="1:15" x14ac:dyDescent="0.45">
      <c r="A4" s="2">
        <v>42064.500000004999</v>
      </c>
      <c r="B4">
        <v>3</v>
      </c>
      <c r="C4">
        <v>113936</v>
      </c>
      <c r="D4">
        <v>93267.159683440797</v>
      </c>
      <c r="E4">
        <v>90828.439097216105</v>
      </c>
      <c r="F4">
        <v>88578.4013564536</v>
      </c>
      <c r="G4">
        <v>86367.043945092199</v>
      </c>
      <c r="H4">
        <v>84337.035083229101</v>
      </c>
      <c r="I4">
        <v>82353.040846735996</v>
      </c>
      <c r="J4">
        <v>80484.591830250007</v>
      </c>
      <c r="K4">
        <v>78786.429802136699</v>
      </c>
      <c r="L4">
        <v>77145.343960518105</v>
      </c>
      <c r="M4">
        <v>75667.210811299898</v>
      </c>
      <c r="N4">
        <v>74253.5478991977</v>
      </c>
      <c r="O4">
        <v>72958.754890007505</v>
      </c>
    </row>
    <row r="5" spans="1:15" x14ac:dyDescent="0.45">
      <c r="A5" s="2">
        <v>42095.500000004999</v>
      </c>
      <c r="B5">
        <v>4</v>
      </c>
      <c r="C5">
        <v>81883</v>
      </c>
      <c r="D5">
        <v>90828.439097216105</v>
      </c>
      <c r="E5">
        <v>88578.4013564536</v>
      </c>
      <c r="F5">
        <v>86367.043945092199</v>
      </c>
      <c r="G5">
        <v>84337.035083229101</v>
      </c>
      <c r="H5">
        <v>82353.040846735996</v>
      </c>
      <c r="I5">
        <v>80484.591830250007</v>
      </c>
      <c r="J5">
        <v>78786.429802136699</v>
      </c>
      <c r="K5">
        <v>77145.343960518105</v>
      </c>
      <c r="L5">
        <v>75667.210811299898</v>
      </c>
      <c r="M5">
        <v>74253.5478991977</v>
      </c>
      <c r="N5">
        <v>72958.754890007505</v>
      </c>
      <c r="O5">
        <v>71851.52998182</v>
      </c>
    </row>
    <row r="6" spans="1:15" x14ac:dyDescent="0.45">
      <c r="A6" s="2">
        <v>42125.500000004999</v>
      </c>
      <c r="B6">
        <v>5</v>
      </c>
      <c r="C6">
        <v>84120</v>
      </c>
      <c r="D6">
        <v>88578.4013564536</v>
      </c>
      <c r="E6">
        <v>86367.043945092199</v>
      </c>
      <c r="F6">
        <v>84337.035083229101</v>
      </c>
      <c r="G6">
        <v>82353.040846735996</v>
      </c>
      <c r="H6">
        <v>80484.591830250007</v>
      </c>
      <c r="I6">
        <v>78786.429802136699</v>
      </c>
      <c r="J6">
        <v>77145.343960518105</v>
      </c>
      <c r="K6">
        <v>75667.210811299898</v>
      </c>
      <c r="L6">
        <v>74253.5478991977</v>
      </c>
      <c r="M6">
        <v>72958.754890007505</v>
      </c>
      <c r="N6">
        <v>71851.52998182</v>
      </c>
      <c r="O6">
        <v>70779.152497652394</v>
      </c>
    </row>
    <row r="7" spans="1:15" x14ac:dyDescent="0.45">
      <c r="A7" s="2">
        <v>42156.500000004999</v>
      </c>
      <c r="B7">
        <v>6</v>
      </c>
      <c r="C7">
        <v>93683</v>
      </c>
      <c r="D7">
        <v>86367.043945092199</v>
      </c>
      <c r="E7">
        <v>84337.035083229101</v>
      </c>
      <c r="F7">
        <v>82353.040846735996</v>
      </c>
      <c r="G7">
        <v>80484.591830250007</v>
      </c>
      <c r="H7">
        <v>78786.429802136699</v>
      </c>
      <c r="I7">
        <v>77145.343960518105</v>
      </c>
      <c r="J7">
        <v>75667.210811299898</v>
      </c>
      <c r="K7">
        <v>74253.5478991977</v>
      </c>
      <c r="L7">
        <v>72958.754890007505</v>
      </c>
      <c r="M7">
        <v>71851.52998182</v>
      </c>
      <c r="N7">
        <v>70779.152497652394</v>
      </c>
      <c r="O7">
        <v>69850.781924476498</v>
      </c>
    </row>
    <row r="8" spans="1:15" x14ac:dyDescent="0.45">
      <c r="A8" s="2">
        <v>42186.500000004999</v>
      </c>
      <c r="B8">
        <v>7</v>
      </c>
      <c r="C8">
        <v>68576</v>
      </c>
      <c r="D8">
        <v>84337.035083229101</v>
      </c>
      <c r="E8">
        <v>82353.040846735996</v>
      </c>
      <c r="F8">
        <v>80484.591830250007</v>
      </c>
      <c r="G8">
        <v>78786.429802136699</v>
      </c>
      <c r="H8">
        <v>77145.343960518105</v>
      </c>
      <c r="I8">
        <v>75667.210811299898</v>
      </c>
      <c r="J8">
        <v>74253.5478991977</v>
      </c>
      <c r="K8">
        <v>72958.754890007505</v>
      </c>
      <c r="L8">
        <v>71851.52998182</v>
      </c>
      <c r="M8">
        <v>70779.152497652394</v>
      </c>
      <c r="N8">
        <v>69850.781924476498</v>
      </c>
      <c r="O8">
        <v>69004.526890745896</v>
      </c>
    </row>
    <row r="9" spans="1:15" x14ac:dyDescent="0.45">
      <c r="A9" s="2">
        <v>42217.500000004999</v>
      </c>
      <c r="B9">
        <v>8</v>
      </c>
      <c r="C9">
        <v>54677</v>
      </c>
      <c r="D9">
        <v>82353.040846735996</v>
      </c>
      <c r="E9">
        <v>80484.591830250007</v>
      </c>
      <c r="F9">
        <v>78786.429802136699</v>
      </c>
      <c r="G9">
        <v>77145.343960518105</v>
      </c>
      <c r="H9">
        <v>75667.210811299898</v>
      </c>
      <c r="I9">
        <v>74253.5478991977</v>
      </c>
      <c r="J9">
        <v>72958.754890007505</v>
      </c>
      <c r="K9">
        <v>71851.52998182</v>
      </c>
      <c r="L9">
        <v>70779.152497652394</v>
      </c>
      <c r="M9">
        <v>69850.781924476498</v>
      </c>
      <c r="N9">
        <v>69004.526890745896</v>
      </c>
      <c r="O9">
        <v>68294.984495414799</v>
      </c>
    </row>
    <row r="10" spans="1:15" x14ac:dyDescent="0.45">
      <c r="A10" s="2">
        <v>42248.500000004999</v>
      </c>
      <c r="B10">
        <v>9</v>
      </c>
      <c r="C10">
        <v>119096</v>
      </c>
      <c r="D10">
        <v>80484.591830250007</v>
      </c>
      <c r="E10">
        <v>78786.429802136699</v>
      </c>
      <c r="F10">
        <v>77145.343960518105</v>
      </c>
      <c r="G10">
        <v>75667.210811299898</v>
      </c>
      <c r="H10">
        <v>74253.5478991977</v>
      </c>
      <c r="I10">
        <v>72958.754890007505</v>
      </c>
      <c r="J10">
        <v>71851.52998182</v>
      </c>
      <c r="K10">
        <v>70779.152497652394</v>
      </c>
      <c r="L10">
        <v>69850.781924476498</v>
      </c>
      <c r="M10">
        <v>69004.526890745896</v>
      </c>
      <c r="N10">
        <v>68294.984495414799</v>
      </c>
      <c r="O10">
        <v>67674.8519121258</v>
      </c>
    </row>
    <row r="11" spans="1:15" x14ac:dyDescent="0.45">
      <c r="A11" s="2">
        <v>42278.500000004999</v>
      </c>
      <c r="B11">
        <v>10</v>
      </c>
      <c r="C11">
        <v>79831</v>
      </c>
      <c r="D11">
        <v>78786.429802136699</v>
      </c>
      <c r="E11">
        <v>77145.343960518105</v>
      </c>
      <c r="F11">
        <v>75667.210811299898</v>
      </c>
      <c r="G11">
        <v>74253.5478991977</v>
      </c>
      <c r="H11">
        <v>72958.754890007505</v>
      </c>
      <c r="I11">
        <v>71851.52998182</v>
      </c>
      <c r="J11">
        <v>70779.152497652394</v>
      </c>
      <c r="K11">
        <v>69850.781924476498</v>
      </c>
      <c r="L11">
        <v>69004.526890745896</v>
      </c>
      <c r="M11">
        <v>68294.984495414799</v>
      </c>
      <c r="N11">
        <v>67674.8519121258</v>
      </c>
      <c r="O11">
        <v>67169.634016763797</v>
      </c>
    </row>
    <row r="12" spans="1:15" x14ac:dyDescent="0.45">
      <c r="A12" s="2">
        <v>42309.500000004999</v>
      </c>
      <c r="B12">
        <v>11</v>
      </c>
      <c r="C12">
        <v>82409</v>
      </c>
      <c r="D12">
        <v>77145.343960518105</v>
      </c>
      <c r="E12">
        <v>75667.210811299898</v>
      </c>
      <c r="F12">
        <v>74253.5478991977</v>
      </c>
      <c r="G12">
        <v>72958.754890007505</v>
      </c>
      <c r="H12">
        <v>71851.52998182</v>
      </c>
      <c r="I12">
        <v>70779.152497652394</v>
      </c>
      <c r="J12">
        <v>69850.781924476498</v>
      </c>
      <c r="K12">
        <v>69004.526890745896</v>
      </c>
      <c r="L12">
        <v>68294.984495414799</v>
      </c>
      <c r="M12">
        <v>67674.8519121258</v>
      </c>
      <c r="N12">
        <v>67169.634016763797</v>
      </c>
      <c r="O12">
        <v>66790.127561788497</v>
      </c>
    </row>
    <row r="13" spans="1:15" x14ac:dyDescent="0.45">
      <c r="A13" s="2">
        <v>42339.500000004999</v>
      </c>
      <c r="B13">
        <v>12</v>
      </c>
      <c r="C13">
        <v>78338</v>
      </c>
      <c r="D13">
        <v>75667.210811299898</v>
      </c>
      <c r="E13">
        <v>74253.5478991977</v>
      </c>
      <c r="F13">
        <v>72958.754890007505</v>
      </c>
      <c r="G13">
        <v>71851.52998182</v>
      </c>
      <c r="H13">
        <v>70779.152497652394</v>
      </c>
      <c r="I13">
        <v>69850.781924476498</v>
      </c>
      <c r="J13">
        <v>69004.526890745896</v>
      </c>
      <c r="K13">
        <v>68294.984495414799</v>
      </c>
      <c r="L13">
        <v>67674.8519121258</v>
      </c>
      <c r="M13">
        <v>67169.634016763797</v>
      </c>
      <c r="N13">
        <v>66790.127561788497</v>
      </c>
      <c r="O13">
        <v>66511.032116867194</v>
      </c>
    </row>
    <row r="14" spans="1:15" x14ac:dyDescent="0.45">
      <c r="A14" s="2">
        <v>42370.500000004999</v>
      </c>
      <c r="B14">
        <v>13</v>
      </c>
      <c r="C14">
        <v>58580</v>
      </c>
      <c r="D14">
        <v>74253.5478991977</v>
      </c>
      <c r="E14">
        <v>72958.754890007505</v>
      </c>
      <c r="F14">
        <v>71851.52998182</v>
      </c>
      <c r="G14">
        <v>70779.152497652394</v>
      </c>
      <c r="H14">
        <v>69850.781924476498</v>
      </c>
      <c r="I14">
        <v>69004.526890745896</v>
      </c>
      <c r="J14">
        <v>68294.984495414799</v>
      </c>
      <c r="K14">
        <v>67674.8519121258</v>
      </c>
      <c r="L14">
        <v>67169.634016763797</v>
      </c>
      <c r="M14">
        <v>66790.127561788497</v>
      </c>
      <c r="N14">
        <v>66511.032116867194</v>
      </c>
      <c r="O14">
        <v>66350.353839736097</v>
      </c>
    </row>
    <row r="15" spans="1:15" x14ac:dyDescent="0.45">
      <c r="A15" s="2">
        <v>42401.500000004999</v>
      </c>
      <c r="B15">
        <v>14</v>
      </c>
      <c r="C15">
        <v>68284</v>
      </c>
      <c r="D15">
        <v>72958.754890007505</v>
      </c>
      <c r="E15">
        <v>71851.52998182</v>
      </c>
      <c r="F15">
        <v>70779.152497652394</v>
      </c>
      <c r="G15">
        <v>69850.781924476498</v>
      </c>
      <c r="H15">
        <v>69004.526890745896</v>
      </c>
      <c r="I15">
        <v>68294.984495414799</v>
      </c>
      <c r="J15">
        <v>67674.8519121258</v>
      </c>
      <c r="K15">
        <v>67169.634016763797</v>
      </c>
      <c r="L15">
        <v>66790.127561788497</v>
      </c>
      <c r="M15">
        <v>66511.032116867194</v>
      </c>
      <c r="N15">
        <v>66350.353839736097</v>
      </c>
      <c r="O15">
        <v>66297.381043525995</v>
      </c>
    </row>
    <row r="16" spans="1:15" x14ac:dyDescent="0.45">
      <c r="A16" s="2">
        <v>42430.500000004999</v>
      </c>
      <c r="B16">
        <v>15</v>
      </c>
      <c r="C16">
        <v>108235</v>
      </c>
      <c r="D16">
        <v>71851.52998182</v>
      </c>
      <c r="E16">
        <v>70779.152497652394</v>
      </c>
      <c r="F16">
        <v>69850.781924476498</v>
      </c>
      <c r="G16">
        <v>69004.526890745896</v>
      </c>
      <c r="H16">
        <v>68294.984495414799</v>
      </c>
      <c r="I16">
        <v>67674.8519121258</v>
      </c>
      <c r="J16">
        <v>67169.634016763797</v>
      </c>
      <c r="K16">
        <v>66790.127561788497</v>
      </c>
      <c r="L16">
        <v>66511.032116867194</v>
      </c>
      <c r="M16">
        <v>66350.353839736097</v>
      </c>
      <c r="N16">
        <v>66297.381043525995</v>
      </c>
      <c r="O16">
        <v>66359.655380795797</v>
      </c>
    </row>
    <row r="17" spans="1:15" x14ac:dyDescent="0.45">
      <c r="A17" s="2">
        <v>42461.500000004999</v>
      </c>
      <c r="B17">
        <v>16</v>
      </c>
      <c r="C17">
        <v>57468</v>
      </c>
      <c r="D17">
        <v>70779.152497652394</v>
      </c>
      <c r="E17">
        <v>69850.781924476498</v>
      </c>
      <c r="F17">
        <v>69004.526890745896</v>
      </c>
      <c r="G17">
        <v>68294.984495414799</v>
      </c>
      <c r="H17">
        <v>67674.8519121258</v>
      </c>
      <c r="I17">
        <v>67169.634016763797</v>
      </c>
      <c r="J17">
        <v>66790.127561788497</v>
      </c>
      <c r="K17">
        <v>66511.032116867194</v>
      </c>
      <c r="L17">
        <v>66350.353839736097</v>
      </c>
      <c r="M17">
        <v>66297.381043525995</v>
      </c>
      <c r="N17">
        <v>66359.655380795797</v>
      </c>
      <c r="O17">
        <v>66515.216750701904</v>
      </c>
    </row>
    <row r="18" spans="1:15" x14ac:dyDescent="0.45">
      <c r="A18" s="2">
        <v>42491.500000004999</v>
      </c>
      <c r="B18">
        <v>17</v>
      </c>
      <c r="C18">
        <v>78943</v>
      </c>
      <c r="D18">
        <v>69850.781924476498</v>
      </c>
      <c r="E18">
        <v>69004.526890745896</v>
      </c>
      <c r="F18">
        <v>68294.984495414799</v>
      </c>
      <c r="G18">
        <v>67674.8519121258</v>
      </c>
      <c r="H18">
        <v>67169.634016763797</v>
      </c>
      <c r="I18">
        <v>66790.127561788497</v>
      </c>
      <c r="J18">
        <v>66511.032116867194</v>
      </c>
      <c r="K18">
        <v>66350.353839736097</v>
      </c>
      <c r="L18">
        <v>66297.381043525995</v>
      </c>
      <c r="M18">
        <v>66359.655380795797</v>
      </c>
      <c r="N18">
        <v>66515.216750701904</v>
      </c>
      <c r="O18">
        <v>66797.399732511301</v>
      </c>
    </row>
    <row r="19" spans="1:15" x14ac:dyDescent="0.45">
      <c r="A19" s="2">
        <v>42522.500000004999</v>
      </c>
      <c r="B19">
        <v>18</v>
      </c>
      <c r="C19">
        <v>98714</v>
      </c>
      <c r="D19">
        <v>69004.526890745896</v>
      </c>
      <c r="E19">
        <v>68294.984495414799</v>
      </c>
      <c r="F19">
        <v>67674.8519121258</v>
      </c>
      <c r="G19">
        <v>67169.634016763797</v>
      </c>
      <c r="H19">
        <v>66790.127561788497</v>
      </c>
      <c r="I19">
        <v>66511.032116867194</v>
      </c>
      <c r="J19">
        <v>66350.353839736097</v>
      </c>
      <c r="K19">
        <v>66297.381043525995</v>
      </c>
      <c r="L19">
        <v>66359.655380795797</v>
      </c>
      <c r="M19">
        <v>66515.216750701904</v>
      </c>
      <c r="N19">
        <v>66797.399732511301</v>
      </c>
      <c r="O19">
        <v>67180.494476937296</v>
      </c>
    </row>
    <row r="20" spans="1:15" x14ac:dyDescent="0.45">
      <c r="A20" s="2">
        <v>42552.500000004999</v>
      </c>
      <c r="B20">
        <v>19</v>
      </c>
      <c r="C20">
        <v>66007</v>
      </c>
      <c r="D20">
        <v>68294.984495414799</v>
      </c>
      <c r="E20">
        <v>67674.8519121258</v>
      </c>
      <c r="F20">
        <v>67169.634016763797</v>
      </c>
      <c r="G20">
        <v>66790.127561788497</v>
      </c>
      <c r="H20">
        <v>66511.032116867194</v>
      </c>
      <c r="I20">
        <v>66350.353839736097</v>
      </c>
      <c r="J20">
        <v>66297.381043525995</v>
      </c>
      <c r="K20">
        <v>66359.655380795797</v>
      </c>
      <c r="L20">
        <v>66515.216750701904</v>
      </c>
      <c r="M20">
        <v>66797.399732511301</v>
      </c>
      <c r="N20">
        <v>67180.494476937296</v>
      </c>
      <c r="O20">
        <v>67690.040633609999</v>
      </c>
    </row>
    <row r="21" spans="1:15" x14ac:dyDescent="0.45">
      <c r="A21" s="2">
        <v>42583.500000004999</v>
      </c>
      <c r="B21">
        <v>20</v>
      </c>
      <c r="C21">
        <v>36774</v>
      </c>
      <c r="D21">
        <v>67674.8519121258</v>
      </c>
      <c r="E21">
        <v>67169.634016763797</v>
      </c>
      <c r="F21">
        <v>66790.127561788497</v>
      </c>
      <c r="G21">
        <v>66511.032116867194</v>
      </c>
      <c r="H21">
        <v>66350.353839736097</v>
      </c>
      <c r="I21">
        <v>66297.381043525995</v>
      </c>
      <c r="J21">
        <v>66359.655380795797</v>
      </c>
      <c r="K21">
        <v>66515.216750701904</v>
      </c>
      <c r="L21">
        <v>66797.399732511301</v>
      </c>
      <c r="M21">
        <v>67180.494476937296</v>
      </c>
      <c r="N21">
        <v>67690.040633609999</v>
      </c>
      <c r="O21">
        <v>68293.164256935299</v>
      </c>
    </row>
    <row r="22" spans="1:15" x14ac:dyDescent="0.45">
      <c r="A22" s="2">
        <v>42614.500000004999</v>
      </c>
      <c r="B22">
        <v>21</v>
      </c>
      <c r="C22">
        <v>63898</v>
      </c>
      <c r="D22">
        <v>67169.634016763797</v>
      </c>
      <c r="E22">
        <v>66790.127561788497</v>
      </c>
      <c r="F22">
        <v>66511.032116867194</v>
      </c>
      <c r="G22">
        <v>66350.353839736097</v>
      </c>
      <c r="H22">
        <v>66297.381043525995</v>
      </c>
      <c r="I22">
        <v>66359.655380795797</v>
      </c>
      <c r="J22">
        <v>66515.216750701904</v>
      </c>
      <c r="K22">
        <v>66797.399732511301</v>
      </c>
      <c r="L22">
        <v>67180.494476937296</v>
      </c>
      <c r="M22">
        <v>67690.040633609999</v>
      </c>
      <c r="N22">
        <v>68293.164256935299</v>
      </c>
      <c r="O22">
        <v>69030.073588469095</v>
      </c>
    </row>
    <row r="23" spans="1:15" x14ac:dyDescent="0.45">
      <c r="A23" s="2">
        <v>42644.500000004999</v>
      </c>
      <c r="B23">
        <v>22</v>
      </c>
      <c r="C23">
        <v>57712</v>
      </c>
      <c r="D23">
        <v>66790.127561788497</v>
      </c>
      <c r="E23">
        <v>66511.032116867194</v>
      </c>
      <c r="F23">
        <v>66350.353839736097</v>
      </c>
      <c r="G23">
        <v>66297.381043525995</v>
      </c>
      <c r="H23">
        <v>66359.655380795797</v>
      </c>
      <c r="I23">
        <v>66515.216750701904</v>
      </c>
      <c r="J23">
        <v>66797.399732511301</v>
      </c>
      <c r="K23">
        <v>67180.494476937296</v>
      </c>
      <c r="L23">
        <v>67690.040633609999</v>
      </c>
      <c r="M23">
        <v>68293.164256935299</v>
      </c>
      <c r="N23">
        <v>69030.073588469095</v>
      </c>
      <c r="O23">
        <v>69882.528140017195</v>
      </c>
    </row>
    <row r="24" spans="1:15" x14ac:dyDescent="0.45">
      <c r="A24" s="2">
        <v>42675.500000004999</v>
      </c>
      <c r="B24">
        <v>23</v>
      </c>
      <c r="C24">
        <v>52623</v>
      </c>
      <c r="D24">
        <v>66511.032116867194</v>
      </c>
      <c r="E24">
        <v>66350.353839736097</v>
      </c>
      <c r="F24">
        <v>66297.381043525995</v>
      </c>
      <c r="G24">
        <v>66359.655380795797</v>
      </c>
      <c r="H24">
        <v>66515.216750701904</v>
      </c>
      <c r="I24">
        <v>66797.399732511301</v>
      </c>
      <c r="J24">
        <v>67180.494476937296</v>
      </c>
      <c r="K24">
        <v>67690.040633609999</v>
      </c>
      <c r="L24">
        <v>68293.164256935299</v>
      </c>
      <c r="M24">
        <v>69030.073588469095</v>
      </c>
      <c r="N24">
        <v>69882.528140017195</v>
      </c>
      <c r="O24">
        <v>70817.498597092301</v>
      </c>
    </row>
    <row r="25" spans="1:15" x14ac:dyDescent="0.45">
      <c r="A25" s="2">
        <v>42705.500000004999</v>
      </c>
      <c r="B25">
        <v>24</v>
      </c>
      <c r="C25">
        <v>71590</v>
      </c>
      <c r="D25">
        <v>66350.353839736097</v>
      </c>
      <c r="E25">
        <v>66297.381043525995</v>
      </c>
      <c r="F25">
        <v>66359.655380795797</v>
      </c>
      <c r="G25">
        <v>66515.216750701904</v>
      </c>
      <c r="H25">
        <v>66797.399732511301</v>
      </c>
      <c r="I25">
        <v>67180.494476937296</v>
      </c>
      <c r="J25">
        <v>67690.040633609999</v>
      </c>
      <c r="K25">
        <v>68293.164256935299</v>
      </c>
      <c r="L25">
        <v>69030.073588469095</v>
      </c>
      <c r="M25">
        <v>69882.528140017195</v>
      </c>
      <c r="N25">
        <v>70817.498597092301</v>
      </c>
      <c r="O25">
        <v>71897.316323500694</v>
      </c>
    </row>
    <row r="26" spans="1:15" x14ac:dyDescent="0.45">
      <c r="A26" s="2">
        <v>42736.500000004999</v>
      </c>
      <c r="B26">
        <v>25</v>
      </c>
      <c r="C26">
        <v>56951</v>
      </c>
      <c r="D26">
        <v>66297.381043525995</v>
      </c>
      <c r="E26">
        <v>66359.655380795797</v>
      </c>
      <c r="F26">
        <v>66515.216750701904</v>
      </c>
      <c r="G26">
        <v>66797.399732511301</v>
      </c>
      <c r="H26">
        <v>67180.494476937296</v>
      </c>
      <c r="I26">
        <v>67690.040633609999</v>
      </c>
      <c r="J26">
        <v>68293.164256935299</v>
      </c>
      <c r="K26">
        <v>69030.073588469095</v>
      </c>
      <c r="L26">
        <v>69882.528140017195</v>
      </c>
      <c r="M26">
        <v>70817.498597092301</v>
      </c>
      <c r="N26">
        <v>71897.316323500694</v>
      </c>
      <c r="O26">
        <v>73052.315659478205</v>
      </c>
    </row>
    <row r="27" spans="1:15" x14ac:dyDescent="0.45">
      <c r="A27" s="2">
        <v>42767.500000004999</v>
      </c>
      <c r="B27">
        <v>26</v>
      </c>
      <c r="C27">
        <v>57363</v>
      </c>
      <c r="D27">
        <v>66359.655380795797</v>
      </c>
      <c r="E27">
        <v>66515.216750701904</v>
      </c>
      <c r="F27">
        <v>66797.399732511301</v>
      </c>
      <c r="G27">
        <v>67180.494476937296</v>
      </c>
      <c r="H27">
        <v>67690.040633609999</v>
      </c>
      <c r="I27">
        <v>68293.164256935299</v>
      </c>
      <c r="J27">
        <v>69030.073588469095</v>
      </c>
      <c r="K27">
        <v>69882.528140017195</v>
      </c>
      <c r="L27">
        <v>70817.498597092301</v>
      </c>
      <c r="M27">
        <v>71897.316323500694</v>
      </c>
      <c r="N27">
        <v>73052.315659478205</v>
      </c>
      <c r="O27">
        <v>74359.496560749205</v>
      </c>
    </row>
    <row r="28" spans="1:15" x14ac:dyDescent="0.45">
      <c r="A28" s="2">
        <v>42795.500000004999</v>
      </c>
      <c r="B28">
        <v>27</v>
      </c>
      <c r="C28">
        <v>87734</v>
      </c>
      <c r="D28">
        <v>66515.216750701904</v>
      </c>
      <c r="E28">
        <v>66797.399732511301</v>
      </c>
      <c r="F28">
        <v>67180.494476937296</v>
      </c>
      <c r="G28">
        <v>67690.040633609999</v>
      </c>
      <c r="H28">
        <v>68293.164256935299</v>
      </c>
      <c r="I28">
        <v>69030.073588469095</v>
      </c>
      <c r="J28">
        <v>69882.528140017195</v>
      </c>
      <c r="K28">
        <v>70817.498597092301</v>
      </c>
      <c r="L28">
        <v>71897.316323500694</v>
      </c>
      <c r="M28">
        <v>73052.315659478205</v>
      </c>
      <c r="N28">
        <v>74359.496560749205</v>
      </c>
      <c r="O28">
        <v>75782.222682035994</v>
      </c>
    </row>
    <row r="29" spans="1:15" x14ac:dyDescent="0.45">
      <c r="A29" s="2">
        <v>42826.500000004999</v>
      </c>
      <c r="B29">
        <v>28</v>
      </c>
      <c r="C29">
        <v>69993</v>
      </c>
      <c r="D29">
        <v>66797.399732511301</v>
      </c>
      <c r="E29">
        <v>67180.494476937296</v>
      </c>
      <c r="F29">
        <v>67690.040633609999</v>
      </c>
      <c r="G29">
        <v>68293.164256935299</v>
      </c>
      <c r="H29">
        <v>69030.073588469095</v>
      </c>
      <c r="I29">
        <v>69882.528140017195</v>
      </c>
      <c r="J29">
        <v>70817.498597092301</v>
      </c>
      <c r="K29">
        <v>71897.316323500694</v>
      </c>
      <c r="L29">
        <v>73052.315659478205</v>
      </c>
      <c r="M29">
        <v>74359.496560749205</v>
      </c>
      <c r="N29">
        <v>75782.222682035994</v>
      </c>
      <c r="O29">
        <v>77166.579211694305</v>
      </c>
    </row>
    <row r="30" spans="1:15" x14ac:dyDescent="0.45">
      <c r="A30" s="2">
        <v>42856.500000004999</v>
      </c>
      <c r="B30">
        <v>29</v>
      </c>
      <c r="C30">
        <v>63894</v>
      </c>
      <c r="D30">
        <v>67180.494476937296</v>
      </c>
      <c r="E30">
        <v>67690.040633609999</v>
      </c>
      <c r="F30">
        <v>68293.164256935299</v>
      </c>
      <c r="G30">
        <v>69030.073588469095</v>
      </c>
      <c r="H30">
        <v>69882.528140017195</v>
      </c>
      <c r="I30">
        <v>70817.498597092301</v>
      </c>
      <c r="J30">
        <v>71897.316323500694</v>
      </c>
      <c r="K30">
        <v>73052.315659478205</v>
      </c>
      <c r="L30">
        <v>74359.496560749205</v>
      </c>
      <c r="M30">
        <v>75782.222682035994</v>
      </c>
      <c r="N30">
        <v>77166.579211694305</v>
      </c>
      <c r="O30">
        <v>78809.213977520805</v>
      </c>
    </row>
    <row r="31" spans="1:15" x14ac:dyDescent="0.45">
      <c r="A31" s="2">
        <v>42887.500000004999</v>
      </c>
      <c r="B31">
        <v>30</v>
      </c>
      <c r="C31">
        <v>94195</v>
      </c>
      <c r="D31">
        <v>67690.040633609999</v>
      </c>
      <c r="E31">
        <v>68293.164256935299</v>
      </c>
      <c r="F31">
        <v>69030.073588469095</v>
      </c>
      <c r="G31">
        <v>69882.528140017195</v>
      </c>
      <c r="H31">
        <v>70817.498597092301</v>
      </c>
      <c r="I31">
        <v>71897.316323500694</v>
      </c>
      <c r="J31">
        <v>73052.315659478205</v>
      </c>
      <c r="K31">
        <v>74359.496560749205</v>
      </c>
      <c r="L31">
        <v>75782.222682035994</v>
      </c>
      <c r="M31">
        <v>77166.579211694305</v>
      </c>
      <c r="N31">
        <v>78809.213977520805</v>
      </c>
      <c r="O31">
        <v>80508.874964540999</v>
      </c>
    </row>
    <row r="32" spans="1:15" x14ac:dyDescent="0.45">
      <c r="A32" s="2">
        <v>42917.500000004999</v>
      </c>
      <c r="B32">
        <v>31</v>
      </c>
      <c r="C32">
        <v>65783</v>
      </c>
      <c r="D32">
        <v>68293.164256935299</v>
      </c>
      <c r="E32">
        <v>69030.073588469095</v>
      </c>
      <c r="F32">
        <v>69882.528140017195</v>
      </c>
      <c r="G32">
        <v>70817.498597092301</v>
      </c>
      <c r="H32">
        <v>71897.316323500694</v>
      </c>
      <c r="I32">
        <v>73052.315659478205</v>
      </c>
      <c r="J32">
        <v>74359.496560749205</v>
      </c>
      <c r="K32">
        <v>75782.222682035994</v>
      </c>
      <c r="L32">
        <v>77166.579211694305</v>
      </c>
      <c r="M32">
        <v>78809.213977520805</v>
      </c>
      <c r="N32">
        <v>80508.874964540999</v>
      </c>
      <c r="O32">
        <v>82378.872905230804</v>
      </c>
    </row>
    <row r="33" spans="1:15" x14ac:dyDescent="0.45">
      <c r="A33" s="2">
        <v>42948.500000004999</v>
      </c>
      <c r="B33">
        <v>32</v>
      </c>
      <c r="C33">
        <v>42148</v>
      </c>
      <c r="D33">
        <v>69030.073588469095</v>
      </c>
      <c r="E33">
        <v>69882.528140017195</v>
      </c>
      <c r="F33">
        <v>70817.498597092301</v>
      </c>
      <c r="G33">
        <v>71897.316323500694</v>
      </c>
      <c r="H33">
        <v>73052.315659478205</v>
      </c>
      <c r="I33">
        <v>74359.496560749205</v>
      </c>
      <c r="J33">
        <v>75782.222682035994</v>
      </c>
      <c r="K33">
        <v>77166.579211694305</v>
      </c>
      <c r="L33">
        <v>78809.213977520805</v>
      </c>
      <c r="M33">
        <v>80508.874964540999</v>
      </c>
      <c r="N33">
        <v>82378.872905230804</v>
      </c>
      <c r="O33">
        <v>84298.562771150304</v>
      </c>
    </row>
    <row r="34" spans="1:15" x14ac:dyDescent="0.45">
      <c r="A34" s="2">
        <v>42979.500000004999</v>
      </c>
      <c r="B34">
        <v>33</v>
      </c>
      <c r="C34">
        <v>77496</v>
      </c>
      <c r="D34">
        <v>69882.528140017195</v>
      </c>
      <c r="E34">
        <v>70817.498597092301</v>
      </c>
      <c r="F34">
        <v>71897.316323500694</v>
      </c>
      <c r="G34">
        <v>73052.315659478205</v>
      </c>
      <c r="H34">
        <v>74359.496560749205</v>
      </c>
      <c r="I34">
        <v>75782.222682035994</v>
      </c>
      <c r="J34">
        <v>77166.579211694305</v>
      </c>
      <c r="K34">
        <v>78809.213977520805</v>
      </c>
      <c r="L34">
        <v>80508.874964540999</v>
      </c>
      <c r="M34">
        <v>82378.872905230804</v>
      </c>
      <c r="N34">
        <v>84298.562771150304</v>
      </c>
      <c r="O34">
        <v>86395.923886697594</v>
      </c>
    </row>
    <row r="35" spans="1:15" x14ac:dyDescent="0.45">
      <c r="A35" s="7">
        <v>43009.500000004999</v>
      </c>
      <c r="B35" s="8">
        <v>34</v>
      </c>
      <c r="C35" s="8">
        <v>63021</v>
      </c>
      <c r="D35" s="8">
        <v>70817.498597092301</v>
      </c>
      <c r="E35" s="8">
        <v>71897.316323500694</v>
      </c>
      <c r="F35" s="8">
        <v>73052.315659478205</v>
      </c>
      <c r="G35" s="8">
        <v>74359.496560749205</v>
      </c>
      <c r="H35" s="8">
        <v>75782.222682035994</v>
      </c>
      <c r="I35" s="8">
        <v>77166.579211694305</v>
      </c>
      <c r="J35" s="8">
        <v>78809.213977520805</v>
      </c>
      <c r="K35" s="8">
        <v>80508.874964540999</v>
      </c>
      <c r="L35" s="8">
        <v>82378.872905230804</v>
      </c>
      <c r="M35" s="8">
        <v>84298.562771150304</v>
      </c>
      <c r="N35" s="8">
        <v>86395.923886697594</v>
      </c>
      <c r="O35" s="8">
        <v>88608.830222262797</v>
      </c>
    </row>
    <row r="36" spans="1:15" x14ac:dyDescent="0.45">
      <c r="A36" s="7">
        <v>43040.500000004999</v>
      </c>
      <c r="B36" s="8">
        <v>35</v>
      </c>
      <c r="C36" s="8">
        <v>58520</v>
      </c>
      <c r="D36" s="8">
        <v>71897.316323500694</v>
      </c>
      <c r="E36" s="8">
        <v>73052.315659478205</v>
      </c>
      <c r="F36" s="8">
        <v>74359.496560749205</v>
      </c>
      <c r="G36" s="8">
        <v>75782.222682035994</v>
      </c>
      <c r="H36" s="8">
        <v>77166.579211694305</v>
      </c>
      <c r="I36" s="8">
        <v>78809.213977520805</v>
      </c>
      <c r="J36" s="8">
        <v>80508.874964540999</v>
      </c>
      <c r="K36" s="8">
        <v>82378.872905230804</v>
      </c>
      <c r="L36" s="8">
        <v>84298.562771150304</v>
      </c>
      <c r="M36" s="8">
        <v>86395.923886697594</v>
      </c>
      <c r="N36" s="8">
        <v>88608.830222262797</v>
      </c>
      <c r="O36" s="8">
        <v>90860.366921932102</v>
      </c>
    </row>
    <row r="37" spans="1:15" x14ac:dyDescent="0.45">
      <c r="A37" s="7">
        <v>43070.500000004999</v>
      </c>
      <c r="B37" s="8">
        <v>36</v>
      </c>
      <c r="C37" s="8">
        <v>71141</v>
      </c>
      <c r="D37" s="8">
        <v>73052.315659478205</v>
      </c>
      <c r="E37" s="8">
        <v>74359.496560749205</v>
      </c>
      <c r="F37" s="8">
        <v>75782.222682035994</v>
      </c>
      <c r="G37" s="8">
        <v>77166.579211694305</v>
      </c>
      <c r="H37" s="8">
        <v>78809.213977520805</v>
      </c>
      <c r="I37" s="8">
        <v>80508.874964540999</v>
      </c>
      <c r="J37" s="8">
        <v>82378.872905230804</v>
      </c>
      <c r="K37" s="8">
        <v>84298.562771150304</v>
      </c>
      <c r="L37" s="8">
        <v>86395.923886697594</v>
      </c>
      <c r="M37" s="8">
        <v>88608.830222262797</v>
      </c>
      <c r="N37" s="8">
        <v>90860.366921932102</v>
      </c>
      <c r="O37" s="8">
        <v>93300.636432353902</v>
      </c>
    </row>
    <row r="38" spans="1:15" x14ac:dyDescent="0.45">
      <c r="A38" s="7">
        <v>43101.500000004999</v>
      </c>
      <c r="B38" s="8">
        <v>37</v>
      </c>
      <c r="C38" s="8">
        <v>50663</v>
      </c>
      <c r="D38" s="8">
        <v>74359.496560749205</v>
      </c>
      <c r="E38" s="8">
        <v>75782.222682035994</v>
      </c>
      <c r="F38" s="8">
        <v>77166.579211694305</v>
      </c>
      <c r="G38" s="8">
        <v>78809.213977520805</v>
      </c>
      <c r="H38" s="8">
        <v>80508.874964540999</v>
      </c>
      <c r="I38" s="8">
        <v>82378.872905230804</v>
      </c>
      <c r="J38" s="8">
        <v>84298.562771150304</v>
      </c>
      <c r="K38" s="8">
        <v>86395.923886697594</v>
      </c>
      <c r="L38" s="8">
        <v>88608.830222262797</v>
      </c>
      <c r="M38" s="8">
        <v>90860.366921932102</v>
      </c>
      <c r="N38" s="8">
        <v>93300.636432353902</v>
      </c>
      <c r="O38" s="8">
        <v>95772.202010929293</v>
      </c>
    </row>
    <row r="39" spans="1:15" x14ac:dyDescent="0.45">
      <c r="A39" s="7">
        <v>43132.500000004999</v>
      </c>
      <c r="B39" s="8">
        <v>38</v>
      </c>
      <c r="C39" s="8">
        <v>49618</v>
      </c>
      <c r="D39" s="8">
        <v>75782.222682035994</v>
      </c>
      <c r="E39" s="8">
        <v>77166.579211694305</v>
      </c>
      <c r="F39" s="8">
        <v>78809.213977520805</v>
      </c>
      <c r="G39" s="8">
        <v>80508.874964540999</v>
      </c>
      <c r="H39" s="8">
        <v>82378.872905230804</v>
      </c>
      <c r="I39" s="8">
        <v>84298.562771150304</v>
      </c>
      <c r="J39" s="8">
        <v>86395.923886697594</v>
      </c>
      <c r="K39" s="8">
        <v>88608.830222262797</v>
      </c>
      <c r="L39" s="8">
        <v>90860.366921932102</v>
      </c>
      <c r="M39" s="8">
        <v>93300.636432353902</v>
      </c>
      <c r="N39" s="8">
        <v>95772.202010929293</v>
      </c>
      <c r="O39" s="8">
        <v>98439.8346962137</v>
      </c>
    </row>
    <row r="40" spans="1:15" x14ac:dyDescent="0.45">
      <c r="A40" s="7">
        <v>43160.500000004999</v>
      </c>
      <c r="B40" s="8">
        <v>39</v>
      </c>
      <c r="C40" s="8">
        <v>125923</v>
      </c>
      <c r="D40" s="8">
        <v>77166.579211694305</v>
      </c>
      <c r="E40" s="8">
        <v>78809.213977520805</v>
      </c>
      <c r="F40" s="8">
        <v>80508.874964540999</v>
      </c>
      <c r="G40" s="8">
        <v>82378.872905230804</v>
      </c>
      <c r="H40" s="8">
        <v>84298.562771150304</v>
      </c>
      <c r="I40" s="8">
        <v>86395.923886697594</v>
      </c>
      <c r="J40" s="8">
        <v>88608.830222262797</v>
      </c>
      <c r="K40" s="8">
        <v>90860.366921932102</v>
      </c>
      <c r="L40" s="8">
        <v>93300.636432353902</v>
      </c>
      <c r="M40" s="8">
        <v>95772.202010929293</v>
      </c>
      <c r="N40" s="8">
        <v>98439.8346962137</v>
      </c>
      <c r="O40" s="8">
        <v>101223.012601518</v>
      </c>
    </row>
    <row r="41" spans="1:15" x14ac:dyDescent="0.45">
      <c r="A41" s="7">
        <v>43191.500000004999</v>
      </c>
      <c r="B41" s="8">
        <v>40</v>
      </c>
      <c r="C41" s="8">
        <v>70310</v>
      </c>
      <c r="D41" s="8">
        <v>78809.213977520805</v>
      </c>
      <c r="E41" s="8">
        <v>80508.874964540999</v>
      </c>
      <c r="F41" s="8">
        <v>82378.872905230804</v>
      </c>
      <c r="G41" s="8">
        <v>84298.562771150304</v>
      </c>
      <c r="H41" s="8">
        <v>86395.923886697594</v>
      </c>
      <c r="I41" s="8">
        <v>88608.830222262797</v>
      </c>
      <c r="J41" s="8">
        <v>90860.366921932102</v>
      </c>
      <c r="K41" s="8">
        <v>93300.636432353902</v>
      </c>
      <c r="L41" s="8">
        <v>95772.202010929293</v>
      </c>
      <c r="M41" s="8">
        <v>98439.8346962137</v>
      </c>
      <c r="N41" s="8">
        <v>101223.012601518</v>
      </c>
      <c r="O41" s="8">
        <v>103836.16429092801</v>
      </c>
    </row>
    <row r="42" spans="1:15" x14ac:dyDescent="0.45">
      <c r="A42" s="7">
        <v>43221.500000004999</v>
      </c>
      <c r="B42" s="8">
        <v>41</v>
      </c>
      <c r="C42" s="8">
        <v>74395</v>
      </c>
      <c r="D42" s="8">
        <v>80508.874964540999</v>
      </c>
      <c r="E42" s="8">
        <v>82378.872905230804</v>
      </c>
      <c r="F42" s="8">
        <v>84298.562771150304</v>
      </c>
      <c r="G42" s="8">
        <v>86395.923886697594</v>
      </c>
      <c r="H42" s="8">
        <v>88608.830222262797</v>
      </c>
      <c r="I42" s="8">
        <v>90860.366921932102</v>
      </c>
      <c r="J42" s="8">
        <v>93300.636432353902</v>
      </c>
      <c r="K42" s="8">
        <v>95772.202010929293</v>
      </c>
      <c r="L42" s="8">
        <v>98439.8346962137</v>
      </c>
      <c r="M42" s="8">
        <v>101223.012601518</v>
      </c>
      <c r="N42" s="8">
        <v>103836.16429092801</v>
      </c>
      <c r="O42" s="8">
        <v>106839.250840772</v>
      </c>
    </row>
    <row r="43" spans="1:15" x14ac:dyDescent="0.45">
      <c r="A43" s="7">
        <v>43252.500000004999</v>
      </c>
      <c r="B43" s="8">
        <v>42</v>
      </c>
      <c r="C43" s="8">
        <v>126358</v>
      </c>
      <c r="D43" s="8">
        <v>82378.872905230804</v>
      </c>
      <c r="E43" s="8">
        <v>84298.562771150304</v>
      </c>
      <c r="F43" s="8">
        <v>86395.923886697594</v>
      </c>
      <c r="G43" s="8">
        <v>88608.830222262797</v>
      </c>
      <c r="H43" s="8">
        <v>90860.366921932102</v>
      </c>
      <c r="I43" s="8">
        <v>93300.636432353902</v>
      </c>
      <c r="J43" s="8">
        <v>95772.202010929293</v>
      </c>
      <c r="K43" s="8">
        <v>98439.8346962137</v>
      </c>
      <c r="L43" s="8">
        <v>101223.012601518</v>
      </c>
      <c r="M43" s="8">
        <v>103836.16429092801</v>
      </c>
      <c r="N43" s="8">
        <v>106839.250840772</v>
      </c>
      <c r="O43" s="8">
        <v>109855.478070386</v>
      </c>
    </row>
    <row r="44" spans="1:15" x14ac:dyDescent="0.45">
      <c r="A44" s="7">
        <v>43282.500000004999</v>
      </c>
      <c r="B44" s="8">
        <v>43</v>
      </c>
      <c r="C44" s="8">
        <v>59515</v>
      </c>
      <c r="D44" s="8">
        <v>84298.562771150304</v>
      </c>
      <c r="E44" s="8">
        <v>86395.923886697594</v>
      </c>
      <c r="F44" s="8">
        <v>88608.830222262797</v>
      </c>
      <c r="G44" s="8">
        <v>90860.366921932102</v>
      </c>
      <c r="H44" s="8">
        <v>93300.636432353902</v>
      </c>
      <c r="I44" s="8">
        <v>95772.202010929293</v>
      </c>
      <c r="J44" s="8">
        <v>98439.8346962137</v>
      </c>
      <c r="K44" s="8">
        <v>101223.012601518</v>
      </c>
      <c r="L44" s="8">
        <v>103836.16429092801</v>
      </c>
      <c r="M44" s="8">
        <v>106839.250840772</v>
      </c>
      <c r="N44" s="8">
        <v>109855.478070386</v>
      </c>
      <c r="O44" s="8">
        <v>113085.927795093</v>
      </c>
    </row>
    <row r="45" spans="1:15" x14ac:dyDescent="0.45">
      <c r="A45" s="7">
        <v>43313.500000004999</v>
      </c>
      <c r="B45" s="8">
        <v>44</v>
      </c>
      <c r="C45" s="8">
        <v>34288</v>
      </c>
      <c r="D45" s="8">
        <v>86395.923886697594</v>
      </c>
      <c r="E45" s="8">
        <v>88608.830222262797</v>
      </c>
      <c r="F45" s="8">
        <v>90860.366921932102</v>
      </c>
      <c r="G45" s="8">
        <v>93300.636432353902</v>
      </c>
      <c r="H45" s="8">
        <v>95772.202010929293</v>
      </c>
      <c r="I45" s="8">
        <v>98439.8346962137</v>
      </c>
      <c r="J45" s="8">
        <v>101223.012601518</v>
      </c>
      <c r="K45" s="8">
        <v>103836.16429092801</v>
      </c>
      <c r="L45" s="8">
        <v>106839.250840772</v>
      </c>
      <c r="M45" s="8">
        <v>109855.478070386</v>
      </c>
      <c r="N45" s="8">
        <v>113085.927795093</v>
      </c>
      <c r="O45" s="8">
        <v>116322.183903607</v>
      </c>
    </row>
    <row r="46" spans="1:15" x14ac:dyDescent="0.45">
      <c r="A46" s="7">
        <v>43344.500000004999</v>
      </c>
      <c r="B46" s="8">
        <v>45</v>
      </c>
      <c r="C46" s="8">
        <v>92031</v>
      </c>
      <c r="D46" s="8">
        <v>88608.830222262797</v>
      </c>
      <c r="E46" s="8">
        <v>90860.366921932102</v>
      </c>
      <c r="F46" s="8">
        <v>93300.636432353902</v>
      </c>
      <c r="G46" s="8">
        <v>95772.202010929293</v>
      </c>
      <c r="H46" s="8">
        <v>98439.8346962137</v>
      </c>
      <c r="I46" s="8">
        <v>101223.012601518</v>
      </c>
      <c r="J46" s="8">
        <v>103836.16429092801</v>
      </c>
      <c r="K46" s="8">
        <v>106839.250840772</v>
      </c>
      <c r="L46" s="8">
        <v>109855.478070386</v>
      </c>
      <c r="M46" s="8">
        <v>113085.927795093</v>
      </c>
      <c r="N46" s="8">
        <v>116322.183903607</v>
      </c>
      <c r="O46" s="8">
        <v>119779.996803167</v>
      </c>
    </row>
    <row r="47" spans="1:15" x14ac:dyDescent="0.45">
      <c r="A47" s="5">
        <v>43374.500000004999</v>
      </c>
      <c r="B47" s="6">
        <v>46</v>
      </c>
      <c r="C47" s="6">
        <v>79628</v>
      </c>
      <c r="D47" s="6">
        <v>90860.366921932102</v>
      </c>
      <c r="E47" s="6">
        <v>93300.636432353902</v>
      </c>
      <c r="F47" s="6">
        <v>95772.202010929293</v>
      </c>
      <c r="G47" s="6">
        <v>98439.8346962137</v>
      </c>
      <c r="H47" s="6">
        <v>101223.012601518</v>
      </c>
      <c r="I47" s="6">
        <v>103836.16429092801</v>
      </c>
      <c r="J47" s="6">
        <v>106839.250840772</v>
      </c>
      <c r="K47" s="6">
        <v>109855.478070386</v>
      </c>
      <c r="L47" s="6">
        <v>113085.927795093</v>
      </c>
      <c r="M47" s="6">
        <v>116322.183903607</v>
      </c>
      <c r="N47" s="6">
        <v>119779.996803167</v>
      </c>
      <c r="O47" s="6">
        <v>123353.35492275</v>
      </c>
    </row>
    <row r="48" spans="1:15" x14ac:dyDescent="0.45">
      <c r="A48" s="5">
        <v>43405.500000004999</v>
      </c>
      <c r="B48" s="6">
        <v>47</v>
      </c>
      <c r="C48" s="6">
        <v>117735</v>
      </c>
      <c r="D48" s="6">
        <v>93300.636432353902</v>
      </c>
      <c r="E48" s="6">
        <v>95772.202010929293</v>
      </c>
      <c r="F48" s="6">
        <v>98439.8346962137</v>
      </c>
      <c r="G48" s="6">
        <v>101223.012601518</v>
      </c>
      <c r="H48" s="6">
        <v>103836.16429092801</v>
      </c>
      <c r="I48" s="6">
        <v>106839.250840772</v>
      </c>
      <c r="J48" s="6">
        <v>109855.478070386</v>
      </c>
      <c r="K48" s="6">
        <v>113085.927795093</v>
      </c>
      <c r="L48" s="6">
        <v>116322.183903607</v>
      </c>
      <c r="M48" s="6">
        <v>119779.996803167</v>
      </c>
      <c r="N48" s="6">
        <v>123353.35492275</v>
      </c>
      <c r="O48" s="6">
        <v>126921.457865013</v>
      </c>
    </row>
    <row r="49" spans="1:15" x14ac:dyDescent="0.45">
      <c r="A49" s="5">
        <v>43435.500000004999</v>
      </c>
      <c r="B49" s="6">
        <v>48</v>
      </c>
      <c r="C49" s="6">
        <v>117735</v>
      </c>
      <c r="D49" s="6">
        <v>95772.202010929293</v>
      </c>
      <c r="E49" s="6">
        <v>98439.8346962137</v>
      </c>
      <c r="F49" s="6">
        <v>101223.012601518</v>
      </c>
      <c r="G49" s="6">
        <v>103836.16429092801</v>
      </c>
      <c r="H49" s="6">
        <v>106839.250840772</v>
      </c>
      <c r="I49" s="6">
        <v>109855.478070386</v>
      </c>
      <c r="J49" s="6">
        <v>113085.927795093</v>
      </c>
      <c r="K49" s="6">
        <v>116322.183903607</v>
      </c>
      <c r="L49" s="6">
        <v>119779.996803167</v>
      </c>
      <c r="M49" s="6">
        <v>123353.35492275</v>
      </c>
      <c r="N49" s="6">
        <v>126921.457865013</v>
      </c>
      <c r="O49" s="6">
        <v>130722.179159448</v>
      </c>
    </row>
    <row r="50" spans="1:15" x14ac:dyDescent="0.45">
      <c r="A50" s="5">
        <v>43466.500000004999</v>
      </c>
      <c r="B50" s="6">
        <v>49</v>
      </c>
      <c r="C50" s="6">
        <v>117735</v>
      </c>
      <c r="D50" s="6">
        <v>98439.8346962137</v>
      </c>
      <c r="E50" s="6">
        <v>101223.012601518</v>
      </c>
      <c r="F50" s="6">
        <v>103836.16429092801</v>
      </c>
      <c r="G50" s="6">
        <v>106839.250840772</v>
      </c>
      <c r="H50" s="6">
        <v>109855.478070386</v>
      </c>
      <c r="I50" s="6">
        <v>113085.927795093</v>
      </c>
      <c r="J50" s="6">
        <v>116322.183903607</v>
      </c>
      <c r="K50" s="6">
        <v>119779.996803167</v>
      </c>
      <c r="L50" s="6">
        <v>123353.35492275</v>
      </c>
      <c r="M50" s="6">
        <v>126921.457865013</v>
      </c>
      <c r="N50" s="6">
        <v>130722.179159448</v>
      </c>
      <c r="O50" s="6">
        <v>134510.31098062199</v>
      </c>
    </row>
    <row r="51" spans="1:15" x14ac:dyDescent="0.45">
      <c r="A51" s="5">
        <v>43497.500000004999</v>
      </c>
      <c r="B51" s="6">
        <v>50</v>
      </c>
      <c r="C51" s="6">
        <v>117735</v>
      </c>
      <c r="D51" s="6">
        <v>101223.012601518</v>
      </c>
      <c r="E51" s="6">
        <v>103836.16429092801</v>
      </c>
      <c r="F51" s="6">
        <v>106839.250840772</v>
      </c>
      <c r="G51" s="6">
        <v>109855.478070386</v>
      </c>
      <c r="H51" s="6">
        <v>113085.927795093</v>
      </c>
      <c r="I51" s="6">
        <v>116322.183903607</v>
      </c>
      <c r="J51" s="6">
        <v>119779.996803167</v>
      </c>
      <c r="K51" s="6">
        <v>123353.35492275</v>
      </c>
      <c r="L51" s="6">
        <v>126921.457865013</v>
      </c>
      <c r="M51" s="6">
        <v>130722.179159448</v>
      </c>
      <c r="N51" s="6">
        <v>134510.31098062199</v>
      </c>
      <c r="O51" s="6">
        <v>138538.21539287199</v>
      </c>
    </row>
    <row r="52" spans="1:15" x14ac:dyDescent="0.45">
      <c r="A52" s="5">
        <v>43525.500000004999</v>
      </c>
      <c r="B52" s="6">
        <v>51</v>
      </c>
      <c r="C52" s="6">
        <v>117735</v>
      </c>
      <c r="D52" s="6">
        <v>103836.16429092801</v>
      </c>
      <c r="E52" s="6">
        <v>106839.250840772</v>
      </c>
      <c r="F52" s="6">
        <v>109855.478070386</v>
      </c>
      <c r="G52" s="6">
        <v>113085.927795093</v>
      </c>
      <c r="H52" s="6">
        <v>116322.183903607</v>
      </c>
      <c r="I52" s="6">
        <v>119779.996803167</v>
      </c>
      <c r="J52" s="6">
        <v>123353.35492275</v>
      </c>
      <c r="K52" s="6">
        <v>126921.457865013</v>
      </c>
      <c r="L52" s="6">
        <v>130722.179159448</v>
      </c>
      <c r="M52" s="6">
        <v>134510.31098062199</v>
      </c>
      <c r="N52" s="6">
        <v>138538.21539287199</v>
      </c>
      <c r="O52" s="6">
        <v>142670.36119422701</v>
      </c>
    </row>
    <row r="53" spans="1:15" x14ac:dyDescent="0.45">
      <c r="A53" s="5">
        <v>43556.500000004999</v>
      </c>
      <c r="B53" s="6">
        <v>52</v>
      </c>
      <c r="C53" s="6">
        <v>117735</v>
      </c>
      <c r="D53" s="6">
        <v>106839.250840772</v>
      </c>
      <c r="E53" s="6">
        <v>109855.478070386</v>
      </c>
      <c r="F53" s="6">
        <v>113085.927795093</v>
      </c>
      <c r="G53" s="6">
        <v>116322.183903607</v>
      </c>
      <c r="H53" s="6">
        <v>119779.996803167</v>
      </c>
      <c r="I53" s="6">
        <v>123353.35492275</v>
      </c>
      <c r="J53" s="6">
        <v>126921.457865013</v>
      </c>
      <c r="K53" s="6">
        <v>130722.179159448</v>
      </c>
      <c r="L53" s="6">
        <v>134510.31098062199</v>
      </c>
      <c r="M53" s="6">
        <v>138538.21539287199</v>
      </c>
      <c r="N53" s="6">
        <v>142670.36119422701</v>
      </c>
      <c r="O53" s="6">
        <v>146639.950012052</v>
      </c>
    </row>
    <row r="54" spans="1:15" x14ac:dyDescent="0.45">
      <c r="A54" s="5">
        <v>43586.500000004999</v>
      </c>
      <c r="B54" s="6">
        <v>53</v>
      </c>
      <c r="C54" s="6">
        <v>117735</v>
      </c>
      <c r="D54" s="6">
        <v>109855.478070386</v>
      </c>
      <c r="E54" s="6">
        <v>113085.927795093</v>
      </c>
      <c r="F54" s="6">
        <v>116322.183903607</v>
      </c>
      <c r="G54" s="6">
        <v>119779.996803167</v>
      </c>
      <c r="H54" s="6">
        <v>123353.35492275</v>
      </c>
      <c r="I54" s="6">
        <v>126921.457865013</v>
      </c>
      <c r="J54" s="6">
        <v>130722.179159448</v>
      </c>
      <c r="K54" s="6">
        <v>134510.31098062199</v>
      </c>
      <c r="L54" s="6">
        <v>138538.21539287199</v>
      </c>
      <c r="M54" s="6">
        <v>142670.36119422701</v>
      </c>
      <c r="N54" s="6">
        <v>146639.950012052</v>
      </c>
      <c r="O54" s="6">
        <v>150994.51133843101</v>
      </c>
    </row>
    <row r="55" spans="1:15" x14ac:dyDescent="0.45">
      <c r="A55" s="5">
        <v>43617.500000004999</v>
      </c>
      <c r="B55" s="6">
        <v>54</v>
      </c>
      <c r="C55" s="6">
        <v>117735</v>
      </c>
      <c r="D55" s="6">
        <v>113085.927795093</v>
      </c>
      <c r="E55" s="6">
        <v>116322.183903607</v>
      </c>
      <c r="F55" s="6">
        <v>119779.996803167</v>
      </c>
      <c r="G55" s="6">
        <v>123353.35492275</v>
      </c>
      <c r="H55" s="6">
        <v>126921.457865013</v>
      </c>
      <c r="I55" s="6">
        <v>130722.179159448</v>
      </c>
      <c r="J55" s="6">
        <v>134510.31098062199</v>
      </c>
      <c r="K55" s="6">
        <v>138538.21539287199</v>
      </c>
      <c r="L55" s="6">
        <v>142670.36119422701</v>
      </c>
      <c r="M55" s="6">
        <v>146639.950012052</v>
      </c>
      <c r="N55" s="6">
        <v>150994.51133843101</v>
      </c>
      <c r="O55" s="6">
        <v>155318.01703352699</v>
      </c>
    </row>
    <row r="56" spans="1:15" x14ac:dyDescent="0.45">
      <c r="A56" s="5">
        <v>43647.500000004999</v>
      </c>
      <c r="B56" s="6">
        <v>55</v>
      </c>
      <c r="C56" s="6">
        <v>117735</v>
      </c>
      <c r="D56" s="6">
        <v>116322.183903607</v>
      </c>
      <c r="E56" s="6">
        <v>119779.996803167</v>
      </c>
      <c r="F56" s="6">
        <v>123353.35492275</v>
      </c>
      <c r="G56" s="6">
        <v>126921.457865013</v>
      </c>
      <c r="H56" s="6">
        <v>130722.179159448</v>
      </c>
      <c r="I56" s="6">
        <v>134510.31098062199</v>
      </c>
      <c r="J56" s="6">
        <v>138538.21539287199</v>
      </c>
      <c r="K56" s="6">
        <v>142670.36119422701</v>
      </c>
      <c r="L56" s="6">
        <v>146639.950012052</v>
      </c>
      <c r="M56" s="6">
        <v>150994.51133843101</v>
      </c>
      <c r="N56" s="6">
        <v>155318.01703352699</v>
      </c>
      <c r="O56" s="6">
        <v>159898.700810357</v>
      </c>
    </row>
    <row r="57" spans="1:15" x14ac:dyDescent="0.45">
      <c r="A57" s="5">
        <v>43678.500000004999</v>
      </c>
      <c r="B57" s="6">
        <v>56</v>
      </c>
      <c r="C57" s="6">
        <v>117735</v>
      </c>
      <c r="D57" s="6">
        <v>119779.996803167</v>
      </c>
      <c r="E57" s="6">
        <v>123353.35492275</v>
      </c>
      <c r="F57" s="6">
        <v>126921.457865013</v>
      </c>
      <c r="G57" s="6">
        <v>130722.179159448</v>
      </c>
      <c r="H57" s="6">
        <v>134510.31098062199</v>
      </c>
      <c r="I57" s="6">
        <v>138538.21539287199</v>
      </c>
      <c r="J57" s="6">
        <v>142670.36119422701</v>
      </c>
      <c r="K57" s="6">
        <v>146639.950012052</v>
      </c>
      <c r="L57" s="6">
        <v>150994.51133843101</v>
      </c>
      <c r="M57" s="6">
        <v>155318.01703352699</v>
      </c>
      <c r="N57" s="6">
        <v>159898.700810357</v>
      </c>
      <c r="O57" s="6">
        <v>164441.03468329701</v>
      </c>
    </row>
    <row r="58" spans="1:15" x14ac:dyDescent="0.45">
      <c r="A58" s="5">
        <v>43709.500000004999</v>
      </c>
      <c r="B58" s="6">
        <v>57</v>
      </c>
      <c r="C58" s="6">
        <v>117735</v>
      </c>
      <c r="D58" s="6">
        <v>123353.35492275</v>
      </c>
      <c r="E58" s="6">
        <v>126921.457865013</v>
      </c>
      <c r="F58" s="6">
        <v>130722.179159448</v>
      </c>
      <c r="G58" s="6">
        <v>134510.31098062199</v>
      </c>
      <c r="H58" s="6">
        <v>138538.21539287199</v>
      </c>
      <c r="I58" s="6">
        <v>142670.36119422701</v>
      </c>
      <c r="J58" s="6">
        <v>146639.950012052</v>
      </c>
      <c r="K58" s="6">
        <v>150994.51133843101</v>
      </c>
      <c r="L58" s="6">
        <v>155318.01703352699</v>
      </c>
      <c r="M58" s="6">
        <v>159898.700810357</v>
      </c>
      <c r="N58" s="6">
        <v>164441.03468329701</v>
      </c>
      <c r="O58" s="6">
        <v>169247.84091055399</v>
      </c>
    </row>
    <row r="59" spans="1:15" x14ac:dyDescent="0.45">
      <c r="A59" s="5">
        <v>43739.500000004999</v>
      </c>
      <c r="B59" s="6">
        <v>58</v>
      </c>
      <c r="C59" s="6">
        <v>117735</v>
      </c>
      <c r="D59" s="6">
        <v>126921.457865013</v>
      </c>
      <c r="E59" s="6">
        <v>130722.179159448</v>
      </c>
      <c r="F59" s="6">
        <v>134510.31098062199</v>
      </c>
      <c r="G59" s="6">
        <v>138538.21539287199</v>
      </c>
      <c r="H59" s="6">
        <v>142670.36119422701</v>
      </c>
      <c r="I59" s="6">
        <v>146639.950012052</v>
      </c>
      <c r="J59" s="6">
        <v>150994.51133843101</v>
      </c>
      <c r="K59" s="6">
        <v>155318.01703352699</v>
      </c>
      <c r="L59" s="6">
        <v>159898.700810357</v>
      </c>
      <c r="M59" s="6">
        <v>164441.03468329701</v>
      </c>
      <c r="N59" s="6">
        <v>169247.84091055399</v>
      </c>
      <c r="O59" s="6">
        <v>174169.56182575299</v>
      </c>
    </row>
    <row r="60" spans="1:15" x14ac:dyDescent="0.45">
      <c r="A60" s="5">
        <v>43770.500000004999</v>
      </c>
      <c r="B60" s="6">
        <v>59</v>
      </c>
      <c r="C60" s="6">
        <v>117735</v>
      </c>
      <c r="D60" s="6">
        <v>130722.179159448</v>
      </c>
      <c r="E60" s="6">
        <v>134510.31098062199</v>
      </c>
      <c r="F60" s="6">
        <v>138538.21539287199</v>
      </c>
      <c r="G60" s="6">
        <v>142670.36119422701</v>
      </c>
      <c r="H60" s="6">
        <v>146639.950012052</v>
      </c>
      <c r="I60" s="6">
        <v>150994.51133843101</v>
      </c>
      <c r="J60" s="6">
        <v>155318.01703352699</v>
      </c>
      <c r="K60" s="6">
        <v>159898.700810357</v>
      </c>
      <c r="L60" s="6">
        <v>164441.03468329701</v>
      </c>
      <c r="M60" s="6">
        <v>169247.84091055399</v>
      </c>
      <c r="N60" s="6">
        <v>174169.56182575299</v>
      </c>
      <c r="O60" s="6">
        <v>179041.931639049</v>
      </c>
    </row>
    <row r="61" spans="1:15" x14ac:dyDescent="0.45">
      <c r="A61" s="5">
        <v>43800.500000004999</v>
      </c>
      <c r="B61" s="6">
        <v>60</v>
      </c>
      <c r="C61" s="6">
        <v>117735</v>
      </c>
      <c r="D61" s="6">
        <v>134510.31098062199</v>
      </c>
      <c r="E61" s="6">
        <v>138538.21539287199</v>
      </c>
      <c r="F61" s="6">
        <v>142670.36119422701</v>
      </c>
      <c r="G61" s="6">
        <v>146639.950012052</v>
      </c>
      <c r="H61" s="6">
        <v>150994.51133843101</v>
      </c>
      <c r="I61" s="6">
        <v>155318.01703352699</v>
      </c>
      <c r="J61" s="6">
        <v>159898.700810357</v>
      </c>
      <c r="K61" s="6">
        <v>164441.03468329701</v>
      </c>
      <c r="L61" s="6">
        <v>169247.84091055399</v>
      </c>
      <c r="M61" s="6">
        <v>174169.56182575299</v>
      </c>
      <c r="N61" s="6">
        <v>179041.931639049</v>
      </c>
      <c r="O61" s="6">
        <v>184189.77500467401</v>
      </c>
    </row>
    <row r="62" spans="1:15" x14ac:dyDescent="0.45">
      <c r="A62" s="3">
        <v>43831.500000004999</v>
      </c>
      <c r="B62" s="4">
        <v>61</v>
      </c>
      <c r="C62" s="4"/>
      <c r="D62" s="4">
        <v>138538.21539287199</v>
      </c>
      <c r="E62" s="4">
        <v>142670.36119422701</v>
      </c>
      <c r="F62" s="4">
        <v>146639.950012052</v>
      </c>
      <c r="G62" s="4">
        <v>150994.51133843101</v>
      </c>
      <c r="H62" s="4">
        <v>155318.01703352699</v>
      </c>
      <c r="I62" s="4">
        <v>159898.700810357</v>
      </c>
      <c r="J62" s="4">
        <v>164441.03468329701</v>
      </c>
      <c r="K62" s="4">
        <v>169247.84091055399</v>
      </c>
      <c r="L62" s="4">
        <v>174169.56182575299</v>
      </c>
      <c r="M62" s="4">
        <v>179041.931639049</v>
      </c>
      <c r="N62" s="4">
        <v>184189.77500467401</v>
      </c>
      <c r="O62" s="4">
        <v>189280.97299582901</v>
      </c>
    </row>
    <row r="63" spans="1:15" x14ac:dyDescent="0.45">
      <c r="A63" s="3">
        <v>43862.500000004999</v>
      </c>
      <c r="B63" s="4">
        <v>62</v>
      </c>
      <c r="C63" s="4"/>
      <c r="D63" s="4">
        <v>142670.36119422701</v>
      </c>
      <c r="E63" s="4">
        <v>146639.950012052</v>
      </c>
      <c r="F63" s="4">
        <v>150994.51133843101</v>
      </c>
      <c r="G63" s="4">
        <v>155318.01703352699</v>
      </c>
      <c r="H63" s="4">
        <v>159898.700810357</v>
      </c>
      <c r="I63" s="4">
        <v>164441.03468329701</v>
      </c>
      <c r="J63" s="4">
        <v>169247.84091055399</v>
      </c>
      <c r="K63" s="4">
        <v>174169.56182575299</v>
      </c>
      <c r="L63" s="4">
        <v>179041.931639049</v>
      </c>
      <c r="M63" s="4">
        <v>184189.77500467401</v>
      </c>
      <c r="N63" s="4">
        <v>189280.97299582901</v>
      </c>
      <c r="O63" s="4"/>
    </row>
    <row r="64" spans="1:15" x14ac:dyDescent="0.45">
      <c r="A64" s="3">
        <v>43891.500000004999</v>
      </c>
      <c r="B64" s="4">
        <v>63</v>
      </c>
      <c r="C64" s="4"/>
      <c r="D64" s="4">
        <v>146639.950012052</v>
      </c>
      <c r="E64" s="4">
        <v>150994.51133843101</v>
      </c>
      <c r="F64" s="4">
        <v>155318.01703352699</v>
      </c>
      <c r="G64" s="4">
        <v>159898.700810357</v>
      </c>
      <c r="H64" s="4">
        <v>164441.03468329701</v>
      </c>
      <c r="I64" s="4">
        <v>169247.84091055399</v>
      </c>
      <c r="J64" s="4">
        <v>174169.56182575299</v>
      </c>
      <c r="K64" s="4">
        <v>179041.931639049</v>
      </c>
      <c r="L64" s="4">
        <v>184189.77500467401</v>
      </c>
      <c r="M64" s="4">
        <v>189280.97299582901</v>
      </c>
      <c r="N64" s="4"/>
      <c r="O64" s="4"/>
    </row>
    <row r="65" spans="1:15" x14ac:dyDescent="0.45">
      <c r="A65" s="3">
        <v>43922.500000004999</v>
      </c>
      <c r="B65" s="4">
        <v>64</v>
      </c>
      <c r="C65" s="4"/>
      <c r="D65" s="4">
        <v>150994.51133843101</v>
      </c>
      <c r="E65" s="4">
        <v>155318.01703352699</v>
      </c>
      <c r="F65" s="4">
        <v>159898.700810357</v>
      </c>
      <c r="G65" s="4">
        <v>164441.03468329701</v>
      </c>
      <c r="H65" s="4">
        <v>169247.84091055399</v>
      </c>
      <c r="I65" s="4">
        <v>174169.56182575299</v>
      </c>
      <c r="J65" s="4">
        <v>179041.931639049</v>
      </c>
      <c r="K65" s="4">
        <v>184189.77500467401</v>
      </c>
      <c r="L65" s="4">
        <v>189280.97299582901</v>
      </c>
      <c r="M65" s="4"/>
      <c r="N65" s="4"/>
      <c r="O65" s="4"/>
    </row>
    <row r="66" spans="1:15" x14ac:dyDescent="0.45">
      <c r="A66" s="3">
        <v>43952.500000004999</v>
      </c>
      <c r="B66" s="4">
        <v>65</v>
      </c>
      <c r="C66" s="4"/>
      <c r="D66" s="4">
        <v>155318.01703352699</v>
      </c>
      <c r="E66" s="4">
        <v>159898.700810357</v>
      </c>
      <c r="F66" s="4">
        <v>164441.03468329701</v>
      </c>
      <c r="G66" s="4">
        <v>169247.84091055399</v>
      </c>
      <c r="H66" s="4">
        <v>174169.56182575299</v>
      </c>
      <c r="I66" s="4">
        <v>179041.931639049</v>
      </c>
      <c r="J66" s="4">
        <v>184189.77500467401</v>
      </c>
      <c r="K66" s="4">
        <v>189280.97299582901</v>
      </c>
      <c r="L66" s="4"/>
      <c r="M66" s="4"/>
      <c r="N66" s="4"/>
      <c r="O66" s="4"/>
    </row>
    <row r="67" spans="1:15" x14ac:dyDescent="0.45">
      <c r="A67" s="3">
        <v>43983.500000004999</v>
      </c>
      <c r="B67" s="4">
        <v>66</v>
      </c>
      <c r="C67" s="4"/>
      <c r="D67" s="4">
        <v>159898.700810357</v>
      </c>
      <c r="E67" s="4">
        <v>164441.03468329701</v>
      </c>
      <c r="F67" s="4">
        <v>169247.84091055399</v>
      </c>
      <c r="G67" s="4">
        <v>174169.56182575299</v>
      </c>
      <c r="H67" s="4">
        <v>179041.931639049</v>
      </c>
      <c r="I67" s="4">
        <v>184189.77500467401</v>
      </c>
      <c r="J67" s="4">
        <v>189280.97299582901</v>
      </c>
      <c r="K67" s="4"/>
      <c r="L67" s="4"/>
      <c r="M67" s="4"/>
      <c r="N67" s="4"/>
      <c r="O67" s="4"/>
    </row>
    <row r="68" spans="1:15" x14ac:dyDescent="0.45">
      <c r="A68" s="3">
        <v>44013.500000004999</v>
      </c>
      <c r="B68" s="4">
        <v>67</v>
      </c>
      <c r="C68" s="4"/>
      <c r="D68" s="4">
        <v>164441.03468329701</v>
      </c>
      <c r="E68" s="4">
        <v>169247.84091055399</v>
      </c>
      <c r="F68" s="4">
        <v>174169.56182575299</v>
      </c>
      <c r="G68" s="4">
        <v>179041.931639049</v>
      </c>
      <c r="H68" s="4">
        <v>184189.77500467401</v>
      </c>
      <c r="I68" s="4">
        <v>189280.97299582901</v>
      </c>
      <c r="J68" s="4"/>
      <c r="K68" s="4"/>
      <c r="L68" s="4"/>
      <c r="M68" s="4"/>
      <c r="N68" s="4"/>
      <c r="O68" s="4"/>
    </row>
    <row r="69" spans="1:15" x14ac:dyDescent="0.45">
      <c r="A69" s="3">
        <v>44044.500000004999</v>
      </c>
      <c r="B69" s="4">
        <v>68</v>
      </c>
      <c r="C69" s="4"/>
      <c r="D69" s="4">
        <v>169247.84091055399</v>
      </c>
      <c r="E69" s="4">
        <v>174169.56182575299</v>
      </c>
      <c r="F69" s="4">
        <v>179041.931639049</v>
      </c>
      <c r="G69" s="4">
        <v>184189.77500467401</v>
      </c>
      <c r="H69" s="4">
        <v>189280.97299582901</v>
      </c>
      <c r="I69" s="4"/>
      <c r="J69" s="4"/>
      <c r="K69" s="4"/>
      <c r="L69" s="4"/>
      <c r="M69" s="4"/>
      <c r="N69" s="4"/>
      <c r="O69" s="4"/>
    </row>
    <row r="70" spans="1:15" x14ac:dyDescent="0.45">
      <c r="A70" s="3">
        <v>44075.500000004999</v>
      </c>
      <c r="B70" s="4">
        <v>69</v>
      </c>
      <c r="C70" s="4"/>
      <c r="D70" s="4">
        <v>174169.56182575299</v>
      </c>
      <c r="E70" s="4">
        <v>179041.931639049</v>
      </c>
      <c r="F70" s="4">
        <v>184189.77500467401</v>
      </c>
      <c r="G70" s="4">
        <v>189280.97299582901</v>
      </c>
      <c r="H70" s="4"/>
      <c r="I70" s="4"/>
      <c r="J70" s="4"/>
      <c r="K70" s="4"/>
      <c r="L70" s="4"/>
      <c r="M70" s="4"/>
      <c r="N70" s="4"/>
      <c r="O70" s="4"/>
    </row>
    <row r="71" spans="1:15" x14ac:dyDescent="0.45">
      <c r="A71" s="3">
        <v>44105.500000004999</v>
      </c>
      <c r="B71" s="4">
        <v>70</v>
      </c>
      <c r="C71" s="4"/>
      <c r="D71" s="4">
        <v>179041.931639049</v>
      </c>
      <c r="E71" s="4">
        <v>184189.77500467401</v>
      </c>
      <c r="F71" s="4">
        <v>189280.97299582901</v>
      </c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45">
      <c r="A72" s="3">
        <v>44136.500000004999</v>
      </c>
      <c r="B72" s="4">
        <v>71</v>
      </c>
      <c r="C72" s="4"/>
      <c r="D72" s="4">
        <v>184189.77500467401</v>
      </c>
      <c r="E72" s="4">
        <v>189280.97299582901</v>
      </c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45">
      <c r="A73" s="3">
        <v>44166.500000004999</v>
      </c>
      <c r="B73" s="4">
        <v>72</v>
      </c>
      <c r="C73" s="4"/>
      <c r="D73" s="4">
        <v>189280.97299582901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5" spans="1:15" x14ac:dyDescent="0.45">
      <c r="A75" s="1" t="s">
        <v>0</v>
      </c>
      <c r="B75" s="1" t="s">
        <v>3</v>
      </c>
      <c r="C75" s="1" t="s">
        <v>18</v>
      </c>
      <c r="D75" s="1" t="s">
        <v>19</v>
      </c>
      <c r="E75" s="1" t="s">
        <v>20</v>
      </c>
      <c r="F75" s="1" t="s">
        <v>21</v>
      </c>
      <c r="G75" s="1" t="s">
        <v>22</v>
      </c>
      <c r="H75" s="1" t="s">
        <v>23</v>
      </c>
      <c r="I75" s="1" t="s">
        <v>24</v>
      </c>
      <c r="J75" s="1" t="s">
        <v>25</v>
      </c>
      <c r="K75" s="1" t="s">
        <v>26</v>
      </c>
      <c r="L75" s="1" t="s">
        <v>27</v>
      </c>
      <c r="M75" s="1" t="s">
        <v>28</v>
      </c>
      <c r="N75" s="1" t="s">
        <v>29</v>
      </c>
    </row>
    <row r="76" spans="1:15" x14ac:dyDescent="0.45">
      <c r="A76" s="5">
        <v>43374.500000004999</v>
      </c>
      <c r="C76" s="6">
        <f t="shared" ref="C76:C90" si="0">ABS(($D47-$C47)/$C47)</f>
        <v>0.14106051793253757</v>
      </c>
      <c r="D76" s="6">
        <f t="shared" ref="D76:D90" si="1">ABS(($E46-$C47)/$C47)</f>
        <v>0.14106051793253757</v>
      </c>
      <c r="E76" s="6">
        <f t="shared" ref="E76:E90" si="2">ABS(($F45-$C47)/$C47)</f>
        <v>0.14106051793253757</v>
      </c>
      <c r="F76" s="6">
        <f t="shared" ref="F76:F90" si="3">ABS(($G44-$C47)/$C47)</f>
        <v>0.14106051793253757</v>
      </c>
      <c r="G76" s="6">
        <f t="shared" ref="G76:G90" si="4">ABS(($H43-$C47)/$C47)</f>
        <v>0.14106051793253757</v>
      </c>
      <c r="H76" s="6">
        <f t="shared" ref="H76:H90" si="5">ABS(($I42-$C47)/$C47)</f>
        <v>0.14106051793253757</v>
      </c>
      <c r="I76" s="6">
        <f t="shared" ref="I76:I90" si="6">ABS(($J41-$C47)/$C47)</f>
        <v>0.14106051793253757</v>
      </c>
      <c r="J76" s="6">
        <f t="shared" ref="J76:J90" si="7">ABS(($K40-$C47)/$C47)</f>
        <v>0.14106051793253757</v>
      </c>
      <c r="K76" s="6">
        <f t="shared" ref="K76:K90" si="8">ABS(($L39-$C47)/$C47)</f>
        <v>0.14106051793253757</v>
      </c>
      <c r="L76" s="6">
        <f t="shared" ref="L76:L90" si="9">ABS(($M38-$C47)/$C47)</f>
        <v>0.14106051793253757</v>
      </c>
      <c r="M76" s="6">
        <f t="shared" ref="M76:M90" si="10">ABS(($N37-$C47)/$C47)</f>
        <v>0.14106051793253757</v>
      </c>
      <c r="N76" s="6">
        <f t="shared" ref="N76:N90" si="11">ABS(($O36-$C47)/$C47)</f>
        <v>0.14106051793253757</v>
      </c>
    </row>
    <row r="77" spans="1:15" x14ac:dyDescent="0.45">
      <c r="A77" s="5">
        <v>43405.500000004999</v>
      </c>
      <c r="C77" s="6">
        <f t="shared" si="0"/>
        <v>0.20753695645004541</v>
      </c>
      <c r="D77" s="6">
        <f t="shared" si="1"/>
        <v>0.20753695645004541</v>
      </c>
      <c r="E77" s="6">
        <f t="shared" si="2"/>
        <v>0.20753695645004541</v>
      </c>
      <c r="F77" s="6">
        <f t="shared" si="3"/>
        <v>0.20753695645004541</v>
      </c>
      <c r="G77" s="6">
        <f t="shared" si="4"/>
        <v>0.20753695645004541</v>
      </c>
      <c r="H77" s="6">
        <f t="shared" si="5"/>
        <v>0.20753695645004541</v>
      </c>
      <c r="I77" s="6">
        <f t="shared" si="6"/>
        <v>0.20753695645004541</v>
      </c>
      <c r="J77" s="6">
        <f t="shared" si="7"/>
        <v>0.20753695645004541</v>
      </c>
      <c r="K77" s="6">
        <f t="shared" si="8"/>
        <v>0.20753695645004541</v>
      </c>
      <c r="L77" s="6">
        <f t="shared" si="9"/>
        <v>0.20753695645004541</v>
      </c>
      <c r="M77" s="6">
        <f t="shared" si="10"/>
        <v>0.20753695645004541</v>
      </c>
      <c r="N77" s="6">
        <f t="shared" si="11"/>
        <v>0.20753695645004541</v>
      </c>
    </row>
    <row r="78" spans="1:15" x14ac:dyDescent="0.45">
      <c r="A78" s="5">
        <v>43435.500000004999</v>
      </c>
      <c r="C78" s="6">
        <f t="shared" si="0"/>
        <v>0.18654434101219439</v>
      </c>
      <c r="D78" s="6">
        <f t="shared" si="1"/>
        <v>0.18654434101219439</v>
      </c>
      <c r="E78" s="6">
        <f t="shared" si="2"/>
        <v>0.18654434101219439</v>
      </c>
      <c r="F78" s="6">
        <f t="shared" si="3"/>
        <v>0.18654434101219439</v>
      </c>
      <c r="G78" s="6">
        <f t="shared" si="4"/>
        <v>0.18654434101219439</v>
      </c>
      <c r="H78" s="6">
        <f t="shared" si="5"/>
        <v>0.18654434101219439</v>
      </c>
      <c r="I78" s="6">
        <f t="shared" si="6"/>
        <v>0.18654434101219439</v>
      </c>
      <c r="J78" s="6">
        <f t="shared" si="7"/>
        <v>0.18654434101219439</v>
      </c>
      <c r="K78" s="6">
        <f t="shared" si="8"/>
        <v>0.18654434101219439</v>
      </c>
      <c r="L78" s="6">
        <f t="shared" si="9"/>
        <v>0.18654434101219439</v>
      </c>
      <c r="M78" s="6">
        <f t="shared" si="10"/>
        <v>0.18654434101219439</v>
      </c>
      <c r="N78" s="6">
        <f t="shared" si="11"/>
        <v>0.18654434101219439</v>
      </c>
    </row>
    <row r="79" spans="1:15" x14ac:dyDescent="0.45">
      <c r="A79" s="5">
        <v>43466.500000004999</v>
      </c>
      <c r="C79" s="6">
        <f t="shared" si="0"/>
        <v>0.16388639999818491</v>
      </c>
      <c r="D79" s="6">
        <f t="shared" si="1"/>
        <v>0.16388639999818491</v>
      </c>
      <c r="E79" s="6">
        <f t="shared" si="2"/>
        <v>0.16388639999818491</v>
      </c>
      <c r="F79" s="6">
        <f t="shared" si="3"/>
        <v>0.16388639999818491</v>
      </c>
      <c r="G79" s="6">
        <f t="shared" si="4"/>
        <v>0.16388639999818491</v>
      </c>
      <c r="H79" s="6">
        <f t="shared" si="5"/>
        <v>0.16388639999818491</v>
      </c>
      <c r="I79" s="6">
        <f t="shared" si="6"/>
        <v>0.16388639999818491</v>
      </c>
      <c r="J79" s="6">
        <f t="shared" si="7"/>
        <v>0.16388639999818491</v>
      </c>
      <c r="K79" s="6">
        <f t="shared" si="8"/>
        <v>0.16388639999818491</v>
      </c>
      <c r="L79" s="6">
        <f t="shared" si="9"/>
        <v>0.16388639999818491</v>
      </c>
      <c r="M79" s="6">
        <f t="shared" si="10"/>
        <v>0.16388639999818491</v>
      </c>
      <c r="N79" s="6">
        <f t="shared" si="11"/>
        <v>0.16388639999818491</v>
      </c>
    </row>
    <row r="80" spans="1:15" x14ac:dyDescent="0.45">
      <c r="A80" s="5">
        <v>43497.500000004999</v>
      </c>
      <c r="C80" s="6">
        <f t="shared" si="0"/>
        <v>0.14024705821108421</v>
      </c>
      <c r="D80" s="6">
        <f t="shared" si="1"/>
        <v>0.14024705821108421</v>
      </c>
      <c r="E80" s="6">
        <f t="shared" si="2"/>
        <v>0.14024705821108421</v>
      </c>
      <c r="F80" s="6">
        <f t="shared" si="3"/>
        <v>0.14024705821108421</v>
      </c>
      <c r="G80" s="6">
        <f t="shared" si="4"/>
        <v>0.14024705821108421</v>
      </c>
      <c r="H80" s="6">
        <f t="shared" si="5"/>
        <v>0.14024705821108421</v>
      </c>
      <c r="I80" s="6">
        <f t="shared" si="6"/>
        <v>0.14024705821108421</v>
      </c>
      <c r="J80" s="6">
        <f t="shared" si="7"/>
        <v>0.14024705821108421</v>
      </c>
      <c r="K80" s="6">
        <f t="shared" si="8"/>
        <v>0.14024705821108421</v>
      </c>
      <c r="L80" s="6">
        <f t="shared" si="9"/>
        <v>0.14024705821108421</v>
      </c>
      <c r="M80" s="6">
        <f t="shared" si="10"/>
        <v>0.14024705821108421</v>
      </c>
      <c r="N80" s="6">
        <f t="shared" si="11"/>
        <v>0.14024705821108421</v>
      </c>
    </row>
    <row r="81" spans="1:14" x14ac:dyDescent="0.45">
      <c r="A81" s="5">
        <v>43525.500000004999</v>
      </c>
      <c r="C81" s="6">
        <f t="shared" si="0"/>
        <v>0.11805185976193991</v>
      </c>
      <c r="D81" s="6">
        <f t="shared" si="1"/>
        <v>0.11805185976193991</v>
      </c>
      <c r="E81" s="6">
        <f t="shared" si="2"/>
        <v>0.11805185976193991</v>
      </c>
      <c r="F81" s="6">
        <f t="shared" si="3"/>
        <v>0.11805185976193991</v>
      </c>
      <c r="G81" s="6">
        <f t="shared" si="4"/>
        <v>0.11805185976193991</v>
      </c>
      <c r="H81" s="6">
        <f t="shared" si="5"/>
        <v>0.11805185976193991</v>
      </c>
      <c r="I81" s="6">
        <f t="shared" si="6"/>
        <v>0.11805185976193991</v>
      </c>
      <c r="J81" s="6">
        <f t="shared" si="7"/>
        <v>0.11805185976193991</v>
      </c>
      <c r="K81" s="6">
        <f t="shared" si="8"/>
        <v>0.11805185976193991</v>
      </c>
      <c r="L81" s="6">
        <f t="shared" si="9"/>
        <v>0.11805185976193991</v>
      </c>
      <c r="M81" s="6">
        <f t="shared" si="10"/>
        <v>0.11805185976193991</v>
      </c>
      <c r="N81" s="6">
        <f t="shared" si="11"/>
        <v>0.11805185976193991</v>
      </c>
    </row>
    <row r="82" spans="1:14" x14ac:dyDescent="0.45">
      <c r="A82" s="5">
        <v>43556.500000004999</v>
      </c>
      <c r="C82" s="6">
        <f t="shared" si="0"/>
        <v>9.2544690697141871E-2</v>
      </c>
      <c r="D82" s="6">
        <f t="shared" si="1"/>
        <v>9.2544690697141871E-2</v>
      </c>
      <c r="E82" s="6">
        <f t="shared" si="2"/>
        <v>9.2544690697141871E-2</v>
      </c>
      <c r="F82" s="6">
        <f t="shared" si="3"/>
        <v>9.2544690697141871E-2</v>
      </c>
      <c r="G82" s="6">
        <f t="shared" si="4"/>
        <v>9.2544690697141871E-2</v>
      </c>
      <c r="H82" s="6">
        <f t="shared" si="5"/>
        <v>9.2544690697141871E-2</v>
      </c>
      <c r="I82" s="6">
        <f t="shared" si="6"/>
        <v>9.2544690697141871E-2</v>
      </c>
      <c r="J82" s="6">
        <f t="shared" si="7"/>
        <v>9.2544690697141871E-2</v>
      </c>
      <c r="K82" s="6">
        <f t="shared" si="8"/>
        <v>9.2544690697141871E-2</v>
      </c>
      <c r="L82" s="6">
        <f t="shared" si="9"/>
        <v>9.2544690697141871E-2</v>
      </c>
      <c r="M82" s="6">
        <f t="shared" si="10"/>
        <v>9.2544690697141871E-2</v>
      </c>
      <c r="N82" s="6">
        <f t="shared" si="11"/>
        <v>9.2544690697141871E-2</v>
      </c>
    </row>
    <row r="83" spans="1:14" x14ac:dyDescent="0.45">
      <c r="A83" s="5">
        <v>43586.500000004999</v>
      </c>
      <c r="C83" s="6">
        <f t="shared" si="0"/>
        <v>6.6925909284528809E-2</v>
      </c>
      <c r="D83" s="6">
        <f t="shared" si="1"/>
        <v>6.6925909284528809E-2</v>
      </c>
      <c r="E83" s="6">
        <f t="shared" si="2"/>
        <v>6.6925909284528809E-2</v>
      </c>
      <c r="F83" s="6">
        <f t="shared" si="3"/>
        <v>6.6925909284528809E-2</v>
      </c>
      <c r="G83" s="6">
        <f t="shared" si="4"/>
        <v>6.6925909284528809E-2</v>
      </c>
      <c r="H83" s="6">
        <f t="shared" si="5"/>
        <v>6.6925909284528809E-2</v>
      </c>
      <c r="I83" s="6">
        <f t="shared" si="6"/>
        <v>6.6925909284528809E-2</v>
      </c>
      <c r="J83" s="6">
        <f t="shared" si="7"/>
        <v>6.6925909284528809E-2</v>
      </c>
      <c r="K83" s="6">
        <f t="shared" si="8"/>
        <v>6.6925909284528809E-2</v>
      </c>
      <c r="L83" s="6">
        <f t="shared" si="9"/>
        <v>6.6925909284528809E-2</v>
      </c>
      <c r="M83" s="6">
        <f t="shared" si="10"/>
        <v>6.6925909284528809E-2</v>
      </c>
      <c r="N83" s="6">
        <f t="shared" si="11"/>
        <v>6.6925909284528809E-2</v>
      </c>
    </row>
    <row r="84" spans="1:14" x14ac:dyDescent="0.45">
      <c r="A84" s="5">
        <v>43617.500000004999</v>
      </c>
      <c r="C84" s="6">
        <f t="shared" si="0"/>
        <v>3.9487596763129088E-2</v>
      </c>
      <c r="D84" s="6">
        <f t="shared" si="1"/>
        <v>3.9487596763129088E-2</v>
      </c>
      <c r="E84" s="6">
        <f t="shared" si="2"/>
        <v>3.9487596763129088E-2</v>
      </c>
      <c r="F84" s="6">
        <f t="shared" si="3"/>
        <v>3.9487596763129088E-2</v>
      </c>
      <c r="G84" s="6">
        <f t="shared" si="4"/>
        <v>3.9487596763129088E-2</v>
      </c>
      <c r="H84" s="6">
        <f t="shared" si="5"/>
        <v>3.9487596763129088E-2</v>
      </c>
      <c r="I84" s="6">
        <f t="shared" si="6"/>
        <v>3.9487596763129088E-2</v>
      </c>
      <c r="J84" s="6">
        <f t="shared" si="7"/>
        <v>3.9487596763129088E-2</v>
      </c>
      <c r="K84" s="6">
        <f t="shared" si="8"/>
        <v>3.9487596763129088E-2</v>
      </c>
      <c r="L84" s="6">
        <f t="shared" si="9"/>
        <v>3.9487596763129088E-2</v>
      </c>
      <c r="M84" s="6">
        <f t="shared" si="10"/>
        <v>3.9487596763129088E-2</v>
      </c>
      <c r="N84" s="6">
        <f t="shared" si="11"/>
        <v>3.9487596763129088E-2</v>
      </c>
    </row>
    <row r="85" spans="1:14" x14ac:dyDescent="0.45">
      <c r="A85" s="5">
        <v>43647.500000004999</v>
      </c>
      <c r="C85" s="6">
        <f t="shared" si="0"/>
        <v>1.1999966844124505E-2</v>
      </c>
      <c r="D85" s="6">
        <f t="shared" si="1"/>
        <v>1.1999966844124505E-2</v>
      </c>
      <c r="E85" s="6">
        <f t="shared" si="2"/>
        <v>1.1999966844124505E-2</v>
      </c>
      <c r="F85" s="6">
        <f t="shared" si="3"/>
        <v>1.1999966844124505E-2</v>
      </c>
      <c r="G85" s="6">
        <f t="shared" si="4"/>
        <v>1.1999966844124505E-2</v>
      </c>
      <c r="H85" s="6">
        <f t="shared" si="5"/>
        <v>1.1999966844124505E-2</v>
      </c>
      <c r="I85" s="6">
        <f t="shared" si="6"/>
        <v>1.1999966844124505E-2</v>
      </c>
      <c r="J85" s="6">
        <f t="shared" si="7"/>
        <v>1.1999966844124505E-2</v>
      </c>
      <c r="K85" s="6">
        <f t="shared" si="8"/>
        <v>1.1999966844124505E-2</v>
      </c>
      <c r="L85" s="6">
        <f t="shared" si="9"/>
        <v>1.1999966844124505E-2</v>
      </c>
      <c r="M85" s="6">
        <f t="shared" si="10"/>
        <v>1.1999966844124505E-2</v>
      </c>
      <c r="N85" s="6">
        <f t="shared" si="11"/>
        <v>1.1999966844124505E-2</v>
      </c>
    </row>
    <row r="86" spans="1:14" x14ac:dyDescent="0.45">
      <c r="A86" s="5">
        <v>43678.500000004999</v>
      </c>
      <c r="C86" s="6">
        <f t="shared" si="0"/>
        <v>1.7369489133791986E-2</v>
      </c>
      <c r="D86" s="6">
        <f t="shared" si="1"/>
        <v>1.7369489133791986E-2</v>
      </c>
      <c r="E86" s="6">
        <f t="shared" si="2"/>
        <v>1.7369489133791986E-2</v>
      </c>
      <c r="F86" s="6">
        <f t="shared" si="3"/>
        <v>1.7369489133791986E-2</v>
      </c>
      <c r="G86" s="6">
        <f t="shared" si="4"/>
        <v>1.7369489133791986E-2</v>
      </c>
      <c r="H86" s="6">
        <f t="shared" si="5"/>
        <v>1.7369489133791986E-2</v>
      </c>
      <c r="I86" s="6">
        <f t="shared" si="6"/>
        <v>1.7369489133791986E-2</v>
      </c>
      <c r="J86" s="6">
        <f t="shared" si="7"/>
        <v>1.7369489133791986E-2</v>
      </c>
      <c r="K86" s="6">
        <f t="shared" si="8"/>
        <v>1.7369489133791986E-2</v>
      </c>
      <c r="L86" s="6">
        <f t="shared" si="9"/>
        <v>1.7369489133791986E-2</v>
      </c>
      <c r="M86" s="6">
        <f t="shared" si="10"/>
        <v>1.7369489133791986E-2</v>
      </c>
      <c r="N86" s="6">
        <f t="shared" si="11"/>
        <v>1.7369489133791986E-2</v>
      </c>
    </row>
    <row r="87" spans="1:14" x14ac:dyDescent="0.45">
      <c r="A87" s="5">
        <v>43709.500000004999</v>
      </c>
      <c r="C87" s="6">
        <f t="shared" si="0"/>
        <v>4.7720345884826126E-2</v>
      </c>
      <c r="D87" s="6">
        <f t="shared" si="1"/>
        <v>4.7720345884826126E-2</v>
      </c>
      <c r="E87" s="6">
        <f t="shared" si="2"/>
        <v>4.7720345884826126E-2</v>
      </c>
      <c r="F87" s="6">
        <f t="shared" si="3"/>
        <v>4.7720345884826126E-2</v>
      </c>
      <c r="G87" s="6">
        <f t="shared" si="4"/>
        <v>4.7720345884826126E-2</v>
      </c>
      <c r="H87" s="6">
        <f t="shared" si="5"/>
        <v>4.7720345884826126E-2</v>
      </c>
      <c r="I87" s="6">
        <f t="shared" si="6"/>
        <v>4.7720345884826126E-2</v>
      </c>
      <c r="J87" s="6">
        <f t="shared" si="7"/>
        <v>4.7720345884826126E-2</v>
      </c>
      <c r="K87" s="6">
        <f t="shared" si="8"/>
        <v>4.7720345884826126E-2</v>
      </c>
      <c r="L87" s="6">
        <f t="shared" si="9"/>
        <v>4.7720345884826126E-2</v>
      </c>
      <c r="M87" s="6">
        <f t="shared" si="10"/>
        <v>4.7720345884826126E-2</v>
      </c>
      <c r="N87" s="6">
        <f t="shared" si="11"/>
        <v>4.7720345884826126E-2</v>
      </c>
    </row>
    <row r="88" spans="1:14" x14ac:dyDescent="0.45">
      <c r="A88" s="5">
        <v>43739.500000004999</v>
      </c>
      <c r="C88" s="6">
        <f t="shared" si="0"/>
        <v>7.8026566993782631E-2</v>
      </c>
      <c r="D88" s="6">
        <f t="shared" si="1"/>
        <v>7.8026566993782631E-2</v>
      </c>
      <c r="E88" s="6">
        <f t="shared" si="2"/>
        <v>7.8026566993782631E-2</v>
      </c>
      <c r="F88" s="6">
        <f t="shared" si="3"/>
        <v>7.8026566993782631E-2</v>
      </c>
      <c r="G88" s="6">
        <f t="shared" si="4"/>
        <v>7.8026566993782631E-2</v>
      </c>
      <c r="H88" s="6">
        <f t="shared" si="5"/>
        <v>7.8026566993782631E-2</v>
      </c>
      <c r="I88" s="6">
        <f t="shared" si="6"/>
        <v>7.8026566993782631E-2</v>
      </c>
      <c r="J88" s="6">
        <f t="shared" si="7"/>
        <v>7.8026566993782631E-2</v>
      </c>
      <c r="K88" s="6">
        <f t="shared" si="8"/>
        <v>7.8026566993782631E-2</v>
      </c>
      <c r="L88" s="6">
        <f t="shared" si="9"/>
        <v>7.8026566993782631E-2</v>
      </c>
      <c r="M88" s="6">
        <f t="shared" si="10"/>
        <v>7.8026566993782631E-2</v>
      </c>
      <c r="N88" s="6">
        <f t="shared" si="11"/>
        <v>7.8026566993782631E-2</v>
      </c>
    </row>
    <row r="89" spans="1:14" x14ac:dyDescent="0.45">
      <c r="A89" s="5">
        <v>43770.500000004999</v>
      </c>
      <c r="C89" s="6">
        <f t="shared" si="0"/>
        <v>0.11030856720132502</v>
      </c>
      <c r="D89" s="6">
        <f t="shared" si="1"/>
        <v>0.11030856720132502</v>
      </c>
      <c r="E89" s="6">
        <f t="shared" si="2"/>
        <v>0.11030856720132502</v>
      </c>
      <c r="F89" s="6">
        <f t="shared" si="3"/>
        <v>0.11030856720132502</v>
      </c>
      <c r="G89" s="6">
        <f t="shared" si="4"/>
        <v>0.11030856720132502</v>
      </c>
      <c r="H89" s="6">
        <f t="shared" si="5"/>
        <v>0.11030856720132502</v>
      </c>
      <c r="I89" s="6">
        <f t="shared" si="6"/>
        <v>0.11030856720132502</v>
      </c>
      <c r="J89" s="6">
        <f t="shared" si="7"/>
        <v>0.11030856720132502</v>
      </c>
      <c r="K89" s="6">
        <f t="shared" si="8"/>
        <v>0.11030856720132502</v>
      </c>
      <c r="L89" s="6">
        <f t="shared" si="9"/>
        <v>0.11030856720132502</v>
      </c>
      <c r="M89" s="6">
        <f t="shared" si="10"/>
        <v>0.11030856720132502</v>
      </c>
      <c r="N89" s="6">
        <f t="shared" si="11"/>
        <v>0.11030856720132502</v>
      </c>
    </row>
    <row r="90" spans="1:14" x14ac:dyDescent="0.45">
      <c r="A90" s="5">
        <v>43800.500000004999</v>
      </c>
      <c r="C90" s="6">
        <f t="shared" si="0"/>
        <v>0.14248363681676635</v>
      </c>
      <c r="D90" s="6">
        <f t="shared" si="1"/>
        <v>0.14248363681676635</v>
      </c>
      <c r="E90" s="6">
        <f t="shared" si="2"/>
        <v>0.14248363681676635</v>
      </c>
      <c r="F90" s="6">
        <f t="shared" si="3"/>
        <v>0.14248363681676635</v>
      </c>
      <c r="G90" s="6">
        <f t="shared" si="4"/>
        <v>0.14248363681676635</v>
      </c>
      <c r="H90" s="6">
        <f t="shared" si="5"/>
        <v>0.14248363681676635</v>
      </c>
      <c r="I90" s="6">
        <f t="shared" si="6"/>
        <v>0.14248363681676635</v>
      </c>
      <c r="J90" s="6">
        <f t="shared" si="7"/>
        <v>0.14248363681676635</v>
      </c>
      <c r="K90" s="6">
        <f t="shared" si="8"/>
        <v>0.14248363681676635</v>
      </c>
      <c r="L90" s="6">
        <f t="shared" si="9"/>
        <v>0.14248363681676635</v>
      </c>
      <c r="M90" s="6">
        <f t="shared" si="10"/>
        <v>0.14248363681676635</v>
      </c>
      <c r="N90" s="6">
        <f t="shared" si="11"/>
        <v>0.14248363681676635</v>
      </c>
    </row>
    <row r="91" spans="1:14" x14ac:dyDescent="0.45">
      <c r="A91" s="10" t="s">
        <v>5</v>
      </c>
      <c r="B91" s="11"/>
      <c r="C91" s="11">
        <f>AVERAGE(C76:C90)</f>
        <v>0.10427959353236017</v>
      </c>
      <c r="D91" s="11">
        <f>AVERAGE(D76:D90)</f>
        <v>0.10427959353236017</v>
      </c>
      <c r="E91" s="11">
        <f t="shared" ref="E91:N91" si="12">AVERAGE(E76:E90)</f>
        <v>0.10427959353236017</v>
      </c>
      <c r="F91" s="11">
        <f t="shared" si="12"/>
        <v>0.10427959353236017</v>
      </c>
      <c r="G91" s="11">
        <f t="shared" si="12"/>
        <v>0.10427959353236017</v>
      </c>
      <c r="H91" s="11">
        <f t="shared" si="12"/>
        <v>0.10427959353236017</v>
      </c>
      <c r="I91" s="11">
        <f t="shared" si="12"/>
        <v>0.10427959353236017</v>
      </c>
      <c r="J91" s="11">
        <f t="shared" si="12"/>
        <v>0.10427959353236017</v>
      </c>
      <c r="K91" s="11">
        <f t="shared" si="12"/>
        <v>0.10427959353236017</v>
      </c>
      <c r="L91" s="11">
        <f t="shared" si="12"/>
        <v>0.10427959353236017</v>
      </c>
      <c r="M91" s="11">
        <f t="shared" si="12"/>
        <v>0.10427959353236017</v>
      </c>
      <c r="N91" s="11">
        <f t="shared" si="12"/>
        <v>0.10427959353236017</v>
      </c>
    </row>
    <row r="92" spans="1:14" x14ac:dyDescent="0.45">
      <c r="A92" s="9"/>
    </row>
    <row r="93" spans="1:14" x14ac:dyDescent="0.45">
      <c r="A93" s="10" t="s">
        <v>4</v>
      </c>
      <c r="B93" s="11"/>
      <c r="C93" s="12">
        <f>AVERAGE(C91:N91)</f>
        <v>0.10427959353236017</v>
      </c>
    </row>
    <row r="94" spans="1:14" x14ac:dyDescent="0.45">
      <c r="A94" s="9"/>
    </row>
    <row r="95" spans="1:14" x14ac:dyDescent="0.45">
      <c r="A95" s="9"/>
    </row>
    <row r="96" spans="1:14" x14ac:dyDescent="0.45">
      <c r="A96" s="9"/>
    </row>
    <row r="97" spans="1:1" x14ac:dyDescent="0.45">
      <c r="A97" s="9"/>
    </row>
    <row r="98" spans="1:1" x14ac:dyDescent="0.45">
      <c r="A98" s="9"/>
    </row>
    <row r="99" spans="1:1" x14ac:dyDescent="0.45">
      <c r="A99" s="9"/>
    </row>
    <row r="100" spans="1:1" x14ac:dyDescent="0.45">
      <c r="A100" s="9"/>
    </row>
    <row r="101" spans="1:1" x14ac:dyDescent="0.45">
      <c r="A101" s="9"/>
    </row>
    <row r="102" spans="1:1" x14ac:dyDescent="0.45">
      <c r="A102" s="9"/>
    </row>
    <row r="103" spans="1:1" x14ac:dyDescent="0.45">
      <c r="A103" s="9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BRUNET, Thierry</cp:lastModifiedBy>
  <dcterms:created xsi:type="dcterms:W3CDTF">2006-10-24T03:27:27Z</dcterms:created>
  <dcterms:modified xsi:type="dcterms:W3CDTF">2021-04-01T08:33:34Z</dcterms:modified>
</cp:coreProperties>
</file>