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330" tabRatio="600" firstSheet="0" activeTab="0" autoFilterDateGrouping="1"/>
  </bookViews>
  <sheets>
    <sheet name="Feuille à 4 joueurs" sheetId="1" state="visible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catégorie">[1]liste!#REF!</definedName>
    <definedName name="clpo">#REF!</definedName>
    <definedName name="clpo_22">#REF!</definedName>
    <definedName name="compétition">[1]liste!#REF!</definedName>
    <definedName name="cv">[2]Données!$C$10</definedName>
    <definedName name="dat">[2]Données!$C$5</definedName>
    <definedName name="date">#REF!</definedName>
    <definedName name="date_22">#REF!</definedName>
    <definedName name="div">#REF!</definedName>
    <definedName name="div_22">#REF!</definedName>
    <definedName name="épreuve">[3]Engagés!$A$5</definedName>
    <definedName name="heu">[2]Données!$C$7</definedName>
    <definedName name="HEURE">#REF!</definedName>
    <definedName name="HEURE_22">#REF!</definedName>
    <definedName name="ja">#REF!</definedName>
    <definedName name="ja_22">#REF!</definedName>
    <definedName name="jb">#REF!</definedName>
    <definedName name="jb_22">#REF!</definedName>
    <definedName name="jc">#REF!</definedName>
    <definedName name="jc_22">#REF!</definedName>
    <definedName name="jd">#REF!</definedName>
    <definedName name="jd_22">#REF!</definedName>
    <definedName name="je">#REF!</definedName>
    <definedName name="je_22">#REF!</definedName>
    <definedName name="jf">#REF!</definedName>
    <definedName name="jf_22">#REF!</definedName>
    <definedName name="jr">#REF!</definedName>
    <definedName name="jr_22">#REF!</definedName>
    <definedName name="js">#REF!</definedName>
    <definedName name="js_22">#REF!</definedName>
    <definedName name="jt">#REF!</definedName>
    <definedName name="jt_22">#REF!</definedName>
    <definedName name="jx">#REF!</definedName>
    <definedName name="jx_22">#REF!</definedName>
    <definedName name="jy">#REF!</definedName>
    <definedName name="jy_22">#REF!</definedName>
    <definedName name="jz">#REF!</definedName>
    <definedName name="jz_22">#REF!</definedName>
    <definedName name="lieu">[4]Engagés!$A$7</definedName>
    <definedName name="lig">[2]Données!$C$1</definedName>
    <definedName name="niv">[2]Données!$C$6</definedName>
    <definedName name="orga1">[1]liste!#REF!</definedName>
    <definedName name="orga2">[1]liste!#REF!</definedName>
    <definedName name="pltab">#REF!</definedName>
    <definedName name="pltab_22">#REF!</definedName>
    <definedName name="poA">#REF!</definedName>
    <definedName name="poA_22">#REF!</definedName>
    <definedName name="poB">#REF!</definedName>
    <definedName name="poB_22">#REF!</definedName>
    <definedName name="poC">#REF!</definedName>
    <definedName name="poC_22">#REF!</definedName>
    <definedName name="poD">#REF!</definedName>
    <definedName name="poD_22">#REF!</definedName>
    <definedName name="poE">#REF!</definedName>
    <definedName name="poE_22">#REF!</definedName>
    <definedName name="poF">#REF!</definedName>
    <definedName name="poF_22">#REF!</definedName>
    <definedName name="poG">#REF!</definedName>
    <definedName name="poG_22">#REF!</definedName>
    <definedName name="poH">#REF!</definedName>
    <definedName name="poH_22">#REF!</definedName>
    <definedName name="ponum">#REF!</definedName>
    <definedName name="ponum_22">#REF!</definedName>
    <definedName name="pou">[2]Données!$C$4</definedName>
    <definedName name="saison">'[5]Engagés DXJ'!$R$1</definedName>
    <definedName name="Salles">[2]Clubs!$A$4:$Q$212</definedName>
    <definedName name="sex">[2]Données!$C$3</definedName>
    <definedName name="tableau">[3]Engagés!$A$6</definedName>
    <definedName name="TF">#REF!</definedName>
    <definedName name="TF_22">#REF!</definedName>
    <definedName name="TIR">#REF!</definedName>
    <definedName name="TIR_22">#REF!</definedName>
    <definedName name="tour">[6]liste!#REF!</definedName>
  </definedNames>
  <calcPr calcId="181029" fullCalcOnLoad="1"/>
</workbook>
</file>

<file path=xl/styles.xml><?xml version="1.0" encoding="utf-8"?>
<styleSheet xmlns="http://schemas.openxmlformats.org/spreadsheetml/2006/main">
  <numFmts count="3">
    <numFmt numFmtId="164" formatCode="00"/>
    <numFmt numFmtId="165" formatCode="00000000"/>
    <numFmt numFmtId="166" formatCode="_-* #,##0.00\ &quot;€&quot;_-;\-* #,##0.00\ &quot;€&quot;_-;_-* &quot;-&quot;??\ &quot;€&quot;_-;_-@_-"/>
  </numFmts>
  <fonts count="17">
    <font>
      <name val="Arial"/>
      <family val="2"/>
      <sz val="10"/>
    </font>
    <font>
      <name val="Arial"/>
      <family val="2"/>
      <sz val="10"/>
    </font>
    <font>
      <name val="Arial"/>
      <family val="2"/>
      <b val="1"/>
      <sz val="20"/>
    </font>
    <font>
      <name val="Arial"/>
      <family val="2"/>
      <sz val="8"/>
    </font>
    <font>
      <name val="Arial"/>
      <family val="2"/>
      <b val="1"/>
      <sz val="10"/>
    </font>
    <font>
      <name val="Arial"/>
      <family val="2"/>
      <b val="1"/>
      <sz val="8"/>
    </font>
    <font>
      <name val="Arial"/>
      <family val="2"/>
      <sz val="12"/>
    </font>
    <font>
      <name val="Arial"/>
      <family val="2"/>
      <b val="1"/>
      <sz val="9"/>
    </font>
    <font>
      <name val="Arial"/>
      <family val="2"/>
      <b val="1"/>
      <sz val="7"/>
    </font>
    <font>
      <name val="Arial"/>
      <family val="2"/>
      <sz val="9"/>
    </font>
    <font>
      <name val="Arial"/>
      <family val="2"/>
      <sz val="4"/>
    </font>
    <font>
      <name val="Arial"/>
      <family val="2"/>
      <b val="1"/>
      <sz val="16"/>
    </font>
    <font>
      <name val="Arial"/>
      <family val="2"/>
      <b val="1"/>
      <sz val="12"/>
    </font>
    <font>
      <name val="Arial"/>
      <family val="2"/>
      <sz val="6"/>
    </font>
    <font>
      <name val="Arial"/>
      <family val="2"/>
      <sz val="7"/>
    </font>
    <font>
      <name val="Arial"/>
      <family val="2"/>
      <sz val="20"/>
    </font>
    <font>
      <name val="Arial"/>
      <family val="2"/>
      <sz val="11"/>
    </font>
  </fonts>
  <fills count="2">
    <fill>
      <patternFill/>
    </fill>
    <fill>
      <patternFill patternType="gray125"/>
    </fill>
  </fills>
  <borders count="7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4" fontId="1" fillId="0" borderId="0"/>
    <xf numFmtId="0" fontId="1" fillId="0" borderId="0"/>
  </cellStyleXfs>
  <cellXfs count="207">
    <xf numFmtId="0" fontId="0" fillId="0" borderId="0" pivotButton="0" quotePrefix="0" xfId="0"/>
    <xf numFmtId="0" fontId="4" fillId="0" borderId="2" applyAlignment="1" pivotButton="0" quotePrefix="0" xfId="0">
      <alignment vertical="center"/>
    </xf>
    <xf numFmtId="0" fontId="1" fillId="0" borderId="3" applyAlignment="1" pivotButton="0" quotePrefix="0" xfId="0">
      <alignment vertical="center"/>
    </xf>
    <xf numFmtId="0" fontId="4" fillId="0" borderId="2" applyAlignment="1" pivotButton="0" quotePrefix="0" xfId="0">
      <alignment vertical="center" wrapText="1"/>
    </xf>
    <xf numFmtId="0" fontId="4" fillId="0" borderId="8" applyAlignment="1" pivotButton="0" quotePrefix="0" xfId="0">
      <alignment vertical="center"/>
    </xf>
    <xf numFmtId="0" fontId="4" fillId="0" borderId="4" applyAlignment="1" pivotButton="0" quotePrefix="0" xfId="0">
      <alignment vertical="center"/>
    </xf>
    <xf numFmtId="0" fontId="4" fillId="0" borderId="4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6" fillId="0" borderId="0" pivotButton="0" quotePrefix="0" xfId="0"/>
    <xf numFmtId="0" fontId="1" fillId="0" borderId="0" applyAlignment="1" pivotButton="0" quotePrefix="0" xfId="0">
      <alignment vertical="center"/>
    </xf>
    <xf numFmtId="0" fontId="14" fillId="0" borderId="56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 wrapText="1"/>
    </xf>
    <xf numFmtId="0" fontId="7" fillId="0" borderId="8" applyAlignment="1" pivotButton="0" quotePrefix="0" xfId="0">
      <alignment horizontal="left" vertical="center" wrapText="1"/>
    </xf>
    <xf numFmtId="0" fontId="7" fillId="0" borderId="30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/>
    </xf>
    <xf numFmtId="0" fontId="1" fillId="0" borderId="1" applyAlignment="1" pivotButton="0" quotePrefix="0" xfId="0">
      <alignment horizontal="center" wrapText="1"/>
    </xf>
    <xf numFmtId="0" fontId="4" fillId="0" borderId="1" applyAlignment="1" pivotButton="0" quotePrefix="0" xfId="0">
      <alignment horizontal="left"/>
    </xf>
    <xf numFmtId="0" fontId="4" fillId="0" borderId="2" applyAlignment="1" pivotButton="0" quotePrefix="0" xfId="0">
      <alignment horizontal="left"/>
    </xf>
    <xf numFmtId="0" fontId="1" fillId="0" borderId="3" applyAlignment="1" pivotButton="0" quotePrefix="0" xfId="0">
      <alignment horizontal="center" wrapText="1"/>
    </xf>
    <xf numFmtId="0" fontId="4" fillId="0" borderId="3" applyAlignment="1" pivotButton="0" quotePrefix="0" xfId="0">
      <alignment horizontal="left"/>
    </xf>
    <xf numFmtId="0" fontId="4" fillId="0" borderId="2" pivotButton="0" quotePrefix="0" xfId="0"/>
    <xf numFmtId="0" fontId="4" fillId="0" borderId="14" applyAlignment="1" pivotButton="0" quotePrefix="0" xfId="0">
      <alignment horizontal="left"/>
    </xf>
    <xf numFmtId="0" fontId="0" fillId="0" borderId="0" pivotButton="0" quotePrefix="0" xfId="0"/>
    <xf numFmtId="0" fontId="1" fillId="0" borderId="16" applyAlignment="1" pivotButton="0" quotePrefix="0" xfId="0">
      <alignment vertical="center" wrapText="1"/>
    </xf>
    <xf numFmtId="0" fontId="1" fillId="0" borderId="17" applyAlignment="1" pivotButton="0" quotePrefix="0" xfId="0">
      <alignment vertical="center" wrapText="1"/>
    </xf>
    <xf numFmtId="0" fontId="4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vertical="center"/>
    </xf>
    <xf numFmtId="0" fontId="7" fillId="0" borderId="18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 wrapText="1"/>
    </xf>
    <xf numFmtId="0" fontId="7" fillId="0" borderId="24" applyAlignment="1" pivotButton="0" quotePrefix="0" xfId="0">
      <alignment horizontal="center" vertical="center" wrapText="1"/>
    </xf>
    <xf numFmtId="0" fontId="8" fillId="0" borderId="24" applyAlignment="1" pivotButton="0" quotePrefix="0" xfId="0">
      <alignment horizontal="center" vertical="center" wrapText="1"/>
    </xf>
    <xf numFmtId="0" fontId="5" fillId="0" borderId="25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justify" vertical="center"/>
    </xf>
    <xf numFmtId="0" fontId="4" fillId="0" borderId="37" applyAlignment="1" pivotButton="0" quotePrefix="0" xfId="0">
      <alignment vertical="center" wrapText="1"/>
    </xf>
    <xf numFmtId="0" fontId="4" fillId="0" borderId="40" applyAlignment="1" pivotButton="0" quotePrefix="0" xfId="0">
      <alignment horizontal="center" vertical="center" wrapText="1"/>
    </xf>
    <xf numFmtId="0" fontId="4" fillId="0" borderId="4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/>
    </xf>
    <xf numFmtId="0" fontId="4" fillId="0" borderId="24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center" vertical="center" wrapText="1"/>
    </xf>
    <xf numFmtId="0" fontId="1" fillId="0" borderId="14" applyAlignment="1" pivotButton="0" quotePrefix="0" xfId="0">
      <alignment vertical="center"/>
    </xf>
    <xf numFmtId="0" fontId="1" fillId="0" borderId="4" applyAlignment="1" pivotButton="0" quotePrefix="0" xfId="0">
      <alignment vertical="center"/>
    </xf>
    <xf numFmtId="0" fontId="12" fillId="0" borderId="51" applyAlignment="1" pivotButton="0" quotePrefix="0" xfId="0">
      <alignment horizontal="center" vertical="center" wrapText="1"/>
    </xf>
    <xf numFmtId="0" fontId="12" fillId="0" borderId="52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center" vertical="center"/>
    </xf>
    <xf numFmtId="0" fontId="1" fillId="0" borderId="53" applyAlignment="1" pivotButton="0" quotePrefix="0" xfId="0">
      <alignment vertical="center"/>
    </xf>
    <xf numFmtId="0" fontId="1" fillId="0" borderId="37" applyAlignment="1" pivotButton="0" quotePrefix="0" xfId="0">
      <alignment vertical="center"/>
    </xf>
    <xf numFmtId="0" fontId="1" fillId="0" borderId="0" pivotButton="0" quotePrefix="0" xfId="0"/>
    <xf numFmtId="0" fontId="4" fillId="0" borderId="55" applyAlignment="1" pivotButton="0" quotePrefix="0" xfId="0">
      <alignment horizontal="center"/>
    </xf>
    <xf numFmtId="0" fontId="14" fillId="0" borderId="0" applyAlignment="1" pivotButton="0" quotePrefix="0" xfId="0">
      <alignment vertical="center" wrapText="1"/>
    </xf>
    <xf numFmtId="0" fontId="14" fillId="0" borderId="61" applyAlignment="1" pivotButton="0" quotePrefix="0" xfId="0">
      <alignment wrapText="1"/>
    </xf>
    <xf numFmtId="0" fontId="14" fillId="0" borderId="49" applyAlignment="1" pivotButton="0" quotePrefix="0" xfId="0">
      <alignment wrapText="1"/>
    </xf>
    <xf numFmtId="0" fontId="6" fillId="0" borderId="24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 wrapText="1"/>
    </xf>
    <xf numFmtId="0" fontId="6" fillId="0" borderId="26" applyAlignment="1" pivotButton="0" quotePrefix="0" xfId="0">
      <alignment horizontal="center" vertical="center"/>
    </xf>
    <xf numFmtId="0" fontId="6" fillId="0" borderId="31" applyAlignment="1" pivotButton="0" quotePrefix="0" xfId="0">
      <alignment horizontal="center" vertical="center" wrapText="1"/>
    </xf>
    <xf numFmtId="0" fontId="6" fillId="0" borderId="30" applyAlignment="1" pivotButton="0" quotePrefix="0" xfId="0">
      <alignment horizontal="center" vertical="center" wrapText="1"/>
    </xf>
    <xf numFmtId="0" fontId="6" fillId="0" borderId="32" applyAlignment="1" pivotButton="0" quotePrefix="0" xfId="0">
      <alignment horizontal="center" vertical="center"/>
    </xf>
    <xf numFmtId="164" fontId="6" fillId="0" borderId="43" applyAlignment="1" pivotButton="0" quotePrefix="0" xfId="0">
      <alignment horizontal="center" vertical="center" wrapText="1"/>
    </xf>
    <xf numFmtId="164" fontId="6" fillId="0" borderId="24" applyAlignment="1" pivotButton="0" quotePrefix="0" xfId="0">
      <alignment horizontal="center" vertical="center" wrapText="1"/>
    </xf>
    <xf numFmtId="164" fontId="6" fillId="0" borderId="45" applyAlignment="1" pivotButton="0" quotePrefix="0" xfId="0">
      <alignment horizontal="center" vertical="center" wrapText="1"/>
    </xf>
    <xf numFmtId="164" fontId="6" fillId="0" borderId="46" applyAlignment="1" pivotButton="0" quotePrefix="0" xfId="0">
      <alignment horizontal="center" vertical="center" wrapText="1"/>
    </xf>
    <xf numFmtId="0" fontId="6" fillId="0" borderId="24" applyAlignment="1" pivotButton="0" quotePrefix="0" xfId="0">
      <alignment horizontal="center" vertical="center"/>
    </xf>
    <xf numFmtId="0" fontId="6" fillId="0" borderId="44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center" vertical="center"/>
    </xf>
    <xf numFmtId="0" fontId="4" fillId="0" borderId="24" applyAlignment="1" pivotButton="0" quotePrefix="0" xfId="0">
      <alignment horizontal="center" vertical="center"/>
    </xf>
    <xf numFmtId="0" fontId="0" fillId="0" borderId="3" applyAlignment="1" pivotButton="0" quotePrefix="0" xfId="0">
      <alignment vertical="center"/>
    </xf>
    <xf numFmtId="49" fontId="4" fillId="0" borderId="4" applyAlignment="1" pivotButton="0" quotePrefix="0" xfId="0">
      <alignment vertical="center" wrapText="1"/>
    </xf>
    <xf numFmtId="0" fontId="6" fillId="0" borderId="19" applyAlignment="1" pivotButton="0" quotePrefix="0" xfId="0">
      <alignment horizontal="left" vertical="center" wrapText="1"/>
    </xf>
    <xf numFmtId="0" fontId="6" fillId="0" borderId="22" applyAlignment="1" pivotButton="0" quotePrefix="0" xfId="0">
      <alignment horizontal="left" vertical="center" wrapText="1"/>
    </xf>
    <xf numFmtId="0" fontId="7" fillId="0" borderId="23" applyAlignment="1" pivotButton="0" quotePrefix="0" xfId="0">
      <alignment horizontal="center" vertical="center" wrapText="1"/>
    </xf>
    <xf numFmtId="0" fontId="7" fillId="0" borderId="3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top"/>
    </xf>
    <xf numFmtId="0" fontId="3" fillId="0" borderId="1" applyAlignment="1" pivotButton="0" quotePrefix="0" xfId="0">
      <alignment horizontal="center"/>
    </xf>
    <xf numFmtId="0" fontId="1" fillId="0" borderId="3" applyAlignment="1" pivotButton="0" quotePrefix="0" xfId="0">
      <alignment vertical="center"/>
    </xf>
    <xf numFmtId="0" fontId="1" fillId="0" borderId="4" applyAlignment="1" pivotButton="0" quotePrefix="0" xfId="0">
      <alignment vertical="center"/>
    </xf>
    <xf numFmtId="0" fontId="0" fillId="0" borderId="3" applyAlignment="1" pivotButton="0" quotePrefix="0" xfId="0">
      <alignment horizontal="left" vertical="center"/>
    </xf>
    <xf numFmtId="0" fontId="1" fillId="0" borderId="3" applyAlignment="1" pivotButton="0" quotePrefix="0" xfId="0">
      <alignment horizontal="left" vertical="center"/>
    </xf>
    <xf numFmtId="0" fontId="1" fillId="0" borderId="4" applyAlignment="1" pivotButton="0" quotePrefix="0" xfId="0">
      <alignment horizontal="left" vertical="center"/>
    </xf>
    <xf numFmtId="0" fontId="0" fillId="0" borderId="3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left" vertical="center" wrapText="1"/>
    </xf>
    <xf numFmtId="0" fontId="0" fillId="0" borderId="5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14" fontId="0" fillId="0" borderId="3" applyAlignment="1" pivotButton="0" quotePrefix="0" xfId="0">
      <alignment horizontal="left" vertical="center"/>
    </xf>
    <xf numFmtId="0" fontId="0" fillId="0" borderId="4" applyAlignment="1" pivotButton="0" quotePrefix="0" xfId="0">
      <alignment horizontal="left" vertical="center"/>
    </xf>
    <xf numFmtId="0" fontId="0" fillId="0" borderId="9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0" fontId="1" fillId="0" borderId="11" applyAlignment="1" pivotButton="0" quotePrefix="0" xfId="0">
      <alignment horizontal="center" vertical="center" wrapText="1"/>
    </xf>
    <xf numFmtId="0" fontId="1" fillId="0" borderId="12" applyAlignment="1" pivotButton="0" quotePrefix="0" xfId="0">
      <alignment horizontal="center" vertical="center" wrapText="1"/>
    </xf>
    <xf numFmtId="0" fontId="4" fillId="0" borderId="13" applyAlignment="1" pivotButton="0" quotePrefix="0" xfId="0">
      <alignment horizontal="center" vertical="center" wrapText="1"/>
    </xf>
    <xf numFmtId="0" fontId="4" fillId="0" borderId="14" applyAlignment="1" pivotButton="0" quotePrefix="0" xfId="0">
      <alignment horizontal="center" vertical="center" wrapText="1"/>
    </xf>
    <xf numFmtId="0" fontId="4" fillId="0" borderId="15" applyAlignment="1" pivotButton="0" quotePrefix="0" xfId="0">
      <alignment horizontal="center" vertical="center" wrapText="1"/>
    </xf>
    <xf numFmtId="165" fontId="6" fillId="0" borderId="19" applyAlignment="1" pivotButton="0" quotePrefix="0" xfId="0">
      <alignment horizontal="left" vertical="center"/>
    </xf>
    <xf numFmtId="165" fontId="6" fillId="0" borderId="20" applyAlignment="1" pivotButton="0" quotePrefix="0" xfId="0">
      <alignment horizontal="left" vertical="center"/>
    </xf>
    <xf numFmtId="0" fontId="7" fillId="0" borderId="21" applyAlignment="1" pivotButton="0" quotePrefix="0" xfId="0">
      <alignment horizontal="left" vertical="center" wrapText="1"/>
    </xf>
    <xf numFmtId="0" fontId="7" fillId="0" borderId="19" applyAlignment="1" pivotButton="0" quotePrefix="0" xfId="0">
      <alignment horizontal="left" vertical="center" wrapText="1"/>
    </xf>
    <xf numFmtId="0" fontId="6" fillId="0" borderId="19" applyAlignment="1" pivotButton="0" quotePrefix="0" xfId="2">
      <alignment horizontal="left" vertical="center" wrapText="1"/>
    </xf>
    <xf numFmtId="0" fontId="6" fillId="0" borderId="22" applyAlignment="1" pivotButton="0" quotePrefix="0" xfId="2">
      <alignment horizontal="left" vertical="center" wrapText="1"/>
    </xf>
    <xf numFmtId="0" fontId="5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 wrapText="1"/>
    </xf>
    <xf numFmtId="0" fontId="6" fillId="0" borderId="23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0" fontId="6" fillId="0" borderId="27" applyAlignment="1" pivotButton="0" quotePrefix="0" xfId="0">
      <alignment horizontal="center" vertical="center"/>
    </xf>
    <xf numFmtId="0" fontId="6" fillId="0" borderId="28" applyAlignment="1" pivotButton="0" quotePrefix="0" xfId="0">
      <alignment horizontal="center" vertical="center"/>
    </xf>
    <xf numFmtId="0" fontId="6" fillId="0" borderId="29" applyAlignment="1" pivotButton="0" quotePrefix="0" xfId="0">
      <alignment horizontal="center" vertical="center"/>
    </xf>
    <xf numFmtId="0" fontId="6" fillId="0" borderId="28" applyAlignment="1" pivotButton="0" quotePrefix="0" xfId="0">
      <alignment horizontal="left" vertical="center"/>
    </xf>
    <xf numFmtId="0" fontId="6" fillId="0" borderId="29" applyAlignment="1" pivotButton="0" quotePrefix="0" xfId="0">
      <alignment horizontal="left" vertical="center"/>
    </xf>
    <xf numFmtId="0" fontId="4" fillId="0" borderId="33" applyAlignment="1" pivotButton="0" quotePrefix="0" xfId="0">
      <alignment horizontal="center" vertical="center" wrapText="1"/>
    </xf>
    <xf numFmtId="0" fontId="4" fillId="0" borderId="34" applyAlignment="1" pivotButton="0" quotePrefix="0" xfId="0">
      <alignment horizontal="center" vertical="center" wrapText="1"/>
    </xf>
    <xf numFmtId="0" fontId="4" fillId="0" borderId="35" applyAlignment="1" pivotButton="0" quotePrefix="0" xfId="0">
      <alignment horizontal="center" vertical="center" wrapText="1"/>
    </xf>
    <xf numFmtId="0" fontId="11" fillId="0" borderId="36" applyAlignment="1" pivotButton="0" quotePrefix="0" xfId="0">
      <alignment horizontal="center" vertical="center" wrapText="1"/>
    </xf>
    <xf numFmtId="0" fontId="11" fillId="0" borderId="37" applyAlignment="1" pivotButton="0" quotePrefix="0" xfId="0">
      <alignment horizontal="center" vertical="center" wrapText="1"/>
    </xf>
    <xf numFmtId="0" fontId="11" fillId="0" borderId="8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 vertical="center" wrapText="1"/>
    </xf>
    <xf numFmtId="0" fontId="4" fillId="0" borderId="38" applyAlignment="1" pivotButton="0" quotePrefix="0" xfId="0">
      <alignment horizontal="center" vertical="center" wrapText="1"/>
    </xf>
    <xf numFmtId="0" fontId="4" fillId="0" borderId="39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/>
    </xf>
    <xf numFmtId="0" fontId="16" fillId="0" borderId="3" applyAlignment="1" pivotButton="0" quotePrefix="0" xfId="0">
      <alignment horizontal="center" vertical="center" wrapText="1"/>
    </xf>
    <xf numFmtId="166" fontId="6" fillId="0" borderId="3" applyAlignment="1" pivotButton="0" quotePrefix="0" xfId="1">
      <alignment horizontal="center" vertical="center" wrapText="1"/>
    </xf>
    <xf numFmtId="0" fontId="6" fillId="0" borderId="47" applyAlignment="1" pivotButton="0" quotePrefix="0" xfId="0">
      <alignment horizontal="center" vertical="center" wrapText="1"/>
    </xf>
    <xf numFmtId="0" fontId="6" fillId="0" borderId="48" applyAlignment="1" pivotButton="0" quotePrefix="0" xfId="0">
      <alignment horizontal="center" vertical="center" wrapText="1"/>
    </xf>
    <xf numFmtId="0" fontId="6" fillId="0" borderId="49" applyAlignment="1" pivotButton="0" quotePrefix="0" xfId="0">
      <alignment horizontal="center" vertical="center" wrapText="1"/>
    </xf>
    <xf numFmtId="0" fontId="6" fillId="0" borderId="49" applyAlignment="1" pivotButton="0" quotePrefix="0" xfId="0">
      <alignment horizontal="right" vertical="center" wrapText="1"/>
    </xf>
    <xf numFmtId="0" fontId="6" fillId="0" borderId="50" applyAlignment="1" pivotButton="0" quotePrefix="0" xfId="0">
      <alignment horizontal="right" vertical="center" wrapText="1"/>
    </xf>
    <xf numFmtId="0" fontId="5" fillId="0" borderId="53" applyAlignment="1" pivotButton="0" quotePrefix="0" xfId="0">
      <alignment horizontal="center" vertical="center" wrapText="1"/>
    </xf>
    <xf numFmtId="0" fontId="5" fillId="0" borderId="37" applyAlignment="1" pivotButton="0" quotePrefix="0" xfId="0">
      <alignment horizontal="center" vertical="center" wrapText="1"/>
    </xf>
    <xf numFmtId="0" fontId="5" fillId="0" borderId="54" applyAlignment="1" pivotButton="0" quotePrefix="0" xfId="0">
      <alignment horizontal="center" vertical="center" wrapText="1"/>
    </xf>
    <xf numFmtId="0" fontId="6" fillId="0" borderId="37" applyAlignment="1" pivotButton="0" quotePrefix="0" xfId="0">
      <alignment horizontal="left" vertical="center"/>
    </xf>
    <xf numFmtId="0" fontId="6" fillId="0" borderId="54" applyAlignment="1" pivotButton="0" quotePrefix="0" xfId="0">
      <alignment horizontal="left" vertical="center"/>
    </xf>
    <xf numFmtId="0" fontId="6" fillId="0" borderId="49" applyAlignment="1" pivotButton="0" quotePrefix="0" xfId="0">
      <alignment horizontal="left" vertical="center"/>
    </xf>
    <xf numFmtId="0" fontId="6" fillId="0" borderId="58" applyAlignment="1" pivotButton="0" quotePrefix="0" xfId="0">
      <alignment horizontal="left" vertical="center"/>
    </xf>
    <xf numFmtId="0" fontId="6" fillId="0" borderId="55" applyAlignment="1" pivotButton="0" quotePrefix="0" xfId="0">
      <alignment horizontal="center" vertical="center"/>
    </xf>
    <xf numFmtId="0" fontId="6" fillId="0" borderId="59" applyAlignment="1" pivotButton="0" quotePrefix="0" xfId="0">
      <alignment horizontal="center" vertical="center"/>
    </xf>
    <xf numFmtId="0" fontId="14" fillId="0" borderId="0" applyAlignment="1" pivotButton="0" quotePrefix="0" xfId="0">
      <alignment horizontal="left" vertical="center" wrapText="1"/>
    </xf>
    <xf numFmtId="0" fontId="14" fillId="0" borderId="57" applyAlignment="1" pivotButton="0" quotePrefix="0" xfId="0">
      <alignment horizontal="left" vertical="center" wrapText="1"/>
    </xf>
    <xf numFmtId="0" fontId="0" fillId="0" borderId="60" applyAlignment="1" pivotButton="0" quotePrefix="0" xfId="0">
      <alignment horizontal="left" vertical="center"/>
    </xf>
    <xf numFmtId="0" fontId="1" fillId="0" borderId="60" applyAlignment="1" pivotButton="0" quotePrefix="0" xfId="0">
      <alignment horizontal="left" vertical="center"/>
    </xf>
    <xf numFmtId="0" fontId="1" fillId="0" borderId="59" applyAlignment="1" pivotButton="0" quotePrefix="0" xfId="0">
      <alignment horizontal="left" vertical="center"/>
    </xf>
    <xf numFmtId="0" fontId="14" fillId="0" borderId="56" applyAlignment="1" pivotButton="0" quotePrefix="0" xfId="0">
      <alignment horizontal="center" vertical="center" wrapText="1"/>
    </xf>
    <xf numFmtId="0" fontId="14" fillId="0" borderId="0" applyAlignment="1" pivotButton="0" quotePrefix="0" xfId="0">
      <alignment horizontal="center" vertical="center" wrapText="1"/>
    </xf>
    <xf numFmtId="0" fontId="14" fillId="0" borderId="57" applyAlignment="1" pivotButton="0" quotePrefix="0" xfId="0">
      <alignment horizontal="center" vertical="center" wrapText="1"/>
    </xf>
    <xf numFmtId="0" fontId="14" fillId="0" borderId="61" applyAlignment="1" pivotButton="0" quotePrefix="0" xfId="0">
      <alignment horizontal="center" wrapText="1"/>
    </xf>
    <xf numFmtId="0" fontId="14" fillId="0" borderId="49" applyAlignment="1" pivotButton="0" quotePrefix="0" xfId="0">
      <alignment horizontal="center" wrapText="1"/>
    </xf>
    <xf numFmtId="0" fontId="14" fillId="0" borderId="58" applyAlignment="1" pivotButton="0" quotePrefix="0" xfId="0">
      <alignment horizontal="center" wrapText="1"/>
    </xf>
    <xf numFmtId="0" fontId="0" fillId="0" borderId="1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4" applyAlignment="1" pivotButton="0" quotePrefix="0" xfId="0">
      <alignment horizontal="left" vertical="center" wrapText="1"/>
    </xf>
    <xf numFmtId="0" fontId="0" fillId="0" borderId="74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14" fontId="0" fillId="0" borderId="4" applyAlignment="1" pivotButton="0" quotePrefix="0" xfId="0">
      <alignment horizontal="left" vertical="center"/>
    </xf>
    <xf numFmtId="0" fontId="0" fillId="0" borderId="75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76" pivotButton="0" quotePrefix="0" xfId="0"/>
    <xf numFmtId="0" fontId="4" fillId="0" borderId="77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165" fontId="6" fillId="0" borderId="20" applyAlignment="1" pivotButton="0" quotePrefix="0" xfId="0">
      <alignment horizontal="left" vertical="center"/>
    </xf>
    <xf numFmtId="0" fontId="0" fillId="0" borderId="20" pivotButton="0" quotePrefix="0" xfId="0"/>
    <xf numFmtId="0" fontId="0" fillId="0" borderId="19" pivotButton="0" quotePrefix="0" xfId="0"/>
    <xf numFmtId="0" fontId="0" fillId="0" borderId="22" pivotButton="0" quotePrefix="0" xfId="0"/>
    <xf numFmtId="0" fontId="7" fillId="0" borderId="66" applyAlignment="1" pivotButton="0" quotePrefix="0" xfId="0">
      <alignment horizontal="center" vertical="center" wrapText="1"/>
    </xf>
    <xf numFmtId="0" fontId="6" fillId="0" borderId="66" applyAlignment="1" pivotButton="0" quotePrefix="0" xfId="0">
      <alignment horizontal="center" vertical="center"/>
    </xf>
    <xf numFmtId="0" fontId="6" fillId="0" borderId="67" applyAlignment="1" pivotButton="0" quotePrefix="0" xfId="0">
      <alignment horizontal="center" vertical="center"/>
    </xf>
    <xf numFmtId="0" fontId="0" fillId="0" borderId="28" pivotButton="0" quotePrefix="0" xfId="0"/>
    <xf numFmtId="0" fontId="0" fillId="0" borderId="29" pivotButton="0" quotePrefix="0" xfId="0"/>
    <xf numFmtId="0" fontId="4" fillId="0" borderId="68" applyAlignment="1" pivotButton="0" quotePrefix="0" xfId="0">
      <alignment horizontal="center" vertical="center" wrapText="1"/>
    </xf>
    <xf numFmtId="0" fontId="0" fillId="0" borderId="34" pivotButton="0" quotePrefix="0" xfId="0"/>
    <xf numFmtId="0" fontId="0" fillId="0" borderId="35" pivotButton="0" quotePrefix="0" xfId="0"/>
    <xf numFmtId="0" fontId="11" fillId="0" borderId="38" applyAlignment="1" pivotButton="0" quotePrefix="0" xfId="0">
      <alignment horizontal="center" vertical="center" wrapText="1"/>
    </xf>
    <xf numFmtId="0" fontId="0" fillId="0" borderId="37" pivotButton="0" quotePrefix="0" xfId="0"/>
    <xf numFmtId="0" fontId="4" fillId="0" borderId="65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8" pivotButton="0" quotePrefix="0" xfId="0"/>
    <xf numFmtId="164" fontId="6" fillId="0" borderId="43" applyAlignment="1" pivotButton="0" quotePrefix="0" xfId="0">
      <alignment horizontal="center" vertical="center" wrapText="1"/>
    </xf>
    <xf numFmtId="164" fontId="6" fillId="0" borderId="24" applyAlignment="1" pivotButton="0" quotePrefix="0" xfId="0">
      <alignment horizontal="center" vertical="center" wrapText="1"/>
    </xf>
    <xf numFmtId="164" fontId="6" fillId="0" borderId="45" applyAlignment="1" pivotButton="0" quotePrefix="0" xfId="0">
      <alignment horizontal="center" vertical="center" wrapText="1"/>
    </xf>
    <xf numFmtId="164" fontId="6" fillId="0" borderId="46" applyAlignment="1" pivotButton="0" quotePrefix="0" xfId="0">
      <alignment horizontal="center" vertical="center" wrapText="1"/>
    </xf>
    <xf numFmtId="166" fontId="6" fillId="0" borderId="3" applyAlignment="1" pivotButton="0" quotePrefix="0" xfId="1">
      <alignment horizontal="center" vertical="center" wrapText="1"/>
    </xf>
    <xf numFmtId="0" fontId="0" fillId="0" borderId="48" pivotButton="0" quotePrefix="0" xfId="0"/>
    <xf numFmtId="0" fontId="0" fillId="0" borderId="49" pivotButton="0" quotePrefix="0" xfId="0"/>
    <xf numFmtId="0" fontId="0" fillId="0" borderId="50" pivotButton="0" quotePrefix="0" xfId="0"/>
    <xf numFmtId="0" fontId="5" fillId="0" borderId="55" applyAlignment="1" pivotButton="0" quotePrefix="0" xfId="0">
      <alignment horizontal="center" vertical="center" wrapText="1"/>
    </xf>
    <xf numFmtId="0" fontId="0" fillId="0" borderId="54" pivotButton="0" quotePrefix="0" xfId="0"/>
    <xf numFmtId="0" fontId="6" fillId="0" borderId="63" applyAlignment="1" pivotButton="0" quotePrefix="0" xfId="0">
      <alignment horizontal="left" vertical="center"/>
    </xf>
    <xf numFmtId="0" fontId="6" fillId="0" borderId="62" applyAlignment="1" pivotButton="0" quotePrefix="0" xfId="0">
      <alignment horizontal="center" vertical="center"/>
    </xf>
    <xf numFmtId="0" fontId="0" fillId="0" borderId="57" pivotButton="0" quotePrefix="0" xfId="0"/>
    <xf numFmtId="0" fontId="0" fillId="0" borderId="58" pivotButton="0" quotePrefix="0" xfId="0"/>
    <xf numFmtId="0" fontId="0" fillId="0" borderId="59" pivotButton="0" quotePrefix="0" xfId="0"/>
    <xf numFmtId="0" fontId="0" fillId="0" borderId="59" applyAlignment="1" pivotButton="0" quotePrefix="0" xfId="0">
      <alignment horizontal="left" vertical="center"/>
    </xf>
    <xf numFmtId="0" fontId="14" fillId="0" borderId="60" applyAlignment="1" pivotButton="0" quotePrefix="0" xfId="0">
      <alignment horizontal="center" vertical="center" wrapText="1"/>
    </xf>
    <xf numFmtId="0" fontId="0" fillId="0" borderId="60" pivotButton="0" quotePrefix="0" xfId="0"/>
    <xf numFmtId="0" fontId="14" fillId="0" borderId="59" applyAlignment="1" pivotButton="0" quotePrefix="0" xfId="0">
      <alignment horizontal="center" wrapText="1"/>
    </xf>
  </cellXfs>
  <cellStyles count="3">
    <cellStyle name="Normal" xfId="0" builtinId="0"/>
    <cellStyle name="Currency" xfId="1" builtinId="4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externalLink" Target="/xl/externalLinks/externalLink2.xml" Id="rId3" /><Relationship Type="http://schemas.openxmlformats.org/officeDocument/2006/relationships/externalLink" Target="/xl/externalLinks/externalLink3.xml" Id="rId4" /><Relationship Type="http://schemas.openxmlformats.org/officeDocument/2006/relationships/externalLink" Target="/xl/externalLinks/externalLink4.xml" Id="rId5" /><Relationship Type="http://schemas.openxmlformats.org/officeDocument/2006/relationships/externalLink" Target="/xl/externalLinks/externalLink5.xml" Id="rId6" /><Relationship Type="http://schemas.openxmlformats.org/officeDocument/2006/relationships/externalLink" Target="/xl/externalLinks/externalLink6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9525</colOff>
      <row>0</row>
      <rowOff>9525</rowOff>
    </from>
    <to>
      <col>1</col>
      <colOff>249892</colOff>
      <row>1</row>
      <rowOff>337858</rowOff>
    </to>
    <pic>
      <nvPicPr>
        <cNvPr id="2" name="Picture 8321" descr="FFTT_3c_93"/>
        <cNvPicPr>
          <a:picLocks noChangeAspect="1" noChangeArrowheads="1"/>
        </cNvPicPr>
      </nvPicPr>
      <blipFill>
        <a:blip r:embed="rId1"/>
        <a:srcRect/>
        <a:stretch>
          <a:fillRect/>
        </a:stretch>
      </blipFill>
      <spPr bwMode="auto">
        <a:xfrm>
          <a:off x="9525" y="9525"/>
          <a:ext cx="888067" cy="709333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Dominique/Bases%20de%20travail/Crit&#233;rium%20f&#233;d&#233;ral/Nouvelles%20Poules.xls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Fichiers/TT/LBN/JA2/CHP/Feuille%20de%20rencontre%20Maj%202013_09_16%20GG.xls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/FFTT/CFA/Comp&#233;titions/CORPO/Corpo2000/SM.xls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FFTT/Crit&#233;rium%20F&#233;d&#233;ral/TAB32CF1.XLS" TargetMode="External" Id="rId1" 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/FFTT/CFA/Comp&#233;titions/France%20Cadets-Juniors/DXJ1.xls" TargetMode="External" Id="rId1" /></Relationships>
</file>

<file path=xl/externalLinks/_rels/externalLink6.xml.rels><Relationships xmlns="http://schemas.openxmlformats.org/package/2006/relationships"><Relationship Type="http://schemas.openxmlformats.org/officeDocument/2006/relationships/externalLinkPath" Target="/Dominique/Bases%20de%20travail/Crit&#233;rium%20f&#233;d&#233;ral/Comp&#233;titions/V&#233;t&#233;rans/Edition%202001/VD1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liste"/>
      <sheetName val="Poule de 3 en 5M"/>
      <sheetName val="Part P3-5"/>
      <sheetName val="Poule de 3 en 7M"/>
      <sheetName val="Part P3-7"/>
      <sheetName val="Poule de 4 en 5M"/>
      <sheetName val="Part P4-5"/>
      <sheetName val="Poule de 4 en 7M"/>
      <sheetName val="Part P4-7"/>
      <sheetName val="Poule de 5 en 5M"/>
      <sheetName val="Part P5-5"/>
      <sheetName val="Poule de 5 en 7M"/>
      <sheetName val="Part P5-7"/>
      <sheetName val="Poule de 6 en 5M"/>
      <sheetName val="Part P6-5"/>
      <sheetName val="Poule de 6 en 7M"/>
      <sheetName val="Part P6-7"/>
      <sheetName val="Poule de 7 en 5M"/>
      <sheetName val="Part P7-5"/>
      <sheetName val="Poule de 8 en 5M"/>
      <sheetName val="Part P8-5"/>
      <sheetName val="Top 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Données"/>
      <sheetName val="Clubs"/>
      <sheetName val="Licenciés"/>
      <sheetName val="Explications"/>
      <sheetName val="Verso de la feuille"/>
      <sheetName val="Fle Comp 4J N"/>
      <sheetName val="F 4J N"/>
      <sheetName val="A 4J N"/>
      <sheetName val="Fle Comp 4J R"/>
      <sheetName val="F 4J R"/>
      <sheetName val="A 4J R"/>
      <sheetName val="Fle Comp 6J Score acquis"/>
      <sheetName val="F 6J Score acquis N"/>
      <sheetName val="Arb 6J Score acquis N"/>
      <sheetName val="F 6J Score acquis"/>
      <sheetName val="Arb 6J Score acquis"/>
      <sheetName val="Fle Comp 6J Ttes parties jouées"/>
      <sheetName val="F 6J Ttes parties jouées"/>
      <sheetName val="Arb 6J Ttes parties jouées"/>
      <sheetName val="F 3J"/>
      <sheetName val="A 3J"/>
      <sheetName val="F 2J"/>
      <sheetName val="A 2J"/>
      <sheetName val="Fle Comp PRO"/>
      <sheetName val="F PRO"/>
      <sheetName val="Arb PRO"/>
    </sheetNames>
    <sheetDataSet>
      <sheetData sheetId="0">
        <row r="1">
          <cell r="C1" t="str">
            <v>Haute Normandie</v>
          </cell>
        </row>
        <row r="3">
          <cell r="C3" t="str">
            <v>Masculin</v>
          </cell>
        </row>
        <row r="4">
          <cell r="C4" t="str">
            <v>A</v>
          </cell>
        </row>
        <row r="5">
          <cell r="C5" t="str">
            <v>27/09/2012</v>
          </cell>
        </row>
        <row r="6">
          <cell r="C6" t="str">
            <v>Départemental</v>
          </cell>
        </row>
        <row r="7">
          <cell r="C7" t="str">
            <v>20h30</v>
          </cell>
        </row>
        <row r="10">
          <cell r="C10">
            <v>18760221</v>
          </cell>
        </row>
      </sheetData>
      <sheetData sheetId="1">
        <row r="4">
          <cell r="A4" t="str">
            <v>Club no</v>
          </cell>
          <cell r="B4" t="str">
            <v>Club nom</v>
          </cell>
          <cell r="C4" t="str">
            <v>Cor. nom</v>
          </cell>
          <cell r="D4" t="str">
            <v>Cor. prénom</v>
          </cell>
          <cell r="E4" t="str">
            <v>Cor. adresse 1</v>
          </cell>
          <cell r="F4" t="str">
            <v>Cor. adresse 2</v>
          </cell>
          <cell r="G4" t="str">
            <v>CP</v>
          </cell>
          <cell r="H4" t="str">
            <v>Cor. ville</v>
          </cell>
          <cell r="I4" t="str">
            <v>Cor. téléphone</v>
          </cell>
          <cell r="J4" t="str">
            <v>DPT</v>
          </cell>
          <cell r="K4" t="str">
            <v>CF</v>
          </cell>
          <cell r="L4" t="str">
            <v>Nb lic</v>
          </cell>
          <cell r="M4" t="str">
            <v>Ren</v>
          </cell>
          <cell r="N4" t="str">
            <v>Mail correspondant</v>
          </cell>
          <cell r="O4" t="str">
            <v>Salle nom</v>
          </cell>
          <cell r="P4" t="str">
            <v>Salle adresse</v>
          </cell>
          <cell r="Q4" t="str">
            <v>Salle ville</v>
          </cell>
        </row>
        <row r="5">
          <cell r="A5">
            <v>18760221</v>
          </cell>
          <cell r="B5" t="str">
            <v>A AMICALE COURONNAISE</v>
          </cell>
          <cell r="C5" t="str">
            <v>HOUDMONT</v>
          </cell>
          <cell r="D5" t="str">
            <v>Catherine</v>
          </cell>
          <cell r="E5" t="str">
            <v>262 AVENUE JEAN JAURES</v>
          </cell>
          <cell r="G5" t="str">
            <v xml:space="preserve"> 76650</v>
          </cell>
          <cell r="H5" t="str">
            <v>PETIT COURONNE</v>
          </cell>
          <cell r="I5" t="str">
            <v xml:space="preserve"> 0232117557</v>
          </cell>
          <cell r="O5" t="str">
            <v>HALL SPORTIF DUVIVIER</v>
          </cell>
          <cell r="P5" t="str">
            <v>L'ARCHIPEL</v>
          </cell>
          <cell r="Q5" t="str">
            <v>PETIT COURONNE</v>
          </cell>
        </row>
        <row r="6">
          <cell r="A6">
            <v>18270030</v>
          </cell>
          <cell r="B6" t="str">
            <v>A S BRETEUIL</v>
          </cell>
          <cell r="C6" t="str">
            <v>FABRE</v>
          </cell>
          <cell r="D6" t="str">
            <v>Guy</v>
          </cell>
          <cell r="E6" t="str">
            <v xml:space="preserve">4,Rue de la Haye Fremont </v>
          </cell>
          <cell r="G6" t="str">
            <v xml:space="preserve"> 27160</v>
          </cell>
          <cell r="H6" t="str">
            <v>LA GUEROULDE</v>
          </cell>
          <cell r="I6" t="str">
            <v xml:space="preserve"> 0232323066</v>
          </cell>
          <cell r="O6" t="str">
            <v>ASB</v>
          </cell>
          <cell r="P6" t="str">
            <v>CHEMIN DES RICHARDS</v>
          </cell>
          <cell r="Q6" t="str">
            <v>BRETEUIL SUR ITON</v>
          </cell>
        </row>
        <row r="7">
          <cell r="A7">
            <v>18760206</v>
          </cell>
          <cell r="B7" t="str">
            <v>A S C FRENEUSE</v>
          </cell>
          <cell r="C7" t="str">
            <v>LACOMBE</v>
          </cell>
          <cell r="D7" t="str">
            <v>Gerard</v>
          </cell>
          <cell r="E7" t="str">
            <v>157, RUE D'ELBEUF</v>
          </cell>
          <cell r="G7" t="str">
            <v xml:space="preserve"> 76410</v>
          </cell>
          <cell r="H7" t="str">
            <v>FRENEUSE</v>
          </cell>
          <cell r="I7" t="str">
            <v xml:space="preserve"> 0235777948</v>
          </cell>
          <cell r="O7" t="str">
            <v>A S C FRENEUSE</v>
          </cell>
          <cell r="P7" t="str">
            <v>PLACE DES SAULES</v>
          </cell>
          <cell r="Q7" t="str">
            <v>FRENEUSE</v>
          </cell>
        </row>
        <row r="8">
          <cell r="A8">
            <v>18760230</v>
          </cell>
          <cell r="B8" t="str">
            <v>A S C LA VIEUX RUE</v>
          </cell>
          <cell r="C8" t="str">
            <v>BOUREL</v>
          </cell>
          <cell r="D8" t="str">
            <v>Patrick</v>
          </cell>
          <cell r="E8" t="str">
            <v>51 rue Legrelle</v>
          </cell>
          <cell r="G8" t="str">
            <v xml:space="preserve"> 76710</v>
          </cell>
          <cell r="H8" t="str">
            <v>MONTVILLE</v>
          </cell>
          <cell r="I8" t="str">
            <v xml:space="preserve"> 0235597557</v>
          </cell>
          <cell r="O8" t="str">
            <v>SALLE OMNISPORTS</v>
          </cell>
          <cell r="Q8" t="str">
            <v>LA VIEUX RUE</v>
          </cell>
        </row>
        <row r="9">
          <cell r="A9">
            <v>18760156</v>
          </cell>
          <cell r="B9" t="str">
            <v>A S GOURNAYSIENNE</v>
          </cell>
          <cell r="C9" t="str">
            <v>BRUNEL</v>
          </cell>
          <cell r="D9" t="str">
            <v>Marie rose</v>
          </cell>
          <cell r="E9" t="str">
            <v>6 SENTE DE L'EGLISE</v>
          </cell>
          <cell r="G9" t="str">
            <v xml:space="preserve"> 76780</v>
          </cell>
          <cell r="H9" t="str">
            <v>HODENG HODENGER</v>
          </cell>
          <cell r="I9" t="str">
            <v xml:space="preserve"> 0235901685</v>
          </cell>
          <cell r="O9" t="str">
            <v>SALLE TT JEAN BRUNEL</v>
          </cell>
          <cell r="P9" t="str">
            <v>GYMNASE DE L'AUNAIE</v>
          </cell>
          <cell r="Q9" t="str">
            <v>GOURNAY EN BRAY</v>
          </cell>
        </row>
        <row r="10">
          <cell r="A10">
            <v>18760353</v>
          </cell>
          <cell r="B10" t="str">
            <v>A TT BOCASSE</v>
          </cell>
          <cell r="C10" t="str">
            <v>PREVOST</v>
          </cell>
          <cell r="D10" t="str">
            <v>Jean pierre</v>
          </cell>
          <cell r="E10" t="str">
            <v>ROUTE DES CLERES</v>
          </cell>
          <cell r="F10" t="str">
            <v>HAMEAU COTE COTE</v>
          </cell>
          <cell r="G10" t="str">
            <v xml:space="preserve"> 76690</v>
          </cell>
          <cell r="H10" t="str">
            <v>SIERVILLE</v>
          </cell>
          <cell r="I10" t="str">
            <v xml:space="preserve"> 0235325230</v>
          </cell>
          <cell r="O10" t="str">
            <v>A TT BOCASSE</v>
          </cell>
          <cell r="P10" t="str">
            <v>PLACE DE LA MAIRIE</v>
          </cell>
          <cell r="Q10" t="str">
            <v>LE BOCASSE</v>
          </cell>
        </row>
        <row r="11">
          <cell r="A11">
            <v>18270136</v>
          </cell>
          <cell r="B11" t="str">
            <v>A.C.O.S.TILLIERS/AVRE</v>
          </cell>
          <cell r="C11" t="str">
            <v>BEAUDOUX</v>
          </cell>
          <cell r="D11" t="str">
            <v>Daniel</v>
          </cell>
          <cell r="E11" t="str">
            <v>3 la tuilerie</v>
          </cell>
          <cell r="G11" t="str">
            <v xml:space="preserve"> 28270</v>
          </cell>
          <cell r="H11" t="str">
            <v>BREZOLLES</v>
          </cell>
          <cell r="I11" t="str">
            <v xml:space="preserve"> 0237483754</v>
          </cell>
          <cell r="O11" t="str">
            <v>Salle des Associations</v>
          </cell>
          <cell r="P11" t="str">
            <v>Rue du Chateau</v>
          </cell>
          <cell r="Q11" t="str">
            <v>TILLIERES SUR AVRE</v>
          </cell>
        </row>
        <row r="12">
          <cell r="A12">
            <v>18270127</v>
          </cell>
          <cell r="B12" t="str">
            <v>A.S. INTERCOM. GUAINVILLE</v>
          </cell>
          <cell r="C12" t="str">
            <v>POUSSARD</v>
          </cell>
          <cell r="D12" t="str">
            <v>Dimitri</v>
          </cell>
          <cell r="E12" t="str">
            <v>LES VIVIERS</v>
          </cell>
          <cell r="G12" t="str">
            <v xml:space="preserve"> 28260</v>
          </cell>
          <cell r="H12" t="str">
            <v>GUAINVILLE</v>
          </cell>
          <cell r="O12" t="str">
            <v>SALLE POLYVALENTE</v>
          </cell>
          <cell r="Q12" t="str">
            <v>GUAINVILLE</v>
          </cell>
        </row>
        <row r="13">
          <cell r="A13">
            <v>18760308</v>
          </cell>
          <cell r="B13" t="str">
            <v>A.S.L. OUVILLE LA RIVIER</v>
          </cell>
          <cell r="C13" t="str">
            <v>HEMERYCK</v>
          </cell>
          <cell r="D13" t="str">
            <v>Pascal</v>
          </cell>
          <cell r="E13" t="str">
            <v>Hameau de tous les mesnils</v>
          </cell>
          <cell r="G13" t="str">
            <v xml:space="preserve"> 76860</v>
          </cell>
          <cell r="H13" t="str">
            <v>OUVILLE LA RIVIERE</v>
          </cell>
          <cell r="I13" t="str">
            <v xml:space="preserve"> 0235830913</v>
          </cell>
          <cell r="O13" t="str">
            <v>A.S.L. OUVILLE LA RIVIER</v>
          </cell>
          <cell r="P13" t="str">
            <v>ALLEE DE LA SAANE</v>
          </cell>
          <cell r="Q13" t="str">
            <v>OUVILLE LA RIVIERE</v>
          </cell>
        </row>
        <row r="14">
          <cell r="A14">
            <v>18760344</v>
          </cell>
          <cell r="B14" t="str">
            <v>ABSCL FONTAINE LE BOURG</v>
          </cell>
          <cell r="C14" t="str">
            <v>GIRARD</v>
          </cell>
          <cell r="D14" t="str">
            <v>Jean luc</v>
          </cell>
          <cell r="E14" t="str">
            <v>712 ROUTE DU MONT PIEL</v>
          </cell>
          <cell r="G14" t="str">
            <v xml:space="preserve"> 76690</v>
          </cell>
          <cell r="H14" t="str">
            <v>FONTAINE LE BOURG</v>
          </cell>
          <cell r="I14" t="str">
            <v xml:space="preserve"> 0235346834</v>
          </cell>
          <cell r="O14" t="str">
            <v>SALLE Arnaud GIRARD</v>
          </cell>
          <cell r="P14" t="str">
            <v>Rue E. Delamare Deboutteville</v>
          </cell>
          <cell r="Q14" t="str">
            <v>FONTAINE LE BOURG</v>
          </cell>
        </row>
        <row r="15">
          <cell r="A15">
            <v>18270097</v>
          </cell>
          <cell r="B15" t="str">
            <v>AJLSC CANTON DAMVILLE</v>
          </cell>
          <cell r="C15" t="str">
            <v>DESNOS</v>
          </cell>
          <cell r="D15" t="str">
            <v>Stephane</v>
          </cell>
          <cell r="E15" t="str">
            <v>16 RUE DE BRAY</v>
          </cell>
          <cell r="G15" t="str">
            <v xml:space="preserve"> 27170</v>
          </cell>
          <cell r="H15" t="str">
            <v>BARC</v>
          </cell>
          <cell r="I15" t="str">
            <v xml:space="preserve"> 0232352619</v>
          </cell>
          <cell r="O15" t="str">
            <v>GYMNASE CANTONAL</v>
          </cell>
          <cell r="P15" t="str">
            <v>Rue du Moulin</v>
          </cell>
          <cell r="Q15" t="str">
            <v>DAMVILLE</v>
          </cell>
        </row>
        <row r="16">
          <cell r="A16">
            <v>18760069</v>
          </cell>
          <cell r="B16" t="str">
            <v>AL DARNETAL</v>
          </cell>
          <cell r="C16" t="str">
            <v>CROISSANT</v>
          </cell>
          <cell r="D16" t="str">
            <v>Christophe</v>
          </cell>
          <cell r="E16" t="str">
            <v>3 RUE THIERS</v>
          </cell>
          <cell r="F16" t="str">
            <v>APPT 201</v>
          </cell>
          <cell r="G16" t="str">
            <v xml:space="preserve"> 76160</v>
          </cell>
          <cell r="H16" t="str">
            <v>DARNETAL</v>
          </cell>
          <cell r="I16" t="str">
            <v xml:space="preserve"> 0667034025</v>
          </cell>
          <cell r="O16" t="str">
            <v>AL DARNETAL</v>
          </cell>
          <cell r="P16" t="str">
            <v>rue de Verdun (gymnase)</v>
          </cell>
          <cell r="Q16" t="str">
            <v>DARNETAL</v>
          </cell>
        </row>
        <row r="17">
          <cell r="A17">
            <v>18270163</v>
          </cell>
          <cell r="B17" t="str">
            <v>ALC YVILLE SUR SEINE</v>
          </cell>
          <cell r="C17" t="str">
            <v>HARLET</v>
          </cell>
          <cell r="D17" t="str">
            <v>Alexandre</v>
          </cell>
          <cell r="E17" t="str">
            <v>40 Allee du Grand Jardin</v>
          </cell>
          <cell r="G17" t="str">
            <v xml:space="preserve"> 76530</v>
          </cell>
          <cell r="H17" t="str">
            <v>YVILLE SUR SEINE</v>
          </cell>
          <cell r="I17" t="str">
            <v xml:space="preserve"> 0235686192</v>
          </cell>
          <cell r="O17" t="str">
            <v>SALLE Polyvalente</v>
          </cell>
          <cell r="P17" t="str">
            <v>Departementale 265</v>
          </cell>
          <cell r="Q17" t="str">
            <v>YVILLE SUR SEINE</v>
          </cell>
        </row>
        <row r="18">
          <cell r="A18">
            <v>18760107</v>
          </cell>
          <cell r="B18" t="str">
            <v>ALCL TT GRAND QUEVILLY</v>
          </cell>
          <cell r="C18" t="str">
            <v>BARBARAY</v>
          </cell>
          <cell r="D18" t="str">
            <v>Philippe</v>
          </cell>
          <cell r="E18" t="str">
            <v>23, rue Fort de Douaumont</v>
          </cell>
          <cell r="G18" t="str">
            <v xml:space="preserve"> 76120</v>
          </cell>
          <cell r="H18" t="str">
            <v>LE GRAND QUEVILLY</v>
          </cell>
          <cell r="I18" t="str">
            <v xml:space="preserve"> 0235681984</v>
          </cell>
          <cell r="O18" t="str">
            <v>Salle Spécifique H.BARTLET</v>
          </cell>
          <cell r="P18" t="str">
            <v>4, RUE GUSTAVE FLAUBERT</v>
          </cell>
          <cell r="Q18" t="str">
            <v>LE GRAND QUEVILLY</v>
          </cell>
        </row>
        <row r="19">
          <cell r="A19">
            <v>18270168</v>
          </cell>
          <cell r="B19" t="str">
            <v>ALESC AUTHEUIL AUTHOUILLET</v>
          </cell>
          <cell r="C19" t="str">
            <v>LEMARCHAND</v>
          </cell>
          <cell r="D19" t="str">
            <v>Eric</v>
          </cell>
          <cell r="E19" t="str">
            <v>5 Rue Becherel</v>
          </cell>
          <cell r="G19" t="str">
            <v xml:space="preserve"> 27490</v>
          </cell>
          <cell r="H19" t="str">
            <v>AUTHEUIL AUTHOUILLET</v>
          </cell>
          <cell r="I19" t="str">
            <v xml:space="preserve"> 0232620944</v>
          </cell>
          <cell r="O19" t="str">
            <v>salle périscolaire</v>
          </cell>
          <cell r="P19" t="str">
            <v xml:space="preserve">parking de l'école </v>
          </cell>
          <cell r="Q19" t="str">
            <v>AUTHEUIL AUTHOUILLET</v>
          </cell>
        </row>
        <row r="20">
          <cell r="A20">
            <v>18270175</v>
          </cell>
          <cell r="B20" t="str">
            <v>ALIZAY TT</v>
          </cell>
          <cell r="C20" t="str">
            <v>DARIUS</v>
          </cell>
          <cell r="D20" t="str">
            <v>Dominique</v>
          </cell>
          <cell r="E20" t="str">
            <v>5 CHEMIN DE DEVISE</v>
          </cell>
          <cell r="G20" t="str">
            <v xml:space="preserve"> 27460</v>
          </cell>
          <cell r="H20" t="str">
            <v>ALIZAY</v>
          </cell>
          <cell r="I20" t="str">
            <v xml:space="preserve"> 0235230478</v>
          </cell>
          <cell r="O20" t="str">
            <v>gymnase</v>
          </cell>
          <cell r="P20" t="str">
            <v>RUE DE L'EGLISE</v>
          </cell>
          <cell r="Q20" t="str">
            <v>ALIZAY</v>
          </cell>
        </row>
        <row r="21">
          <cell r="A21">
            <v>18270045</v>
          </cell>
          <cell r="B21" t="str">
            <v>AMIC SPORTIVE ROUTOTOISE</v>
          </cell>
          <cell r="C21" t="str">
            <v>BOURDET</v>
          </cell>
          <cell r="D21" t="str">
            <v>Frederic</v>
          </cell>
          <cell r="E21" t="str">
            <v>211 Allée Gustave Eiffel</v>
          </cell>
          <cell r="G21" t="str">
            <v xml:space="preserve"> 27310</v>
          </cell>
          <cell r="H21" t="str">
            <v>BOURG ACHARD</v>
          </cell>
          <cell r="I21" t="str">
            <v xml:space="preserve"> 0232412305</v>
          </cell>
          <cell r="O21" t="str">
            <v>DU STADE</v>
          </cell>
          <cell r="P21" t="str">
            <v>rue Roumois</v>
          </cell>
          <cell r="Q21" t="str">
            <v>ROUTOT</v>
          </cell>
        </row>
        <row r="22">
          <cell r="A22">
            <v>18270089</v>
          </cell>
          <cell r="B22" t="str">
            <v>AMICALE PONG PACY MENILLES</v>
          </cell>
          <cell r="C22" t="str">
            <v>PETROZ</v>
          </cell>
          <cell r="D22" t="str">
            <v>Virginie</v>
          </cell>
          <cell r="E22" t="str">
            <v>50 Rue du bout de bas</v>
          </cell>
          <cell r="G22" t="str">
            <v xml:space="preserve"> 27120</v>
          </cell>
          <cell r="H22" t="str">
            <v>JOUY SUR EURE</v>
          </cell>
          <cell r="I22" t="str">
            <v xml:space="preserve"> 0971447147</v>
          </cell>
          <cell r="O22" t="str">
            <v>AMICALE PONG PACY MENILLES</v>
          </cell>
          <cell r="P22" t="str">
            <v>RUE JULES COIGNARD</v>
          </cell>
          <cell r="Q22" t="str">
            <v>PACY SUR EURE</v>
          </cell>
        </row>
        <row r="23">
          <cell r="A23">
            <v>18760457</v>
          </cell>
          <cell r="B23" t="str">
            <v>AMS PONGISTE SAINTE MARGUE</v>
          </cell>
          <cell r="C23" t="str">
            <v>COLLANGE</v>
          </cell>
          <cell r="D23" t="str">
            <v>Steve</v>
          </cell>
          <cell r="E23" t="str">
            <v>15 la gentillerie</v>
          </cell>
          <cell r="G23" t="str">
            <v xml:space="preserve"> 76480</v>
          </cell>
          <cell r="H23" t="str">
            <v>STE MARGUERITE SUR DUCLAIR</v>
          </cell>
          <cell r="I23" t="str">
            <v xml:space="preserve"> 0235776643</v>
          </cell>
          <cell r="O23" t="str">
            <v>salle polyvalente</v>
          </cell>
          <cell r="P23" t="str">
            <v>route de St Paer</v>
          </cell>
          <cell r="Q23" t="str">
            <v>STE MARGUERITE SUR DUCLAIR</v>
          </cell>
        </row>
        <row r="24">
          <cell r="A24">
            <v>18760410</v>
          </cell>
          <cell r="B24" t="str">
            <v>APSSE ST SAUVEUR D'EMALLEVI</v>
          </cell>
          <cell r="C24" t="str">
            <v>BACHEVILLIER</v>
          </cell>
          <cell r="D24" t="str">
            <v>Marie claire</v>
          </cell>
          <cell r="E24" t="str">
            <v>RUE DES HORTENSIAS</v>
          </cell>
          <cell r="F24" t="str">
            <v xml:space="preserve">53 </v>
          </cell>
          <cell r="G24" t="str">
            <v xml:space="preserve"> 76110</v>
          </cell>
          <cell r="H24" t="str">
            <v>ST SAUVEUR D EMALLEVILLE</v>
          </cell>
          <cell r="I24" t="str">
            <v xml:space="preserve"> 0235272117</v>
          </cell>
          <cell r="O24" t="str">
            <v>Complexe sportif Decultot</v>
          </cell>
          <cell r="P24" t="str">
            <v>Route des 2 églises</v>
          </cell>
          <cell r="Q24" t="str">
            <v>ST SAUVEUR D EMALLEVILLE</v>
          </cell>
        </row>
        <row r="25">
          <cell r="A25">
            <v>18270095</v>
          </cell>
          <cell r="B25" t="str">
            <v>AS BOSC ROGER EN ROUMOIS</v>
          </cell>
          <cell r="C25" t="str">
            <v>LEROY</v>
          </cell>
          <cell r="D25" t="str">
            <v>Yves</v>
          </cell>
          <cell r="E25" t="str">
            <v>10 RUE DU THIBOUVILLE</v>
          </cell>
          <cell r="G25" t="str">
            <v xml:space="preserve"> 27670</v>
          </cell>
          <cell r="H25" t="str">
            <v>LE BOSC ROGER EN ROUMOIS</v>
          </cell>
          <cell r="I25" t="str">
            <v xml:space="preserve"> 0276011812</v>
          </cell>
          <cell r="O25" t="str">
            <v>GYMNASE J. ANQUETIL</v>
          </cell>
          <cell r="P25" t="str">
            <v>RUE GALISSONNIERE</v>
          </cell>
          <cell r="Q25" t="str">
            <v>LE BOSC ROGER EN ROUMOIS</v>
          </cell>
        </row>
        <row r="26">
          <cell r="A26">
            <v>18270150</v>
          </cell>
          <cell r="B26" t="str">
            <v>AS HAYE MALHERBE TT</v>
          </cell>
          <cell r="C26" t="str">
            <v>MARCHELIDON</v>
          </cell>
          <cell r="D26" t="str">
            <v>Herve</v>
          </cell>
          <cell r="E26" t="str">
            <v>7 PLACE DE LA MARE</v>
          </cell>
          <cell r="G26" t="str">
            <v xml:space="preserve"> 27340</v>
          </cell>
          <cell r="H26" t="str">
            <v>TOSTES</v>
          </cell>
          <cell r="I26" t="str">
            <v xml:space="preserve"> 0232504975</v>
          </cell>
          <cell r="O26" t="str">
            <v>SALLE DES FETES</v>
          </cell>
          <cell r="P26" t="str">
            <v>PLACE DE LA MAIRIE</v>
          </cell>
          <cell r="Q26" t="str">
            <v>LA HAYE MALHERBE</v>
          </cell>
        </row>
        <row r="27">
          <cell r="A27">
            <v>18270187</v>
          </cell>
          <cell r="B27" t="str">
            <v>AS HONGUEMARE-LE LANDIN</v>
          </cell>
          <cell r="C27" t="str">
            <v>MORO</v>
          </cell>
          <cell r="D27" t="str">
            <v>Yves</v>
          </cell>
          <cell r="E27" t="str">
            <v>CD 313</v>
          </cell>
          <cell r="G27" t="str">
            <v xml:space="preserve"> 27350</v>
          </cell>
          <cell r="H27" t="str">
            <v>HAUVILLE</v>
          </cell>
          <cell r="I27" t="str">
            <v xml:space="preserve"> 0232422311</v>
          </cell>
          <cell r="O27" t="str">
            <v>salle Communale</v>
          </cell>
          <cell r="Q27" t="str">
            <v>HONGUEMARE GUENOUVILLE</v>
          </cell>
        </row>
        <row r="28">
          <cell r="A28">
            <v>18270144</v>
          </cell>
          <cell r="B28" t="str">
            <v>AS MARCILLY ILLIERS</v>
          </cell>
          <cell r="C28" t="str">
            <v>LANOE</v>
          </cell>
          <cell r="D28" t="str">
            <v>Rodolphe</v>
          </cell>
          <cell r="E28" t="str">
            <v>48 RUE BREMONTIER</v>
          </cell>
          <cell r="G28" t="str">
            <v xml:space="preserve"> 40110</v>
          </cell>
          <cell r="H28" t="str">
            <v>MORCENX</v>
          </cell>
          <cell r="I28" t="str">
            <v xml:space="preserve"> 0558081622</v>
          </cell>
          <cell r="O28" t="str">
            <v>SALLE DES FETES</v>
          </cell>
          <cell r="P28" t="str">
            <v>place de la mairie</v>
          </cell>
          <cell r="Q28" t="str">
            <v>ILLIERS L EVEQUE</v>
          </cell>
        </row>
        <row r="29">
          <cell r="A29">
            <v>18760396</v>
          </cell>
          <cell r="B29" t="str">
            <v>AS MOTTEVILLE</v>
          </cell>
          <cell r="C29" t="str">
            <v>JOUEN</v>
          </cell>
          <cell r="D29" t="str">
            <v>Christophe</v>
          </cell>
          <cell r="E29" t="str">
            <v>862 RUE DU MENILTAT</v>
          </cell>
          <cell r="G29" t="str">
            <v xml:space="preserve"> 76190</v>
          </cell>
          <cell r="H29" t="str">
            <v>STE MARIE DES CHAMPS</v>
          </cell>
          <cell r="I29" t="str">
            <v xml:space="preserve"> 0235963856</v>
          </cell>
          <cell r="O29" t="str">
            <v>SALLE DES SPORTS</v>
          </cell>
          <cell r="P29" t="str">
            <v>LA GARE</v>
          </cell>
          <cell r="Q29" t="str">
            <v>MOTTEVILLE</v>
          </cell>
        </row>
        <row r="30">
          <cell r="A30">
            <v>18760380</v>
          </cell>
          <cell r="B30" t="str">
            <v>AS ORIVAL</v>
          </cell>
          <cell r="C30" t="str">
            <v>CHARLIER</v>
          </cell>
          <cell r="D30" t="str">
            <v>David</v>
          </cell>
          <cell r="E30" t="str">
            <v>1421 ROUTE DES ROCHES</v>
          </cell>
          <cell r="G30" t="str">
            <v xml:space="preserve"> 76500</v>
          </cell>
          <cell r="H30" t="str">
            <v>ORIVAL</v>
          </cell>
          <cell r="I30" t="str">
            <v xml:space="preserve"> 0667971186</v>
          </cell>
          <cell r="O30" t="str">
            <v>AS ORIVAL</v>
          </cell>
          <cell r="P30" t="str">
            <v>RUE HYPPOLITE ST AMAND</v>
          </cell>
          <cell r="Q30" t="str">
            <v>ORIVAL</v>
          </cell>
        </row>
        <row r="31">
          <cell r="A31">
            <v>18760335</v>
          </cell>
          <cell r="B31" t="str">
            <v>AS STE ADRESSE T.T.</v>
          </cell>
          <cell r="C31" t="str">
            <v>DEMARE</v>
          </cell>
          <cell r="D31" t="str">
            <v>Julien</v>
          </cell>
          <cell r="E31" t="str">
            <v>11 rue Guillaume de Marceilles</v>
          </cell>
          <cell r="G31" t="str">
            <v xml:space="preserve"> 76600</v>
          </cell>
          <cell r="H31" t="str">
            <v>LE HAVRE</v>
          </cell>
          <cell r="I31" t="str">
            <v xml:space="preserve"> 0623292304</v>
          </cell>
          <cell r="O31" t="str">
            <v>AIRE SPORTIVE DE LA HEVE</v>
          </cell>
          <cell r="P31" t="str">
            <v>RUE BOISSAYE DU BOCAGE</v>
          </cell>
          <cell r="Q31" t="str">
            <v>STE ADRESSE</v>
          </cell>
        </row>
        <row r="32">
          <cell r="A32">
            <v>18760333</v>
          </cell>
          <cell r="B32" t="str">
            <v>AS STEPHANAISE TT</v>
          </cell>
          <cell r="C32" t="str">
            <v>GONFREVILLE</v>
          </cell>
          <cell r="D32" t="str">
            <v>Nathalie</v>
          </cell>
          <cell r="E32" t="str">
            <v>40 RUE GEORGES GUYNEMER</v>
          </cell>
          <cell r="G32" t="str">
            <v xml:space="preserve"> 76800</v>
          </cell>
          <cell r="H32" t="str">
            <v>ST ETIENNE DU ROUVRAY</v>
          </cell>
          <cell r="I32" t="str">
            <v xml:space="preserve"> 0610473322</v>
          </cell>
          <cell r="O32" t="str">
            <v>GYMNASE JOLIOT CURIE</v>
          </cell>
          <cell r="P32" t="str">
            <v>RUE GUYNEMER</v>
          </cell>
          <cell r="Q32" t="str">
            <v>ST ETIENNE DU ROUVRAY</v>
          </cell>
        </row>
        <row r="33">
          <cell r="A33">
            <v>18270071</v>
          </cell>
          <cell r="B33" t="str">
            <v>AS VAUDREUIL TENNIS TABLE</v>
          </cell>
          <cell r="C33" t="str">
            <v>MAHE</v>
          </cell>
          <cell r="D33" t="str">
            <v>Jacques</v>
          </cell>
          <cell r="E33" t="str">
            <v>1 ALLEE DES BOSQUETS</v>
          </cell>
          <cell r="G33" t="str">
            <v xml:space="preserve"> 27100</v>
          </cell>
          <cell r="H33" t="str">
            <v>LE VAUDREUIL</v>
          </cell>
          <cell r="I33" t="str">
            <v xml:space="preserve"> 0232590341</v>
          </cell>
          <cell r="O33" t="str">
            <v>ENS SPORTIF LES TILLEULS</v>
          </cell>
          <cell r="Q33" t="str">
            <v>LE VAUDREUIL</v>
          </cell>
        </row>
        <row r="34">
          <cell r="A34">
            <v>18760460</v>
          </cell>
          <cell r="B34" t="str">
            <v>AS YPORT TENNIS DE TABLE</v>
          </cell>
          <cell r="C34" t="str">
            <v>LEFEVRE</v>
          </cell>
          <cell r="D34" t="str">
            <v>Alain</v>
          </cell>
          <cell r="E34" t="str">
            <v>52 RUE DE L ABBE PIERRE LANGLOI</v>
          </cell>
          <cell r="G34" t="str">
            <v xml:space="preserve"> 76790</v>
          </cell>
          <cell r="H34" t="str">
            <v>LE TILLEUL</v>
          </cell>
          <cell r="I34" t="str">
            <v xml:space="preserve"> 0235271177</v>
          </cell>
          <cell r="O34" t="str">
            <v>Espace Alain MUTEL</v>
          </cell>
          <cell r="P34" t="str">
            <v>Rue Emmanuel Foy</v>
          </cell>
          <cell r="Q34" t="str">
            <v>YPORT</v>
          </cell>
        </row>
        <row r="35">
          <cell r="A35">
            <v>18760129</v>
          </cell>
          <cell r="B35" t="str">
            <v>ASC BONSECOURS</v>
          </cell>
          <cell r="C35" t="str">
            <v>ESQUERRE</v>
          </cell>
          <cell r="D35" t="str">
            <v>Marc</v>
          </cell>
          <cell r="E35" t="str">
            <v>6, rue Pierre Godefroy</v>
          </cell>
          <cell r="G35" t="str">
            <v xml:space="preserve"> 76240</v>
          </cell>
          <cell r="H35" t="str">
            <v>BONSECOURS</v>
          </cell>
          <cell r="I35" t="str">
            <v xml:space="preserve"> 0235885954</v>
          </cell>
          <cell r="O35" t="str">
            <v>salle Gatien Halle des Sports</v>
          </cell>
          <cell r="P35" t="str">
            <v>Rue du Bois Bagnères</v>
          </cell>
          <cell r="Q35" t="str">
            <v>BONSECOURS</v>
          </cell>
        </row>
        <row r="36">
          <cell r="A36">
            <v>18760419</v>
          </cell>
          <cell r="B36" t="str">
            <v>ASC TOUSSAINT TT</v>
          </cell>
          <cell r="C36" t="str">
            <v>LEROY</v>
          </cell>
          <cell r="D36" t="str">
            <v>Gregory</v>
          </cell>
          <cell r="E36" t="str">
            <v>6 Ter rue du Stade</v>
          </cell>
          <cell r="G36" t="str">
            <v xml:space="preserve"> 76400</v>
          </cell>
          <cell r="H36" t="str">
            <v>TOUSSAINT</v>
          </cell>
          <cell r="I36" t="str">
            <v xml:space="preserve"> 0235296626</v>
          </cell>
          <cell r="O36" t="str">
            <v>SALLE DE L EPINAY</v>
          </cell>
          <cell r="P36" t="str">
            <v>RUE DE L EPINAY</v>
          </cell>
          <cell r="Q36" t="str">
            <v>TOUSSAINT</v>
          </cell>
        </row>
        <row r="37">
          <cell r="A37">
            <v>18760167</v>
          </cell>
          <cell r="B37" t="str">
            <v>ASL BERNEVAL</v>
          </cell>
          <cell r="C37" t="str">
            <v>WINKLER</v>
          </cell>
          <cell r="D37" t="str">
            <v>Robert</v>
          </cell>
          <cell r="E37" t="str">
            <v>8 AVENUE DU CAPITAINE PORTHEO</v>
          </cell>
          <cell r="G37" t="str">
            <v xml:space="preserve"> 76370</v>
          </cell>
          <cell r="H37" t="str">
            <v>BERNEVAL LE GRAND</v>
          </cell>
          <cell r="I37" t="str">
            <v xml:space="preserve"> 0235836804</v>
          </cell>
          <cell r="O37" t="str">
            <v>SALLE POLYVALENTE</v>
          </cell>
          <cell r="P37" t="str">
            <v>PLACE DE LA MAIRIE</v>
          </cell>
          <cell r="Q37" t="str">
            <v>BERNEVAL LE GRAND</v>
          </cell>
        </row>
        <row r="38">
          <cell r="A38">
            <v>18760458</v>
          </cell>
          <cell r="B38" t="str">
            <v>ASL CLUB NORMAND AIRCELLE</v>
          </cell>
          <cell r="C38" t="str">
            <v>LECOINTRE</v>
          </cell>
          <cell r="D38" t="str">
            <v>Sylvain</v>
          </cell>
          <cell r="E38" t="str">
            <v>56 impasse St aubin</v>
          </cell>
          <cell r="G38" t="str">
            <v xml:space="preserve"> 76110</v>
          </cell>
          <cell r="H38" t="str">
            <v>VIRVILLE</v>
          </cell>
          <cell r="I38" t="str">
            <v xml:space="preserve"> 0965100269</v>
          </cell>
          <cell r="O38" t="str">
            <v>Complexe Henri MEHL</v>
          </cell>
          <cell r="P38" t="str">
            <v>Avenue Charles de Gaulle</v>
          </cell>
          <cell r="Q38" t="str">
            <v>HARFLEUR</v>
          </cell>
        </row>
        <row r="39">
          <cell r="A39">
            <v>18760320</v>
          </cell>
          <cell r="B39" t="str">
            <v>ASM AMFREVILLE TT</v>
          </cell>
          <cell r="C39" t="str">
            <v>LANGLOIS</v>
          </cell>
          <cell r="D39" t="str">
            <v>Hugo</v>
          </cell>
          <cell r="E39" t="str">
            <v>quai lescure</v>
          </cell>
          <cell r="G39" t="str">
            <v xml:space="preserve"> 76920</v>
          </cell>
          <cell r="H39" t="str">
            <v>AMFREVILLE LA MI VOIE</v>
          </cell>
          <cell r="I39" t="str">
            <v xml:space="preserve"> 0232860552</v>
          </cell>
          <cell r="O39" t="str">
            <v>SALLE DES SPORTS R.TALBOT</v>
          </cell>
          <cell r="P39" t="str">
            <v>QUAI L'ESCURE</v>
          </cell>
          <cell r="Q39" t="str">
            <v>AMFREVILLE LA MI VOIE</v>
          </cell>
        </row>
        <row r="40">
          <cell r="A40">
            <v>18270119</v>
          </cell>
          <cell r="B40" t="str">
            <v>ASMFC MANNEVILLE</v>
          </cell>
          <cell r="C40" t="str">
            <v>OLIVIER</v>
          </cell>
          <cell r="D40" t="str">
            <v>Jean-claude</v>
          </cell>
          <cell r="E40" t="str">
            <v>91 chemin des Coudriers</v>
          </cell>
          <cell r="G40" t="str">
            <v xml:space="preserve"> 27500</v>
          </cell>
          <cell r="H40" t="str">
            <v>CORNEVILLE SUR RISLE</v>
          </cell>
          <cell r="I40" t="str">
            <v xml:space="preserve"> 0232429154</v>
          </cell>
          <cell r="O40" t="str">
            <v>Gymnase du collège Louise MICHEL</v>
          </cell>
          <cell r="P40" t="str">
            <v>MAIRIE</v>
          </cell>
          <cell r="Q40" t="str">
            <v>MANNEVILLE SUR RISLE</v>
          </cell>
        </row>
        <row r="41">
          <cell r="A41">
            <v>18760022</v>
          </cell>
          <cell r="B41" t="str">
            <v>ASPTT ROUEN</v>
          </cell>
          <cell r="C41" t="str">
            <v>MOREY</v>
          </cell>
          <cell r="D41" t="str">
            <v>Gilles</v>
          </cell>
          <cell r="E41" t="str">
            <v>20 RUE VICTOR MENY</v>
          </cell>
          <cell r="G41" t="str">
            <v xml:space="preserve"> 76300</v>
          </cell>
          <cell r="H41" t="str">
            <v>SOTTEVILLE LES ROUEN</v>
          </cell>
          <cell r="I41" t="str">
            <v xml:space="preserve"> 0235703028</v>
          </cell>
          <cell r="O41" t="str">
            <v>Gymnase Pélissier</v>
          </cell>
          <cell r="P41" t="str">
            <v>7 Rue de Chanzy</v>
          </cell>
          <cell r="Q41" t="str">
            <v>ROUEN</v>
          </cell>
        </row>
        <row r="42">
          <cell r="A42">
            <v>18760341</v>
          </cell>
          <cell r="B42" t="str">
            <v>ASS. VARENGEVILLAISE S.R.</v>
          </cell>
          <cell r="C42" t="str">
            <v>MOUCHEL</v>
          </cell>
          <cell r="D42" t="str">
            <v>Olivier</v>
          </cell>
          <cell r="E42" t="str">
            <v>242, route des Crepins</v>
          </cell>
          <cell r="G42" t="str">
            <v xml:space="preserve"> 76480</v>
          </cell>
          <cell r="H42" t="str">
            <v>ST PIERRE DE VARENGEVILLE</v>
          </cell>
          <cell r="O42" t="str">
            <v>SALLE POLYVALENTE</v>
          </cell>
          <cell r="P42" t="str">
            <v>Norbert MARECHAL</v>
          </cell>
          <cell r="Q42" t="str">
            <v>ST PIERRE DE VARENGEVILLE</v>
          </cell>
        </row>
        <row r="43">
          <cell r="A43">
            <v>18270047</v>
          </cell>
          <cell r="B43" t="str">
            <v>ASSO OMNISP THUIT SIGNOL</v>
          </cell>
          <cell r="C43" t="str">
            <v>DUVAL</v>
          </cell>
          <cell r="D43" t="str">
            <v>Frederic</v>
          </cell>
          <cell r="E43" t="str">
            <v>35 Rue de l'Oison</v>
          </cell>
          <cell r="G43" t="str">
            <v xml:space="preserve"> 27370</v>
          </cell>
          <cell r="H43" t="str">
            <v>LE THUIT SIGNOL</v>
          </cell>
          <cell r="I43" t="str">
            <v xml:space="preserve"> 0235811057</v>
          </cell>
          <cell r="O43" t="str">
            <v>SALLE SPECIALISEE T.T.</v>
          </cell>
          <cell r="P43" t="str">
            <v>TERRAIN DE SPORT</v>
          </cell>
          <cell r="Q43" t="str">
            <v>LE THUIT SIGNOL</v>
          </cell>
        </row>
        <row r="44">
          <cell r="A44">
            <v>18270188</v>
          </cell>
          <cell r="B44" t="str">
            <v>ASSOC. Des Loisirs De Guiseniers</v>
          </cell>
          <cell r="C44" t="str">
            <v>BEURMS</v>
          </cell>
          <cell r="D44" t="str">
            <v>Jean francois</v>
          </cell>
          <cell r="E44" t="str">
            <v>12 rue Guynemer</v>
          </cell>
          <cell r="G44" t="str">
            <v xml:space="preserve"> 27700</v>
          </cell>
          <cell r="H44" t="str">
            <v>LES ANDELYS</v>
          </cell>
          <cell r="O44" t="str">
            <v>SALLE DES FËTES</v>
          </cell>
          <cell r="P44" t="str">
            <v>7 Rue Jules Pedron</v>
          </cell>
          <cell r="Q44" t="str">
            <v>GUISENIERS</v>
          </cell>
        </row>
        <row r="45">
          <cell r="A45">
            <v>18760414</v>
          </cell>
          <cell r="B45" t="str">
            <v>ASSOC. TENNIS DE TABLE DU HA</v>
          </cell>
          <cell r="C45" t="str">
            <v>LEMARCHAND</v>
          </cell>
          <cell r="D45" t="str">
            <v>Martine</v>
          </cell>
          <cell r="E45" t="str">
            <v>12 allee Eugene Labiche</v>
          </cell>
          <cell r="G45" t="str">
            <v xml:space="preserve"> 76620</v>
          </cell>
          <cell r="H45" t="str">
            <v>LE HAVRE</v>
          </cell>
          <cell r="I45" t="str">
            <v xml:space="preserve"> 0235441903</v>
          </cell>
          <cell r="O45" t="str">
            <v>GYMNASE DESCARTES</v>
          </cell>
          <cell r="P45" t="str">
            <v>29 RUE ARQUIS</v>
          </cell>
          <cell r="Q45" t="str">
            <v>LE HAVRE</v>
          </cell>
        </row>
        <row r="46">
          <cell r="A46">
            <v>18270184</v>
          </cell>
          <cell r="B46" t="str">
            <v>Association du Clos au Duc</v>
          </cell>
          <cell r="C46" t="str">
            <v>ANDRIEUX</v>
          </cell>
          <cell r="D46" t="str">
            <v>Jean luc</v>
          </cell>
          <cell r="E46" t="str">
            <v>34 Avenue Winston Churchill</v>
          </cell>
          <cell r="G46" t="str">
            <v xml:space="preserve"> 27000</v>
          </cell>
          <cell r="H46" t="str">
            <v>EVREUX</v>
          </cell>
          <cell r="I46" t="str">
            <v xml:space="preserve"> 0232383732</v>
          </cell>
          <cell r="O46" t="str">
            <v>Association du Clos au Duc</v>
          </cell>
          <cell r="P46" t="str">
            <v>5 Rue Pierre et Marie Curie</v>
          </cell>
          <cell r="Q46" t="str">
            <v>EVREUX</v>
          </cell>
        </row>
        <row r="47">
          <cell r="A47">
            <v>18270087</v>
          </cell>
          <cell r="B47" t="str">
            <v>BEUZEVILLE ATHLETIC CLUB</v>
          </cell>
          <cell r="C47" t="str">
            <v>MIRAIL</v>
          </cell>
          <cell r="D47" t="str">
            <v>Thierry</v>
          </cell>
          <cell r="E47" t="str">
            <v>6 Route du Doult Vitran</v>
          </cell>
          <cell r="F47" t="str">
            <v>Bat C Appt 23</v>
          </cell>
          <cell r="G47" t="str">
            <v xml:space="preserve"> 27500</v>
          </cell>
          <cell r="H47" t="str">
            <v>PONT AUDEMER</v>
          </cell>
          <cell r="I47" t="str">
            <v xml:space="preserve"> 0232421206</v>
          </cell>
          <cell r="O47" t="str">
            <v>GYMNASE</v>
          </cell>
          <cell r="P47" t="str">
            <v xml:space="preserve"> RUE D. HAILSHAM</v>
          </cell>
          <cell r="Q47" t="str">
            <v>BEUZEVILLE</v>
          </cell>
        </row>
        <row r="48">
          <cell r="A48">
            <v>18760239</v>
          </cell>
          <cell r="B48" t="str">
            <v>BLAINVILLE CREVON</v>
          </cell>
          <cell r="C48" t="str">
            <v>DIAFERIA</v>
          </cell>
          <cell r="D48" t="str">
            <v>Patrick</v>
          </cell>
          <cell r="E48" t="str">
            <v>37 CHEMIN DES FRENES</v>
          </cell>
          <cell r="G48" t="str">
            <v xml:space="preserve"> 76116</v>
          </cell>
          <cell r="H48" t="str">
            <v>MARTAINVILLE EPREVILLE</v>
          </cell>
          <cell r="I48" t="str">
            <v xml:space="preserve"> 0235237126</v>
          </cell>
          <cell r="O48" t="str">
            <v>D2D3 SALLE POLYVALENTE</v>
          </cell>
          <cell r="Q48" t="str">
            <v>BLAINVILLE CREVON</v>
          </cell>
        </row>
        <row r="49">
          <cell r="A49">
            <v>18760420</v>
          </cell>
          <cell r="B49" t="str">
            <v>BRETTEVILLE DU GRAND CAUX F</v>
          </cell>
          <cell r="C49" t="str">
            <v>BESNARDEAU</v>
          </cell>
          <cell r="D49" t="str">
            <v>Denis</v>
          </cell>
          <cell r="E49" t="str">
            <v>415 route de Valmont</v>
          </cell>
          <cell r="G49" t="str">
            <v xml:space="preserve"> 76110</v>
          </cell>
          <cell r="H49" t="str">
            <v>BRETTEVILLE DU GRAND CAUX</v>
          </cell>
          <cell r="I49" t="str">
            <v xml:space="preserve"> 0235295110</v>
          </cell>
          <cell r="O49" t="str">
            <v>Gymnase</v>
          </cell>
          <cell r="P49" t="str">
            <v>Chemin du stade</v>
          </cell>
          <cell r="Q49" t="str">
            <v>BRETTEVILLE DU GRAND CAUX</v>
          </cell>
        </row>
        <row r="50">
          <cell r="A50">
            <v>18270005</v>
          </cell>
          <cell r="B50" t="str">
            <v>C A PONT AUDEMER</v>
          </cell>
          <cell r="C50" t="str">
            <v>FICHET/CLAIRFONTA</v>
          </cell>
          <cell r="D50" t="str">
            <v>Eric</v>
          </cell>
          <cell r="E50" t="str">
            <v>589 Route de Heberdiere</v>
          </cell>
          <cell r="G50" t="str">
            <v xml:space="preserve"> 27260</v>
          </cell>
          <cell r="H50" t="str">
            <v>EPAIGNES</v>
          </cell>
          <cell r="O50" t="str">
            <v>COMPLEXE SPORTIF</v>
          </cell>
          <cell r="P50" t="str">
            <v>AVENUE DE L EUROPE</v>
          </cell>
          <cell r="Q50" t="str">
            <v>PONT AUDEMER</v>
          </cell>
        </row>
        <row r="51">
          <cell r="A51">
            <v>18760100</v>
          </cell>
          <cell r="B51" t="str">
            <v>C O R SANDOUVILLE</v>
          </cell>
          <cell r="C51" t="str">
            <v>CHAPELLE</v>
          </cell>
          <cell r="D51" t="str">
            <v>Daniel</v>
          </cell>
          <cell r="E51" t="str">
            <v>25 rue Maximilien Robespierre</v>
          </cell>
          <cell r="G51" t="str">
            <v xml:space="preserve"> 76610</v>
          </cell>
          <cell r="H51" t="str">
            <v>LE HAVRE</v>
          </cell>
          <cell r="I51" t="str">
            <v xml:space="preserve"> 0278690048</v>
          </cell>
          <cell r="O51" t="str">
            <v>SALLE Léo LAGRANGE</v>
          </cell>
          <cell r="P51" t="str">
            <v>Rue du Pont TINEL</v>
          </cell>
          <cell r="Q51" t="str">
            <v>LE HAVRE</v>
          </cell>
        </row>
        <row r="52">
          <cell r="A52">
            <v>18760193</v>
          </cell>
          <cell r="B52" t="str">
            <v>C S L PRESSE NORMANDE</v>
          </cell>
          <cell r="C52" t="str">
            <v>SANSON</v>
          </cell>
          <cell r="D52" t="str">
            <v>Philippe</v>
          </cell>
          <cell r="E52" t="str">
            <v>186 RUE DE L'ARGILIERE</v>
          </cell>
          <cell r="F52" t="str">
            <v>RESIDENCE ARGILIERE</v>
          </cell>
          <cell r="G52" t="str">
            <v xml:space="preserve"> 76320</v>
          </cell>
          <cell r="H52" t="str">
            <v>CAUDEBEC LES ELBEUF</v>
          </cell>
          <cell r="I52" t="str">
            <v xml:space="preserve"> 0235812737</v>
          </cell>
          <cell r="O52" t="str">
            <v>Gymnase Marcel Pagnol</v>
          </cell>
          <cell r="P52" t="str">
            <v>Rue de Verdun</v>
          </cell>
          <cell r="Q52" t="str">
            <v>DARNETAL</v>
          </cell>
        </row>
        <row r="53">
          <cell r="A53">
            <v>18270178</v>
          </cell>
          <cell r="B53" t="str">
            <v>C.O.B.E BEZU ST ELOI</v>
          </cell>
          <cell r="C53" t="str">
            <v>TROUVE</v>
          </cell>
          <cell r="D53" t="str">
            <v>Bruno</v>
          </cell>
          <cell r="E53" t="str">
            <v>18 BIS  RUE GEORGES JOIGNET</v>
          </cell>
          <cell r="G53" t="str">
            <v xml:space="preserve"> 27660</v>
          </cell>
          <cell r="H53" t="str">
            <v>BEZU ST ELOI</v>
          </cell>
          <cell r="I53" t="str">
            <v xml:space="preserve"> 0675591546</v>
          </cell>
          <cell r="O53" t="str">
            <v>GYMNASE</v>
          </cell>
          <cell r="P53" t="str">
            <v>Rue des Chasses Marées</v>
          </cell>
          <cell r="Q53" t="str">
            <v>BEZU ST ELOI</v>
          </cell>
        </row>
        <row r="54">
          <cell r="A54">
            <v>18760326</v>
          </cell>
          <cell r="B54" t="str">
            <v>C.P. BOURDENYSIEN</v>
          </cell>
          <cell r="C54" t="str">
            <v>ERRANT</v>
          </cell>
          <cell r="D54" t="str">
            <v>Guillaume</v>
          </cell>
          <cell r="E54" t="str">
            <v>46 rue Dehais</v>
          </cell>
          <cell r="G54" t="str">
            <v xml:space="preserve"> 76350</v>
          </cell>
          <cell r="H54" t="str">
            <v>OISSEL</v>
          </cell>
          <cell r="I54" t="str">
            <v xml:space="preserve"> 0235667547</v>
          </cell>
          <cell r="O54" t="str">
            <v>SALLE OSTERMEYER</v>
          </cell>
          <cell r="Q54" t="str">
            <v>ST LEGER DU BOURG DENIS</v>
          </cell>
        </row>
        <row r="55">
          <cell r="A55">
            <v>18270156</v>
          </cell>
          <cell r="B55" t="str">
            <v>C.S. BEAUMONT ROMILLY TENNI</v>
          </cell>
          <cell r="C55" t="str">
            <v>PICHON</v>
          </cell>
          <cell r="D55" t="str">
            <v>Michel</v>
          </cell>
          <cell r="E55" t="str">
            <v>750 ROUTE DE CORNEVILLE</v>
          </cell>
          <cell r="G55" t="str">
            <v xml:space="preserve"> 27470</v>
          </cell>
          <cell r="H55" t="str">
            <v>FONTAINE L ABBE</v>
          </cell>
          <cell r="I55" t="str">
            <v xml:space="preserve"> 0232441799</v>
          </cell>
          <cell r="O55" t="str">
            <v>LIONEL LEPRINCE</v>
          </cell>
          <cell r="P55" t="str">
            <v>COTE ROUGE LE BOURG DESSU</v>
          </cell>
          <cell r="Q55" t="str">
            <v>BEAUMONT LE ROGER</v>
          </cell>
        </row>
        <row r="56">
          <cell r="A56">
            <v>18760425</v>
          </cell>
          <cell r="B56" t="str">
            <v>CANTELEU MAROMME TT</v>
          </cell>
          <cell r="C56" t="str">
            <v>ROBAT</v>
          </cell>
          <cell r="D56" t="str">
            <v>Christophe</v>
          </cell>
          <cell r="E56" t="str">
            <v>3, PLACE DU 11 NOVEMBRE</v>
          </cell>
          <cell r="G56" t="str">
            <v xml:space="preserve"> 76150</v>
          </cell>
          <cell r="H56" t="str">
            <v>MAROMME</v>
          </cell>
          <cell r="O56" t="str">
            <v>Salle JP GATIEN</v>
          </cell>
          <cell r="P56" t="str">
            <v>Avenue Buccholtz</v>
          </cell>
          <cell r="Q56" t="str">
            <v>CANTELEU</v>
          </cell>
        </row>
        <row r="57">
          <cell r="A57">
            <v>18270185</v>
          </cell>
          <cell r="B57" t="str">
            <v>CDF FOURGES</v>
          </cell>
          <cell r="C57" t="str">
            <v>DELALIN</v>
          </cell>
          <cell r="D57" t="str">
            <v>Renald</v>
          </cell>
          <cell r="E57" t="str">
            <v>22 route d'Ecos</v>
          </cell>
          <cell r="G57" t="str">
            <v xml:space="preserve"> 27630</v>
          </cell>
          <cell r="H57" t="str">
            <v>FOURGES</v>
          </cell>
          <cell r="I57" t="str">
            <v xml:space="preserve"> 0232535745</v>
          </cell>
          <cell r="O57" t="str">
            <v>Salle des Sports de FOURGES</v>
          </cell>
          <cell r="P57" t="str">
            <v>47, Route de Gasny</v>
          </cell>
          <cell r="Q57" t="str">
            <v>FOURGES</v>
          </cell>
        </row>
        <row r="58">
          <cell r="A58">
            <v>18760461</v>
          </cell>
          <cell r="B58" t="str">
            <v>CDF SAINT JEAN DE LA NEUVILLE</v>
          </cell>
          <cell r="C58" t="str">
            <v>BECASSE</v>
          </cell>
          <cell r="D58" t="str">
            <v>Herve</v>
          </cell>
          <cell r="E58" t="str">
            <v>3 Allee les gres</v>
          </cell>
          <cell r="G58" t="str">
            <v xml:space="preserve"> 76210</v>
          </cell>
          <cell r="H58" t="str">
            <v>ST JEAN DE LA NEUVILLE</v>
          </cell>
          <cell r="I58" t="str">
            <v xml:space="preserve"> 0235399667</v>
          </cell>
          <cell r="O58" t="str">
            <v>La Clé des Champs</v>
          </cell>
          <cell r="P58" t="str">
            <v>Rue Principale</v>
          </cell>
          <cell r="Q58" t="str">
            <v>ST JEAN DE LA NEUVILLE</v>
          </cell>
        </row>
        <row r="59">
          <cell r="A59">
            <v>18760007</v>
          </cell>
          <cell r="B59" t="str">
            <v>CEP ST NICOLAS ALIERMONT</v>
          </cell>
          <cell r="C59" t="str">
            <v>QUEMENER</v>
          </cell>
          <cell r="D59" t="str">
            <v>Laurent</v>
          </cell>
          <cell r="E59" t="str">
            <v>1060 rue Robert Lefranc</v>
          </cell>
          <cell r="G59" t="str">
            <v xml:space="preserve"> 76510</v>
          </cell>
          <cell r="H59" t="str">
            <v>ST NICOLAS D ALIERMONT</v>
          </cell>
          <cell r="I59" t="str">
            <v xml:space="preserve"> 0235855985</v>
          </cell>
          <cell r="O59" t="str">
            <v>CEP ST NICOLAS ALIERMONT</v>
          </cell>
          <cell r="P59" t="str">
            <v>RUE EDOUARD CANNEVEL</v>
          </cell>
          <cell r="Q59" t="str">
            <v>ST NICOLAS D ALIERMONT</v>
          </cell>
        </row>
        <row r="60">
          <cell r="A60">
            <v>18760082</v>
          </cell>
          <cell r="B60" t="str">
            <v>CHEVRON CHEMICAL SPORTS</v>
          </cell>
          <cell r="C60" t="str">
            <v>PASQUET</v>
          </cell>
          <cell r="D60" t="str">
            <v>Jean claude</v>
          </cell>
          <cell r="E60" t="str">
            <v>39 RUE WASHINGTON</v>
          </cell>
          <cell r="G60" t="str">
            <v xml:space="preserve"> 76600</v>
          </cell>
          <cell r="H60" t="str">
            <v>LE HAVRE</v>
          </cell>
          <cell r="I60" t="str">
            <v xml:space="preserve"> 0235240064</v>
          </cell>
          <cell r="O60" t="str">
            <v>SALLE DES ACACIAS</v>
          </cell>
          <cell r="Q60" t="str">
            <v>LE HAVRE</v>
          </cell>
        </row>
        <row r="61">
          <cell r="A61">
            <v>18760368</v>
          </cell>
          <cell r="B61" t="str">
            <v>CLUB LOISIRS NOINTOTAIS</v>
          </cell>
          <cell r="C61" t="str">
            <v>LEFEBVRE</v>
          </cell>
          <cell r="D61" t="str">
            <v>Dominique</v>
          </cell>
          <cell r="E61" t="str">
            <v>21 RUE PIERRE CURIE</v>
          </cell>
          <cell r="G61" t="str">
            <v xml:space="preserve"> 76210</v>
          </cell>
          <cell r="H61" t="str">
            <v>BOLBEC</v>
          </cell>
          <cell r="I61" t="str">
            <v xml:space="preserve"> 0235318612</v>
          </cell>
          <cell r="O61" t="str">
            <v>SALLE POLYVALENTE</v>
          </cell>
          <cell r="Q61" t="str">
            <v>NOINTOT</v>
          </cell>
        </row>
        <row r="62">
          <cell r="A62">
            <v>18760046</v>
          </cell>
          <cell r="B62" t="str">
            <v>CLUB PONGISTE DE ST SAENS</v>
          </cell>
          <cell r="C62" t="str">
            <v>PAVIE</v>
          </cell>
          <cell r="D62" t="str">
            <v>Michel</v>
          </cell>
          <cell r="E62" t="str">
            <v>33 rue de la Corne de Bois</v>
          </cell>
          <cell r="G62" t="str">
            <v xml:space="preserve"> 76680</v>
          </cell>
          <cell r="H62" t="str">
            <v>MAUCOMBLE</v>
          </cell>
          <cell r="O62" t="str">
            <v>HALLE DE SPORT</v>
          </cell>
          <cell r="P62" t="str">
            <v>VAL BOULOGNE</v>
          </cell>
          <cell r="Q62" t="str">
            <v>ST SAENS</v>
          </cell>
        </row>
        <row r="63">
          <cell r="A63">
            <v>18270180</v>
          </cell>
          <cell r="B63" t="str">
            <v>CLUB PONGISTE DU ROUMOIS</v>
          </cell>
          <cell r="C63" t="str">
            <v>BALEDENT</v>
          </cell>
          <cell r="D63" t="str">
            <v>Laurent</v>
          </cell>
          <cell r="E63" t="str">
            <v>10 rue du colombier</v>
          </cell>
          <cell r="G63" t="str">
            <v xml:space="preserve"> 27520</v>
          </cell>
          <cell r="H63" t="str">
            <v>BOISSEY LE CHATEL</v>
          </cell>
          <cell r="I63" t="str">
            <v xml:space="preserve"> 0232561774</v>
          </cell>
        </row>
        <row r="64">
          <cell r="A64">
            <v>18760213</v>
          </cell>
          <cell r="B64" t="str">
            <v>CLUB PONGISTE SAINT AUBIN EL</v>
          </cell>
          <cell r="C64" t="str">
            <v>RENARD</v>
          </cell>
          <cell r="D64" t="str">
            <v>Guillaume</v>
          </cell>
          <cell r="E64" t="str">
            <v xml:space="preserve">401E rue des Martyrs </v>
          </cell>
          <cell r="G64" t="str">
            <v xml:space="preserve"> 76410</v>
          </cell>
          <cell r="H64" t="str">
            <v>CLEON</v>
          </cell>
          <cell r="I64" t="str">
            <v xml:space="preserve"> 0235742886</v>
          </cell>
          <cell r="O64" t="str">
            <v>SALLE OMNISPORT RENE TAVER</v>
          </cell>
          <cell r="P64" t="str">
            <v>24 Rue Anatole France</v>
          </cell>
          <cell r="Q64" t="str">
            <v>ST AUBIN LES ELBEUF</v>
          </cell>
        </row>
        <row r="65">
          <cell r="A65">
            <v>18760370</v>
          </cell>
          <cell r="B65" t="str">
            <v>CLUB PONGISTE VALMONTAIS</v>
          </cell>
          <cell r="C65" t="str">
            <v>FIQUET</v>
          </cell>
          <cell r="D65" t="str">
            <v>Michel</v>
          </cell>
          <cell r="E65" t="str">
            <v>3, RUE LOUIS BARBIER</v>
          </cell>
          <cell r="G65" t="str">
            <v xml:space="preserve"> 76540</v>
          </cell>
          <cell r="H65" t="str">
            <v>VALMONT</v>
          </cell>
          <cell r="I65" t="str">
            <v xml:space="preserve"> 0235291568</v>
          </cell>
          <cell r="O65" t="str">
            <v>Salle de la Concorde</v>
          </cell>
          <cell r="P65" t="str">
            <v>Rue Louis Barbier</v>
          </cell>
          <cell r="Q65" t="str">
            <v>VALMONT</v>
          </cell>
        </row>
        <row r="66">
          <cell r="A66">
            <v>18760411</v>
          </cell>
          <cell r="B66" t="str">
            <v>CO BORDEAUX ST CLAIR</v>
          </cell>
          <cell r="C66" t="str">
            <v>MARESCQ</v>
          </cell>
          <cell r="D66" t="str">
            <v>Rémi</v>
          </cell>
          <cell r="E66" t="str">
            <v>29 ROUTE D'ÉTRETAT</v>
          </cell>
          <cell r="G66" t="str">
            <v xml:space="preserve"> 76790</v>
          </cell>
          <cell r="H66" t="str">
            <v>BORDEAUX ST CLAIR</v>
          </cell>
          <cell r="I66" t="str">
            <v xml:space="preserve"> 0235299523</v>
          </cell>
          <cell r="O66" t="str">
            <v>SALLE POLYVALENTE</v>
          </cell>
          <cell r="P66" t="str">
            <v>LE BOURG</v>
          </cell>
          <cell r="Q66" t="str">
            <v>BORDEAUX ST CLAIR</v>
          </cell>
        </row>
        <row r="67">
          <cell r="A67">
            <v>18760218</v>
          </cell>
          <cell r="B67" t="str">
            <v>CO COURONNE</v>
          </cell>
          <cell r="C67" t="str">
            <v>LIEUCHY</v>
          </cell>
          <cell r="D67" t="str">
            <v>Bruno</v>
          </cell>
          <cell r="E67" t="str">
            <v>54 ROUTE NATIONALE</v>
          </cell>
          <cell r="F67" t="str">
            <v>LA CHOUQUE</v>
          </cell>
          <cell r="G67" t="str">
            <v xml:space="preserve"> 27310</v>
          </cell>
          <cell r="H67" t="str">
            <v>CAUMONT</v>
          </cell>
          <cell r="I67" t="str">
            <v xml:space="preserve"> 0625010266</v>
          </cell>
          <cell r="O67" t="str">
            <v>TENNIS DE TABLE</v>
          </cell>
          <cell r="P67" t="str">
            <v>RUE DE SEINE</v>
          </cell>
          <cell r="Q67" t="str">
            <v>GRAND COURONNE</v>
          </cell>
        </row>
        <row r="68">
          <cell r="A68">
            <v>18760428</v>
          </cell>
          <cell r="B68" t="str">
            <v>COF DUNOISE PONGISTE</v>
          </cell>
          <cell r="C68" t="str">
            <v>LEGRAS</v>
          </cell>
          <cell r="D68" t="str">
            <v>Serge</v>
          </cell>
          <cell r="E68" t="str">
            <v>8 rue du bourg</v>
          </cell>
          <cell r="G68" t="str">
            <v xml:space="preserve"> 76740</v>
          </cell>
          <cell r="H68" t="str">
            <v>BOURVILLE</v>
          </cell>
          <cell r="I68" t="str">
            <v xml:space="preserve"> 0235970154</v>
          </cell>
          <cell r="O68" t="str">
            <v>SALLE A BOURVIL</v>
          </cell>
          <cell r="P68" t="str">
            <v>Cour du Chêne</v>
          </cell>
          <cell r="Q68" t="str">
            <v>FONTAINE LE DUN</v>
          </cell>
        </row>
        <row r="69">
          <cell r="A69">
            <v>18760453</v>
          </cell>
          <cell r="B69" t="str">
            <v>CORPO 18 Tennis de Table</v>
          </cell>
          <cell r="C69" t="str">
            <v>GOUBERT</v>
          </cell>
          <cell r="D69" t="str">
            <v>Gaetan</v>
          </cell>
          <cell r="E69" t="str">
            <v>5 Square Lavoisier</v>
          </cell>
          <cell r="G69" t="str">
            <v xml:space="preserve"> 78330</v>
          </cell>
          <cell r="H69" t="str">
            <v>FONTENAY LE FLEURY</v>
          </cell>
          <cell r="O69" t="str">
            <v>Corpo 18 TT</v>
          </cell>
          <cell r="P69" t="str">
            <v>7 B avenue F Roosevelt</v>
          </cell>
          <cell r="Q69" t="str">
            <v>LE GRAND QUEVILLY</v>
          </cell>
        </row>
        <row r="70">
          <cell r="A70">
            <v>18760039</v>
          </cell>
          <cell r="B70" t="str">
            <v>CP BARENTIN</v>
          </cell>
          <cell r="C70" t="str">
            <v>GROUT</v>
          </cell>
          <cell r="D70" t="str">
            <v>Francois</v>
          </cell>
          <cell r="E70" t="str">
            <v>52 RUE ALBERT MALLET</v>
          </cell>
          <cell r="G70" t="str">
            <v xml:space="preserve"> 76360</v>
          </cell>
          <cell r="H70" t="str">
            <v>BARENTIN</v>
          </cell>
          <cell r="I70" t="str">
            <v xml:space="preserve"> 0662136659</v>
          </cell>
          <cell r="O70" t="str">
            <v>G. DORE</v>
          </cell>
          <cell r="P70" t="str">
            <v>13 RUE JEAN JAURES</v>
          </cell>
          <cell r="Q70" t="str">
            <v>BARENTIN</v>
          </cell>
        </row>
        <row r="71">
          <cell r="A71">
            <v>18760201</v>
          </cell>
          <cell r="B71" t="str">
            <v>CP BUCHY</v>
          </cell>
          <cell r="C71" t="str">
            <v>DUPUIS</v>
          </cell>
          <cell r="D71" t="str">
            <v>Regis</v>
          </cell>
          <cell r="E71" t="str">
            <v>478 RUE FERNAND PIOLE</v>
          </cell>
          <cell r="G71" t="str">
            <v xml:space="preserve"> 76750</v>
          </cell>
          <cell r="H71" t="str">
            <v>BUCHY</v>
          </cell>
          <cell r="I71" t="str">
            <v xml:space="preserve"> 0235343026</v>
          </cell>
          <cell r="O71" t="str">
            <v>SALLE OMNISPORTS DU COLLEG</v>
          </cell>
          <cell r="P71" t="str">
            <v>ROUTE DE FORGES</v>
          </cell>
          <cell r="Q71" t="str">
            <v>BUCHY</v>
          </cell>
        </row>
        <row r="72">
          <cell r="A72">
            <v>18760403</v>
          </cell>
          <cell r="B72" t="str">
            <v>CP GRANDCAMP</v>
          </cell>
          <cell r="C72" t="str">
            <v>LEBLOND</v>
          </cell>
          <cell r="D72" t="str">
            <v>Sylvain</v>
          </cell>
          <cell r="E72" t="str">
            <v>RUE LA TOURAILLE</v>
          </cell>
          <cell r="G72" t="str">
            <v xml:space="preserve"> 76170</v>
          </cell>
          <cell r="H72" t="str">
            <v>GRAND CAMP</v>
          </cell>
          <cell r="I72" t="str">
            <v xml:space="preserve"> 0235386623</v>
          </cell>
          <cell r="O72" t="str">
            <v>Les Olympiades</v>
          </cell>
          <cell r="P72" t="str">
            <v>Place South Wonston</v>
          </cell>
          <cell r="Q72" t="str">
            <v>LA FRENAYE</v>
          </cell>
        </row>
        <row r="73">
          <cell r="A73">
            <v>18760315</v>
          </cell>
          <cell r="B73" t="str">
            <v>CP MONTVILLE ANCEAUMEVILLE</v>
          </cell>
          <cell r="C73" t="str">
            <v>VIEUBLE</v>
          </cell>
          <cell r="D73" t="str">
            <v>David</v>
          </cell>
          <cell r="E73" t="str">
            <v>60 impasse du moulin de Béarn</v>
          </cell>
          <cell r="G73" t="str">
            <v xml:space="preserve"> 76690</v>
          </cell>
          <cell r="H73" t="str">
            <v>CLERES</v>
          </cell>
          <cell r="I73" t="str">
            <v xml:space="preserve"> 0235753274</v>
          </cell>
          <cell r="O73" t="str">
            <v>Salle Municipale</v>
          </cell>
          <cell r="P73" t="str">
            <v>Place Evode Chevalier</v>
          </cell>
          <cell r="Q73" t="str">
            <v>ANCEAUMEVILLE</v>
          </cell>
        </row>
        <row r="74">
          <cell r="A74">
            <v>18760041</v>
          </cell>
          <cell r="B74" t="str">
            <v>CP PAVILLY</v>
          </cell>
          <cell r="C74" t="str">
            <v>GALLI</v>
          </cell>
          <cell r="D74" t="str">
            <v>Stephane</v>
          </cell>
          <cell r="E74" t="str">
            <v>303 Grand' Rue</v>
          </cell>
          <cell r="G74" t="str">
            <v xml:space="preserve"> 76570</v>
          </cell>
          <cell r="H74" t="str">
            <v>LIMESY</v>
          </cell>
          <cell r="I74" t="str">
            <v xml:space="preserve"> 02 35 91 35</v>
          </cell>
          <cell r="O74" t="str">
            <v>SALLE F. DUTHIL</v>
          </cell>
          <cell r="P74" t="str">
            <v>C. SPORTIF VIARDIERE</v>
          </cell>
          <cell r="Q74" t="str">
            <v>PAVILLY</v>
          </cell>
        </row>
        <row r="75">
          <cell r="A75">
            <v>18760018</v>
          </cell>
          <cell r="B75" t="str">
            <v>CP QUEVILLAIS</v>
          </cell>
          <cell r="C75" t="str">
            <v>SUDRON</v>
          </cell>
          <cell r="D75" t="str">
            <v>Yoann</v>
          </cell>
          <cell r="E75" t="str">
            <v>9 Cité Mulot</v>
          </cell>
          <cell r="G75" t="str">
            <v xml:space="preserve"> 76300</v>
          </cell>
          <cell r="H75" t="str">
            <v>SOTTEVILLE LES ROUEN</v>
          </cell>
          <cell r="I75" t="str">
            <v xml:space="preserve"> 0674919587</v>
          </cell>
          <cell r="O75" t="str">
            <v>SALLE ROGER BONNET</v>
          </cell>
          <cell r="P75" t="str">
            <v>Rue Stanilas Girardin</v>
          </cell>
          <cell r="Q75" t="str">
            <v>LE PETIT QUEVILLY</v>
          </cell>
        </row>
        <row r="76">
          <cell r="A76">
            <v>18760014</v>
          </cell>
          <cell r="B76" t="str">
            <v>CP YVETOT</v>
          </cell>
          <cell r="C76" t="str">
            <v>BEYER</v>
          </cell>
          <cell r="D76" t="str">
            <v>Philippe</v>
          </cell>
          <cell r="E76" t="str">
            <v>60 Im Adolphe Adam</v>
          </cell>
          <cell r="F76" t="str">
            <v>Rue Retimare</v>
          </cell>
          <cell r="G76" t="str">
            <v xml:space="preserve"> 76190</v>
          </cell>
          <cell r="H76" t="str">
            <v>YVETOT</v>
          </cell>
          <cell r="I76" t="str">
            <v xml:space="preserve"> 0235953628</v>
          </cell>
          <cell r="O76" t="str">
            <v>CLUB PONGISTE YVETOTAIS</v>
          </cell>
          <cell r="P76" t="str">
            <v>Compl. Sport.  rue Rétimare</v>
          </cell>
          <cell r="Q76" t="str">
            <v>YVETOT</v>
          </cell>
        </row>
        <row r="77">
          <cell r="A77">
            <v>18760452</v>
          </cell>
          <cell r="B77" t="str">
            <v>CRIQUETOT LOISIRS</v>
          </cell>
          <cell r="C77" t="str">
            <v>LEBRET</v>
          </cell>
          <cell r="D77" t="str">
            <v>Sebastien</v>
          </cell>
          <cell r="E77" t="str">
            <v>1760 Grande Rue</v>
          </cell>
          <cell r="G77" t="str">
            <v xml:space="preserve"> 76760</v>
          </cell>
          <cell r="H77" t="str">
            <v>CRIQUETOT SUR OUVILLE</v>
          </cell>
          <cell r="I77" t="str">
            <v xml:space="preserve"> 0232701057</v>
          </cell>
          <cell r="O77" t="str">
            <v>SALLE POLYVALENTE</v>
          </cell>
          <cell r="P77" t="str">
            <v>1668 Rue Grande</v>
          </cell>
          <cell r="Q77" t="str">
            <v>CRIQUETOT SUR OUVILLE</v>
          </cell>
        </row>
        <row r="78">
          <cell r="A78">
            <v>18270060</v>
          </cell>
          <cell r="B78" t="str">
            <v>CROTH - EZY-GARENNES TT</v>
          </cell>
          <cell r="C78" t="str">
            <v>VERDIER</v>
          </cell>
          <cell r="D78" t="str">
            <v>Dominique</v>
          </cell>
          <cell r="E78" t="str">
            <v>LE FOND DE SASSEY</v>
          </cell>
          <cell r="G78" t="str">
            <v xml:space="preserve"> 27530</v>
          </cell>
          <cell r="H78" t="str">
            <v>EZY SUR EURE</v>
          </cell>
          <cell r="I78" t="str">
            <v xml:space="preserve"> 0237646245</v>
          </cell>
          <cell r="O78" t="str">
            <v>CROTH TENNIS DE TABLE</v>
          </cell>
          <cell r="P78" t="str">
            <v>PLACE  DE LA MAIRIE</v>
          </cell>
          <cell r="Q78" t="str">
            <v>CROTH</v>
          </cell>
        </row>
        <row r="79">
          <cell r="A79">
            <v>18270015</v>
          </cell>
          <cell r="B79" t="str">
            <v>CS ANDELYS</v>
          </cell>
          <cell r="C79" t="str">
            <v>LEFRANC</v>
          </cell>
          <cell r="D79" t="str">
            <v>Laurence</v>
          </cell>
          <cell r="E79" t="str">
            <v>6 RUE HAMELIN</v>
          </cell>
          <cell r="G79" t="str">
            <v xml:space="preserve"> 27700</v>
          </cell>
          <cell r="H79" t="str">
            <v>LES ANDELYS</v>
          </cell>
          <cell r="I79" t="str">
            <v xml:space="preserve"> 0232543674</v>
          </cell>
          <cell r="O79" t="str">
            <v>GYMNASE Daniel HOUSSAYS</v>
          </cell>
          <cell r="P79" t="str">
            <v>RUE LAVOISIER</v>
          </cell>
          <cell r="Q79" t="str">
            <v>LES ANDELYS</v>
          </cell>
        </row>
        <row r="80">
          <cell r="A80">
            <v>18760025</v>
          </cell>
          <cell r="B80" t="str">
            <v>CS AUFFAY</v>
          </cell>
          <cell r="C80" t="str">
            <v>SEVELIN</v>
          </cell>
          <cell r="D80" t="str">
            <v>Gerard</v>
          </cell>
          <cell r="E80" t="str">
            <v>41 RUE DES GROSSES PIERRES</v>
          </cell>
          <cell r="G80" t="str">
            <v xml:space="preserve"> 76150</v>
          </cell>
          <cell r="H80" t="str">
            <v>MAROMME</v>
          </cell>
          <cell r="I80" t="str">
            <v xml:space="preserve"> 0235753572</v>
          </cell>
          <cell r="O80" t="str">
            <v>SALLE OMNISPORTS</v>
          </cell>
          <cell r="Q80" t="str">
            <v>AUFFAY</v>
          </cell>
        </row>
        <row r="81">
          <cell r="A81">
            <v>18270159</v>
          </cell>
          <cell r="B81" t="str">
            <v>CS BONNEVILLOIS</v>
          </cell>
          <cell r="C81" t="str">
            <v>RIOULT</v>
          </cell>
          <cell r="D81" t="str">
            <v>Olivier</v>
          </cell>
          <cell r="E81" t="str">
            <v>17 RUE DU STADE</v>
          </cell>
          <cell r="G81" t="str">
            <v xml:space="preserve"> 27190</v>
          </cell>
          <cell r="H81" t="str">
            <v>LA BONNEVILLE SUR ITON</v>
          </cell>
          <cell r="O81" t="str">
            <v>GYMNASE</v>
          </cell>
          <cell r="P81" t="str">
            <v>ESPACE DE LA NOE</v>
          </cell>
          <cell r="Q81" t="str">
            <v>LA BONNEVILLE SUR ITON</v>
          </cell>
        </row>
        <row r="82">
          <cell r="A82">
            <v>18760386</v>
          </cell>
          <cell r="B82" t="str">
            <v>CSL ST LEONARD TT</v>
          </cell>
          <cell r="C82" t="str">
            <v>NOEL</v>
          </cell>
          <cell r="D82" t="str">
            <v>Didier</v>
          </cell>
          <cell r="E82" t="str">
            <v>5 RUE DES PINSONS</v>
          </cell>
          <cell r="G82" t="str">
            <v xml:space="preserve"> 76400</v>
          </cell>
          <cell r="H82" t="str">
            <v>ST LEONARD</v>
          </cell>
          <cell r="I82" t="str">
            <v xml:space="preserve"> 0235287469</v>
          </cell>
          <cell r="O82" t="str">
            <v>SALLE OMNISPORTS</v>
          </cell>
          <cell r="P82" t="str">
            <v>Marie Madeleine BABIN</v>
          </cell>
          <cell r="Q82" t="str">
            <v>ST LEONARD</v>
          </cell>
        </row>
        <row r="83">
          <cell r="A83">
            <v>18270166</v>
          </cell>
          <cell r="B83" t="str">
            <v>CTT AVIRON</v>
          </cell>
          <cell r="C83" t="str">
            <v>CAMU</v>
          </cell>
          <cell r="D83" t="str">
            <v>Eric</v>
          </cell>
          <cell r="E83" t="str">
            <v>9 LE CLOS CHATILLON</v>
          </cell>
          <cell r="G83" t="str">
            <v xml:space="preserve"> 27930</v>
          </cell>
          <cell r="H83" t="str">
            <v>AVIRON</v>
          </cell>
          <cell r="I83" t="str">
            <v xml:space="preserve"> 0232383003</v>
          </cell>
          <cell r="O83" t="str">
            <v>SALLE POLYVALENTE</v>
          </cell>
          <cell r="P83" t="str">
            <v>RUE DU CHATEAU</v>
          </cell>
          <cell r="Q83" t="str">
            <v>AVIRON</v>
          </cell>
        </row>
        <row r="84">
          <cell r="A84">
            <v>18760036</v>
          </cell>
          <cell r="B84" t="str">
            <v>DIEPPE UNIVERSITAIRE CLUB</v>
          </cell>
          <cell r="C84" t="str">
            <v>LESEUR</v>
          </cell>
          <cell r="D84" t="str">
            <v>Gerard</v>
          </cell>
          <cell r="E84" t="str">
            <v>Appt 36 Im Raoul Dufy</v>
          </cell>
          <cell r="F84" t="str">
            <v xml:space="preserve"> 1 Rue Nicolas Lemery</v>
          </cell>
          <cell r="G84" t="str">
            <v xml:space="preserve"> 76370</v>
          </cell>
          <cell r="H84" t="str">
            <v>NEUVILLE LES DIEPPE</v>
          </cell>
          <cell r="I84" t="str">
            <v xml:space="preserve"> 0235829906</v>
          </cell>
          <cell r="O84" t="str">
            <v>Maison des Sports</v>
          </cell>
          <cell r="P84" t="str">
            <v>20 Bis Avenue Gambetta</v>
          </cell>
          <cell r="Q84" t="str">
            <v>DIEPPE</v>
          </cell>
        </row>
        <row r="85">
          <cell r="A85">
            <v>18270177</v>
          </cell>
          <cell r="B85" t="str">
            <v>DRUCOURT TENNIS DE TABLE</v>
          </cell>
          <cell r="C85" t="str">
            <v>BENOIT</v>
          </cell>
          <cell r="D85" t="str">
            <v>Raymond</v>
          </cell>
          <cell r="E85" t="str">
            <v>LE CASTELAIN</v>
          </cell>
          <cell r="G85" t="str">
            <v xml:space="preserve"> 27230</v>
          </cell>
          <cell r="H85" t="str">
            <v>ST AUBIN DE SCELLON</v>
          </cell>
          <cell r="I85" t="str">
            <v xml:space="preserve"> 0232462595</v>
          </cell>
          <cell r="O85" t="str">
            <v>Gymnase</v>
          </cell>
          <cell r="P85" t="str">
            <v>Route de Bernay</v>
          </cell>
          <cell r="Q85" t="str">
            <v>THIBERVILLE</v>
          </cell>
        </row>
        <row r="86">
          <cell r="A86">
            <v>18760269</v>
          </cell>
          <cell r="B86" t="str">
            <v>E S FRESNOY FOLNY</v>
          </cell>
          <cell r="C86" t="str">
            <v>SWINGEDOUW</v>
          </cell>
          <cell r="D86" t="str">
            <v>Hubert</v>
          </cell>
          <cell r="E86" t="str">
            <v>49 ROUTE DE LONDINIERES</v>
          </cell>
          <cell r="G86" t="str">
            <v xml:space="preserve"> 76660</v>
          </cell>
          <cell r="H86" t="str">
            <v>FRESNOY FOLNY</v>
          </cell>
          <cell r="I86" t="str">
            <v xml:space="preserve"> 0971530839</v>
          </cell>
          <cell r="O86" t="str">
            <v>SALLE POLYVALENTE</v>
          </cell>
          <cell r="Q86" t="str">
            <v>FRESNOY FOLNY</v>
          </cell>
        </row>
        <row r="87">
          <cell r="A87">
            <v>18760319</v>
          </cell>
          <cell r="B87" t="str">
            <v>ELAN BOESIEN POUR LA MAITRIS</v>
          </cell>
          <cell r="C87" t="str">
            <v>LEGAY</v>
          </cell>
          <cell r="D87" t="str">
            <v>Xavier</v>
          </cell>
          <cell r="E87" t="str">
            <v>6 RUE DE LA RAVINE</v>
          </cell>
          <cell r="G87" t="str">
            <v xml:space="preserve"> 27910</v>
          </cell>
          <cell r="H87" t="str">
            <v>RENNEVILLE</v>
          </cell>
          <cell r="I87" t="str">
            <v xml:space="preserve"> 0232499039</v>
          </cell>
          <cell r="O87" t="str">
            <v>Salle Polyvalente de Boos</v>
          </cell>
          <cell r="P87" t="str">
            <v>Rue d' Uelzen</v>
          </cell>
          <cell r="Q87" t="str">
            <v>BOOS</v>
          </cell>
        </row>
        <row r="88">
          <cell r="A88">
            <v>18270069</v>
          </cell>
          <cell r="B88" t="str">
            <v>ENT. GISORSIENNE T. TABLE</v>
          </cell>
          <cell r="C88" t="str">
            <v>ZENATI</v>
          </cell>
          <cell r="D88" t="str">
            <v>Kevin</v>
          </cell>
          <cell r="E88" t="str">
            <v>Rue Costes et Bellonte</v>
          </cell>
          <cell r="F88" t="str">
            <v>Appt 5 Bat B</v>
          </cell>
          <cell r="G88" t="str">
            <v xml:space="preserve"> 27140</v>
          </cell>
          <cell r="H88" t="str">
            <v>GISORS</v>
          </cell>
          <cell r="I88" t="str">
            <v xml:space="preserve"> 0686923616</v>
          </cell>
          <cell r="O88" t="str">
            <v>Jean Philippe GATIEN</v>
          </cell>
          <cell r="P88" t="str">
            <v>RUE F. CADENNES</v>
          </cell>
          <cell r="Q88" t="str">
            <v>GISORS</v>
          </cell>
        </row>
        <row r="89">
          <cell r="A89">
            <v>18760377</v>
          </cell>
          <cell r="B89" t="str">
            <v>ENTENTE PONGISTE DU ROBEC</v>
          </cell>
          <cell r="C89" t="str">
            <v>GROULT</v>
          </cell>
          <cell r="D89" t="str">
            <v>Daniel</v>
          </cell>
          <cell r="E89" t="str">
            <v>8 RUE DE LA VATINE</v>
          </cell>
          <cell r="G89" t="str">
            <v xml:space="preserve"> 76130</v>
          </cell>
          <cell r="H89" t="str">
            <v>MONT ST AIGNAN</v>
          </cell>
          <cell r="I89" t="str">
            <v xml:space="preserve"> 0235618030</v>
          </cell>
          <cell r="O89" t="str">
            <v>salle Polyvalente</v>
          </cell>
          <cell r="P89" t="str">
            <v>Route des Sources</v>
          </cell>
          <cell r="Q89" t="str">
            <v>FONTAINE SOUS PREAUX</v>
          </cell>
        </row>
        <row r="90">
          <cell r="A90">
            <v>18760168</v>
          </cell>
          <cell r="B90" t="str">
            <v>ENTENTE ST PIERRAISE</v>
          </cell>
          <cell r="C90" t="str">
            <v>PARIS</v>
          </cell>
          <cell r="D90" t="str">
            <v>Luc marc</v>
          </cell>
          <cell r="E90" t="str">
            <v>3 ALLEE NEUVE</v>
          </cell>
          <cell r="G90" t="str">
            <v xml:space="preserve"> 27370</v>
          </cell>
          <cell r="H90" t="str">
            <v>LA SAUSSAYE</v>
          </cell>
          <cell r="I90" t="str">
            <v xml:space="preserve"> 0227766354</v>
          </cell>
          <cell r="O90" t="str">
            <v>DOMINIQUE MONTIER</v>
          </cell>
          <cell r="P90" t="str">
            <v>RUE AUX SAULNIERS</v>
          </cell>
          <cell r="Q90" t="str">
            <v>ST PIERRE LES ELBEUF</v>
          </cell>
        </row>
        <row r="91">
          <cell r="A91">
            <v>18760127</v>
          </cell>
          <cell r="B91" t="str">
            <v>ES ARQUES</v>
          </cell>
          <cell r="C91" t="str">
            <v>VASSARD</v>
          </cell>
          <cell r="D91" t="str">
            <v>Christian</v>
          </cell>
          <cell r="E91" t="str">
            <v>6O RUE DES FORRIERES</v>
          </cell>
          <cell r="G91" t="str">
            <v xml:space="preserve"> 76590</v>
          </cell>
          <cell r="H91" t="str">
            <v>TORCY LE PETIT</v>
          </cell>
          <cell r="I91" t="str">
            <v xml:space="preserve"> 0235851931</v>
          </cell>
          <cell r="O91" t="str">
            <v>SALLE J.M. LEPRONT</v>
          </cell>
          <cell r="P91" t="str">
            <v>FACE USINE REGMA</v>
          </cell>
          <cell r="Q91" t="str">
            <v>ARQUES LA BATAILLE</v>
          </cell>
        </row>
        <row r="92">
          <cell r="A92">
            <v>18760413</v>
          </cell>
          <cell r="B92" t="str">
            <v>ES TOURVILLE BELLENGREVILL</v>
          </cell>
          <cell r="C92" t="str">
            <v>CAYET</v>
          </cell>
          <cell r="D92" t="str">
            <v>Fabien</v>
          </cell>
          <cell r="E92" t="str">
            <v>Avenue Charls Nicolle</v>
          </cell>
          <cell r="G92" t="str">
            <v xml:space="preserve"> 76370</v>
          </cell>
          <cell r="H92" t="str">
            <v>DIEPPE</v>
          </cell>
          <cell r="I92" t="str">
            <v xml:space="preserve"> 0235835425</v>
          </cell>
          <cell r="O92" t="str">
            <v>Gymnase du Groupe scolaire</v>
          </cell>
          <cell r="Q92" t="str">
            <v>TOURVILLE LA CHAPELLE</v>
          </cell>
        </row>
        <row r="93">
          <cell r="A93">
            <v>18270006</v>
          </cell>
          <cell r="B93" t="str">
            <v>EVREUX ETUDIANTS CERCLE</v>
          </cell>
          <cell r="C93" t="str">
            <v>LEPOITTEVIN</v>
          </cell>
          <cell r="D93" t="str">
            <v>Francoise</v>
          </cell>
          <cell r="E93" t="str">
            <v>RUE DU CANADA</v>
          </cell>
          <cell r="F93" t="str">
            <v>COMPLEXE SPORTIF</v>
          </cell>
          <cell r="G93" t="str">
            <v xml:space="preserve"> 27000</v>
          </cell>
          <cell r="H93" t="str">
            <v>EVREUX</v>
          </cell>
          <cell r="I93" t="str">
            <v xml:space="preserve"> 0232354934</v>
          </cell>
          <cell r="O93" t="str">
            <v>Complexe sportif</v>
          </cell>
          <cell r="P93" t="str">
            <v>Rue du canada</v>
          </cell>
          <cell r="Q93" t="str">
            <v>EVREUX</v>
          </cell>
        </row>
        <row r="94">
          <cell r="A94">
            <v>18760415</v>
          </cell>
          <cell r="B94" t="str">
            <v>EXXONMOBIL GRAVENCHON SL</v>
          </cell>
          <cell r="C94" t="str">
            <v>SONNENTRUCKER</v>
          </cell>
          <cell r="D94" t="str">
            <v>Marc</v>
          </cell>
          <cell r="E94" t="str">
            <v>La mare du parc</v>
          </cell>
          <cell r="G94" t="str">
            <v xml:space="preserve"> 76430</v>
          </cell>
          <cell r="H94" t="str">
            <v>TANCARVILLE</v>
          </cell>
          <cell r="I94" t="str">
            <v xml:space="preserve"> 0232752256</v>
          </cell>
          <cell r="O94" t="str">
            <v>SALLE DES FETES</v>
          </cell>
          <cell r="P94" t="str">
            <v>PLACE NORMANDIE</v>
          </cell>
          <cell r="Q94" t="str">
            <v>NOTRE DAME DE GRAVENCHON</v>
          </cell>
        </row>
        <row r="95">
          <cell r="A95">
            <v>18760270</v>
          </cell>
          <cell r="B95" t="str">
            <v>F J LA REMUEE</v>
          </cell>
          <cell r="C95" t="str">
            <v>MARC</v>
          </cell>
          <cell r="D95" t="str">
            <v>Cedric</v>
          </cell>
          <cell r="E95" t="str">
            <v>82 Rue Henri Messager</v>
          </cell>
          <cell r="G95" t="str">
            <v xml:space="preserve"> 76170</v>
          </cell>
          <cell r="H95" t="str">
            <v>LILLEBONNE</v>
          </cell>
          <cell r="I95" t="str">
            <v xml:space="preserve"> 0235136375</v>
          </cell>
          <cell r="O95" t="str">
            <v>SALLE OMNISPORTS</v>
          </cell>
          <cell r="P95" t="str">
            <v>Résidence Les Beaux Sites</v>
          </cell>
          <cell r="Q95" t="str">
            <v>LA REMUEE</v>
          </cell>
        </row>
        <row r="96">
          <cell r="A96">
            <v>18760311</v>
          </cell>
          <cell r="B96" t="str">
            <v>F.R.J.E.P ESLETTES</v>
          </cell>
          <cell r="C96" t="str">
            <v>SAINT REQUIER</v>
          </cell>
          <cell r="D96" t="str">
            <v>Francois</v>
          </cell>
          <cell r="E96" t="str">
            <v>2 RUE DES HORTENSIAS</v>
          </cell>
          <cell r="G96" t="str">
            <v xml:space="preserve"> 76710</v>
          </cell>
          <cell r="H96" t="str">
            <v>ESLETTES</v>
          </cell>
          <cell r="I96" t="str">
            <v xml:space="preserve"> 0235331585</v>
          </cell>
          <cell r="O96" t="str">
            <v>MILCOLOR</v>
          </cell>
          <cell r="P96" t="str">
            <v>RUE DES LILAS</v>
          </cell>
          <cell r="Q96" t="str">
            <v>ESLETTES</v>
          </cell>
        </row>
        <row r="97">
          <cell r="A97">
            <v>18760342</v>
          </cell>
          <cell r="B97" t="str">
            <v xml:space="preserve">FJ FAUVILLE </v>
          </cell>
          <cell r="C97" t="str">
            <v>BEUX</v>
          </cell>
          <cell r="D97" t="str">
            <v>Christophe</v>
          </cell>
          <cell r="E97" t="str">
            <v>94 RUE BERNARD THELU</v>
          </cell>
          <cell r="G97" t="str">
            <v xml:space="preserve"> 76640</v>
          </cell>
          <cell r="H97" t="str">
            <v>FAUVILLE EN CAUX</v>
          </cell>
          <cell r="I97" t="str">
            <v xml:space="preserve"> 0235562672</v>
          </cell>
          <cell r="O97" t="str">
            <v>HALLE DE SPORT</v>
          </cell>
          <cell r="P97" t="str">
            <v>RUE DE NORMANDIE</v>
          </cell>
          <cell r="Q97" t="str">
            <v>FAUVILLE EN CAUX</v>
          </cell>
        </row>
        <row r="98">
          <cell r="A98">
            <v>18270164</v>
          </cell>
          <cell r="B98" t="str">
            <v>FJEP DOUVILLE SUR ANDELLE</v>
          </cell>
          <cell r="C98" t="str">
            <v>LAFITTE</v>
          </cell>
          <cell r="D98" t="str">
            <v>Guy</v>
          </cell>
          <cell r="E98" t="str">
            <v>5 RUE HENRY KRATZ</v>
          </cell>
          <cell r="G98" t="str">
            <v xml:space="preserve"> 27380</v>
          </cell>
          <cell r="H98" t="str">
            <v>DOUVILLE SUR ANDELLE</v>
          </cell>
          <cell r="I98" t="str">
            <v xml:space="preserve"> 0232497740</v>
          </cell>
          <cell r="O98" t="str">
            <v>FJEP DOUVILLE SUR ANDELLE</v>
          </cell>
          <cell r="P98" t="str">
            <v>20 RUE DU CARDINAL AMETTE</v>
          </cell>
          <cell r="Q98" t="str">
            <v>DOUVILLE SUR ANDELLE</v>
          </cell>
        </row>
        <row r="99">
          <cell r="A99">
            <v>18760306</v>
          </cell>
          <cell r="B99" t="str">
            <v>FOYER D AUZEBOSC ST CLAIR T</v>
          </cell>
          <cell r="C99" t="str">
            <v>FERCOQ</v>
          </cell>
          <cell r="D99" t="str">
            <v>Pascal</v>
          </cell>
          <cell r="E99" t="str">
            <v>LES TILLEULS</v>
          </cell>
          <cell r="G99" t="str">
            <v xml:space="preserve"> 76190</v>
          </cell>
          <cell r="H99" t="str">
            <v>AUZEBOSC</v>
          </cell>
          <cell r="I99" t="str">
            <v xml:space="preserve"> 0235951934</v>
          </cell>
          <cell r="O99" t="str">
            <v>Salle polyvalente</v>
          </cell>
          <cell r="P99" t="str">
            <v>Le bourg</v>
          </cell>
          <cell r="Q99" t="str">
            <v>AUZEBOSC</v>
          </cell>
        </row>
        <row r="100">
          <cell r="A100">
            <v>18270070</v>
          </cell>
          <cell r="B100" t="str">
            <v>FOYER RURAL CANAPPEVILLE</v>
          </cell>
          <cell r="C100" t="str">
            <v>AUBRY</v>
          </cell>
          <cell r="D100" t="str">
            <v>Andre</v>
          </cell>
          <cell r="E100" t="str">
            <v>5 RUE DES FORRIERES SUD</v>
          </cell>
          <cell r="G100" t="str">
            <v xml:space="preserve"> 27400</v>
          </cell>
          <cell r="H100" t="str">
            <v>CANAPPEVILLE</v>
          </cell>
          <cell r="I100" t="str">
            <v xml:space="preserve"> 0232505698</v>
          </cell>
          <cell r="O100" t="str">
            <v>Foyer Rural</v>
          </cell>
          <cell r="P100" t="str">
            <v>Place du Village</v>
          </cell>
          <cell r="Q100" t="str">
            <v>CANAPPEVILLE</v>
          </cell>
        </row>
        <row r="101">
          <cell r="A101">
            <v>18760272</v>
          </cell>
          <cell r="B101" t="str">
            <v>FR ANQUETIERVILLE</v>
          </cell>
          <cell r="C101" t="str">
            <v>PAPLORAY</v>
          </cell>
          <cell r="D101" t="str">
            <v>Roger</v>
          </cell>
          <cell r="E101" t="str">
            <v>150 Route de St Nicolas</v>
          </cell>
          <cell r="G101" t="str">
            <v xml:space="preserve"> 76490</v>
          </cell>
          <cell r="H101" t="str">
            <v>ANQUETIERVILLE</v>
          </cell>
          <cell r="I101" t="str">
            <v xml:space="preserve"> 0235567665</v>
          </cell>
          <cell r="O101" t="str">
            <v>FOYER RURAL</v>
          </cell>
          <cell r="Q101" t="str">
            <v>ANQUETIERVILLE</v>
          </cell>
        </row>
        <row r="102">
          <cell r="A102">
            <v>18760374</v>
          </cell>
          <cell r="B102" t="str">
            <v>FR ISNEAUVILLE</v>
          </cell>
          <cell r="C102" t="str">
            <v>MAURICE</v>
          </cell>
          <cell r="D102" t="str">
            <v>Claude</v>
          </cell>
          <cell r="E102" t="str">
            <v>176, IMPASSE MESANGERE</v>
          </cell>
          <cell r="G102" t="str">
            <v xml:space="preserve"> 76230</v>
          </cell>
          <cell r="H102" t="str">
            <v>ISNEAUVILLE</v>
          </cell>
          <cell r="I102" t="str">
            <v xml:space="preserve"> 0235610113</v>
          </cell>
          <cell r="O102" t="str">
            <v xml:space="preserve">COMPLEXE SPORTIF DU CHEVAL </v>
          </cell>
          <cell r="P102" t="str">
            <v>1448 ROUTE DE NEUFCHATEL</v>
          </cell>
          <cell r="Q102" t="str">
            <v>ISNEAUVILLE</v>
          </cell>
        </row>
        <row r="103">
          <cell r="A103">
            <v>18760351</v>
          </cell>
          <cell r="B103" t="str">
            <v>FRANQUEVILLE ST PIERRE</v>
          </cell>
          <cell r="C103" t="str">
            <v>FOUCART</v>
          </cell>
          <cell r="D103" t="str">
            <v>Bernard</v>
          </cell>
          <cell r="E103" t="str">
            <v>144 RUE RAOUL DU FAULX</v>
          </cell>
          <cell r="G103" t="str">
            <v xml:space="preserve"> 76520</v>
          </cell>
          <cell r="H103" t="str">
            <v>FRANQUEVILLE ST PIERRE</v>
          </cell>
          <cell r="I103" t="str">
            <v xml:space="preserve"> 0235801352</v>
          </cell>
          <cell r="O103" t="str">
            <v>Complexe David DOUILLET</v>
          </cell>
          <cell r="P103" t="str">
            <v>Salle Damien Eloi</v>
          </cell>
          <cell r="Q103" t="str">
            <v>FRANQUEVILLE ST PIERRE</v>
          </cell>
        </row>
        <row r="104">
          <cell r="A104">
            <v>18760012</v>
          </cell>
          <cell r="B104" t="str">
            <v>G C O BIHOREL</v>
          </cell>
          <cell r="C104" t="str">
            <v>SAUS</v>
          </cell>
          <cell r="D104" t="str">
            <v>Jean claude</v>
          </cell>
          <cell r="E104" t="str">
            <v xml:space="preserve">10 Rue Victor Boucher </v>
          </cell>
          <cell r="F104" t="str">
            <v>Immeuble POITOU Appt 129</v>
          </cell>
          <cell r="G104" t="str">
            <v xml:space="preserve"> 76420</v>
          </cell>
          <cell r="H104" t="str">
            <v>BIHOREL</v>
          </cell>
          <cell r="I104" t="str">
            <v xml:space="preserve"> 0235607827</v>
          </cell>
          <cell r="O104" t="str">
            <v>CENTRE SPORTIF G.LECLERC</v>
          </cell>
          <cell r="P104" t="str">
            <v>RUE DE VERDUN</v>
          </cell>
          <cell r="Q104" t="str">
            <v>BIHOREL</v>
          </cell>
        </row>
        <row r="105">
          <cell r="A105">
            <v>18270152</v>
          </cell>
          <cell r="B105" t="str">
            <v>GAILLON AUBEVOYE TT</v>
          </cell>
          <cell r="C105" t="str">
            <v>DUCOMMUN</v>
          </cell>
          <cell r="D105" t="str">
            <v>Daniel</v>
          </cell>
          <cell r="E105" t="str">
            <v>6, RUE ARISTIDE BRIAND</v>
          </cell>
          <cell r="G105" t="str">
            <v xml:space="preserve"> 27200</v>
          </cell>
          <cell r="H105" t="str">
            <v>VERNON</v>
          </cell>
          <cell r="I105" t="str">
            <v xml:space="preserve"> 0232517425</v>
          </cell>
          <cell r="O105" t="str">
            <v>GYMNASE DU LYCEE MALRAUX</v>
          </cell>
          <cell r="P105" t="str">
            <v>42 AVENUE FRANÇOIS MITTÉRAN</v>
          </cell>
          <cell r="Q105" t="str">
            <v>GAILLON</v>
          </cell>
        </row>
        <row r="106">
          <cell r="A106">
            <v>18270126</v>
          </cell>
          <cell r="B106" t="str">
            <v>GROSSOEUVRE SPORTS</v>
          </cell>
          <cell r="C106" t="str">
            <v>FONDACCI</v>
          </cell>
          <cell r="D106" t="str">
            <v>Anne</v>
          </cell>
          <cell r="E106" t="str">
            <v>6 IMPASSE DE LA SENTE JUREE</v>
          </cell>
          <cell r="G106" t="str">
            <v xml:space="preserve"> 27220</v>
          </cell>
          <cell r="H106" t="str">
            <v>GROSSOEUVRE</v>
          </cell>
          <cell r="I106" t="str">
            <v xml:space="preserve"> 0232379569</v>
          </cell>
          <cell r="O106" t="str">
            <v>SALLE ETIENNE RAYER</v>
          </cell>
          <cell r="P106" t="str">
            <v>RUE SAINT PIERRE</v>
          </cell>
          <cell r="Q106" t="str">
            <v>GROSSOEUVRE</v>
          </cell>
        </row>
        <row r="107">
          <cell r="A107">
            <v>18760390</v>
          </cell>
          <cell r="B107" t="str">
            <v>GROUPEMENT LA HETRAIE</v>
          </cell>
          <cell r="C107" t="str">
            <v>PEYREFICHE</v>
          </cell>
          <cell r="D107" t="str">
            <v>Eric</v>
          </cell>
          <cell r="E107" t="str">
            <v>14 Route de Morville</v>
          </cell>
          <cell r="G107" t="str">
            <v xml:space="preserve"> 76220</v>
          </cell>
          <cell r="H107" t="str">
            <v>LA FEUILLIE</v>
          </cell>
          <cell r="I107" t="str">
            <v xml:space="preserve"> 0235905223</v>
          </cell>
          <cell r="O107" t="str">
            <v>SALLE OMNISPORT DE LA HETRA</v>
          </cell>
          <cell r="P107" t="str">
            <v>rue du centre</v>
          </cell>
          <cell r="Q107" t="str">
            <v>LA FEUILLIE</v>
          </cell>
        </row>
        <row r="108">
          <cell r="A108">
            <v>18270181</v>
          </cell>
          <cell r="B108" t="str">
            <v>GUICHAINVILLE TT</v>
          </cell>
          <cell r="C108" t="str">
            <v>BIGOT</v>
          </cell>
          <cell r="D108" t="str">
            <v>Patrick</v>
          </cell>
          <cell r="E108" t="str">
            <v>2 RUE DES VIOLETTES</v>
          </cell>
          <cell r="G108" t="str">
            <v xml:space="preserve"> 27000</v>
          </cell>
          <cell r="H108" t="str">
            <v>EVREUX</v>
          </cell>
          <cell r="I108" t="str">
            <v xml:space="preserve"> 0232384236</v>
          </cell>
          <cell r="O108" t="str">
            <v>SALLE DES ASSOCIATIONS</v>
          </cell>
          <cell r="P108" t="str">
            <v>2 BIS RUE DES MOISSONNEURS</v>
          </cell>
          <cell r="Q108" t="str">
            <v>GUICHAINVILLE</v>
          </cell>
        </row>
        <row r="109">
          <cell r="A109">
            <v>18270145</v>
          </cell>
          <cell r="B109" t="str">
            <v>ISC SYLVAINS-LES-MOULINS</v>
          </cell>
          <cell r="C109" t="str">
            <v>MAILLAUT</v>
          </cell>
          <cell r="D109" t="str">
            <v>Claudine</v>
          </cell>
          <cell r="E109" t="str">
            <v>19 rue de la ronde mare</v>
          </cell>
          <cell r="G109" t="str">
            <v xml:space="preserve"> 27240</v>
          </cell>
          <cell r="H109" t="str">
            <v>SYLVAINS LES MOULINS</v>
          </cell>
          <cell r="O109" t="str">
            <v>SALLE INTERCOMMUNALE</v>
          </cell>
          <cell r="P109" t="str">
            <v>LE TERTRE</v>
          </cell>
          <cell r="Q109" t="str">
            <v>SYLVAINS LES MOULINS</v>
          </cell>
        </row>
        <row r="110">
          <cell r="A110">
            <v>18270013</v>
          </cell>
          <cell r="B110" t="str">
            <v>J D ARC EVREUX</v>
          </cell>
          <cell r="C110" t="str">
            <v>MARCHAND</v>
          </cell>
          <cell r="D110" t="str">
            <v>Francois</v>
          </cell>
          <cell r="E110" t="str">
            <v>VILLA ANAIS APPT 106C</v>
          </cell>
          <cell r="F110" t="str">
            <v>17 RUE DES TOMBETTES</v>
          </cell>
          <cell r="G110" t="str">
            <v xml:space="preserve"> 27000</v>
          </cell>
          <cell r="H110" t="str">
            <v>EVREUX</v>
          </cell>
          <cell r="I110" t="str">
            <v xml:space="preserve"> 0232620811</v>
          </cell>
          <cell r="O110" t="str">
            <v>JEANNE D ARC D EVREUX</v>
          </cell>
          <cell r="P110" t="str">
            <v>45 Rue St Germain</v>
          </cell>
          <cell r="Q110" t="str">
            <v>EVREUX</v>
          </cell>
        </row>
        <row r="111">
          <cell r="A111">
            <v>18760448</v>
          </cell>
          <cell r="B111" t="str">
            <v>JEUNESSE PONG.VALLIQUERVILL</v>
          </cell>
          <cell r="C111" t="str">
            <v>CUISY</v>
          </cell>
          <cell r="D111" t="str">
            <v>Jean francois</v>
          </cell>
          <cell r="E111" t="str">
            <v>57 rue de l'eglise</v>
          </cell>
          <cell r="G111" t="str">
            <v xml:space="preserve"> 76190</v>
          </cell>
          <cell r="H111" t="str">
            <v>VALLIQUERVILLE</v>
          </cell>
          <cell r="I111" t="str">
            <v xml:space="preserve"> 0235956825</v>
          </cell>
          <cell r="O111" t="str">
            <v>SALLE POLYVALENTE CH.FEDINA</v>
          </cell>
          <cell r="P111" t="str">
            <v>RUE DE LA MAIRIE</v>
          </cell>
          <cell r="Q111" t="str">
            <v>VALLIQUERVILLE</v>
          </cell>
        </row>
        <row r="112">
          <cell r="A112">
            <v>18760455</v>
          </cell>
          <cell r="B112" t="str">
            <v>JEUNESSE PONGISTE SOTTEVILL</v>
          </cell>
          <cell r="C112" t="str">
            <v>LOURETTE</v>
          </cell>
          <cell r="D112" t="str">
            <v>Jean marie</v>
          </cell>
          <cell r="E112" t="str">
            <v>52 ROUTE DE VEULES</v>
          </cell>
          <cell r="G112" t="str">
            <v xml:space="preserve"> 76740</v>
          </cell>
          <cell r="H112" t="str">
            <v>SOTTEVILLE SUR MER</v>
          </cell>
          <cell r="I112" t="str">
            <v xml:space="preserve"> 0235976313</v>
          </cell>
          <cell r="O112" t="str">
            <v>salle des fêtes</v>
          </cell>
          <cell r="P112" t="str">
            <v>Place de la Libération</v>
          </cell>
          <cell r="Q112" t="str">
            <v>SOTTEVILLE SUR MER</v>
          </cell>
        </row>
        <row r="113">
          <cell r="A113">
            <v>18760423</v>
          </cell>
          <cell r="B113" t="str">
            <v>JURI TT</v>
          </cell>
          <cell r="C113" t="str">
            <v>BAUDRY</v>
          </cell>
          <cell r="D113" t="str">
            <v>Sylvain</v>
          </cell>
          <cell r="E113" t="str">
            <v>10 Place des bleuets</v>
          </cell>
          <cell r="G113" t="str">
            <v xml:space="preserve"> 76700</v>
          </cell>
          <cell r="H113" t="str">
            <v>ST LAURENT DE BREVEDENT</v>
          </cell>
          <cell r="I113" t="str">
            <v xml:space="preserve"> 0681225721</v>
          </cell>
          <cell r="O113" t="str">
            <v>STADE JULES DESCHASEAUX</v>
          </cell>
          <cell r="P113" t="str">
            <v>35 RUE DU PONT TINEL</v>
          </cell>
          <cell r="Q113" t="str">
            <v>LE HAVRE</v>
          </cell>
        </row>
        <row r="114">
          <cell r="A114">
            <v>18760366</v>
          </cell>
          <cell r="B114" t="str">
            <v>LA CRIQUE  TT</v>
          </cell>
          <cell r="C114" t="str">
            <v>MALET</v>
          </cell>
          <cell r="D114" t="str">
            <v>Alain</v>
          </cell>
          <cell r="E114" t="str">
            <v>18 rue d'Haucourt</v>
          </cell>
          <cell r="G114" t="str">
            <v xml:space="preserve"> 76850</v>
          </cell>
          <cell r="H114" t="str">
            <v>GRIGNEUSEVILLE</v>
          </cell>
          <cell r="I114" t="str">
            <v xml:space="preserve"> 0235334303</v>
          </cell>
          <cell r="O114" t="str">
            <v>SALLE PAUL PESSY</v>
          </cell>
          <cell r="Q114" t="str">
            <v>LA CRIQUE</v>
          </cell>
        </row>
        <row r="115">
          <cell r="A115">
            <v>18270102</v>
          </cell>
          <cell r="B115" t="str">
            <v>LA STEPHANOISE TT</v>
          </cell>
          <cell r="C115" t="str">
            <v>PINCHON</v>
          </cell>
          <cell r="D115" t="str">
            <v>Sebastien</v>
          </cell>
          <cell r="E115" t="str">
            <v>154 RUE DE LA CHEVALERIE</v>
          </cell>
          <cell r="G115" t="str">
            <v xml:space="preserve"> 27450</v>
          </cell>
          <cell r="H115" t="str">
            <v>ST ETIENNE L ALLIER</v>
          </cell>
          <cell r="I115" t="str">
            <v xml:space="preserve"> 0232414673</v>
          </cell>
          <cell r="O115" t="str">
            <v>SALLE JEAN DESPERROIS</v>
          </cell>
          <cell r="P115" t="str">
            <v>Rue de la Chevalerie</v>
          </cell>
          <cell r="Q115" t="str">
            <v>ST ETIENNE L ALLIER</v>
          </cell>
        </row>
        <row r="116">
          <cell r="A116">
            <v>18760286</v>
          </cell>
          <cell r="B116" t="str">
            <v>LE HAVRE S'PORT</v>
          </cell>
          <cell r="C116" t="str">
            <v>ORENGE</v>
          </cell>
          <cell r="D116" t="str">
            <v>Didier</v>
          </cell>
          <cell r="E116" t="str">
            <v>7 Rue Joseph Candon</v>
          </cell>
          <cell r="G116" t="str">
            <v xml:space="preserve"> 76310</v>
          </cell>
          <cell r="H116" t="str">
            <v>STE ADRESSE</v>
          </cell>
          <cell r="I116" t="str">
            <v xml:space="preserve"> 0232747442</v>
          </cell>
          <cell r="O116" t="str">
            <v>SALLE ANDRÉ LANDORMI</v>
          </cell>
          <cell r="P116" t="str">
            <v>HANGAR 21</v>
          </cell>
          <cell r="Q116" t="str">
            <v>LE HAVRE</v>
          </cell>
        </row>
        <row r="117">
          <cell r="A117">
            <v>18760442</v>
          </cell>
          <cell r="B117" t="str">
            <v>LE TRAIT YAINVILLE PONGISTE</v>
          </cell>
          <cell r="C117" t="str">
            <v>RASSELET</v>
          </cell>
          <cell r="D117" t="str">
            <v>Jean luc</v>
          </cell>
          <cell r="E117" t="str">
            <v>98 RUE SACHA GUITRY</v>
          </cell>
          <cell r="G117" t="str">
            <v xml:space="preserve"> 76480</v>
          </cell>
          <cell r="H117" t="str">
            <v>YAINVILLE</v>
          </cell>
          <cell r="I117" t="str">
            <v xml:space="preserve"> 0235372924</v>
          </cell>
          <cell r="O117" t="str">
            <v xml:space="preserve">GROUPE SCOLAIRE </v>
          </cell>
          <cell r="P117" t="str">
            <v>GUY DE MAUPASSANT</v>
          </cell>
          <cell r="Q117" t="str">
            <v>LE TRAIT</v>
          </cell>
        </row>
        <row r="118">
          <cell r="A118">
            <v>18270183</v>
          </cell>
          <cell r="B118" t="str">
            <v>LES PONGISTES MESNILOIS</v>
          </cell>
          <cell r="C118" t="str">
            <v>FOUCAULT</v>
          </cell>
          <cell r="D118" t="str">
            <v>Isabelle</v>
          </cell>
          <cell r="E118" t="str">
            <v>7 RUE DE LA ROUSSIERE</v>
          </cell>
          <cell r="G118" t="str">
            <v xml:space="preserve"> 27220</v>
          </cell>
          <cell r="H118" t="str">
            <v>LIGNEROLLES</v>
          </cell>
          <cell r="I118" t="str">
            <v xml:space="preserve"> 0232373885</v>
          </cell>
          <cell r="O118" t="str">
            <v>Foyer Communal</v>
          </cell>
          <cell r="P118" t="str">
            <v>Rue du Moulin</v>
          </cell>
          <cell r="Q118" t="str">
            <v>MESNIL SUR L ESTREE</v>
          </cell>
        </row>
        <row r="119">
          <cell r="A119">
            <v>18760108</v>
          </cell>
          <cell r="B119" t="str">
            <v>MESNIL ESNARD TT</v>
          </cell>
          <cell r="C119" t="str">
            <v>PONCHELLE</v>
          </cell>
          <cell r="D119" t="str">
            <v>Pascal</v>
          </cell>
          <cell r="E119" t="str">
            <v>10 RUE GABRIEL DAVID</v>
          </cell>
          <cell r="G119" t="str">
            <v xml:space="preserve"> 76240</v>
          </cell>
          <cell r="H119" t="str">
            <v>LE MESNIL ESNARD</v>
          </cell>
          <cell r="I119" t="str">
            <v xml:space="preserve"> 0686947637</v>
          </cell>
          <cell r="O119" t="str">
            <v>MESNIL ESNARD TENNIS DE TAB</v>
          </cell>
          <cell r="P119" t="str">
            <v>10 Ter Rue Thiers</v>
          </cell>
          <cell r="Q119" t="str">
            <v>LE MESNIL ESNARD</v>
          </cell>
        </row>
        <row r="120">
          <cell r="A120">
            <v>18760378</v>
          </cell>
          <cell r="B120" t="str">
            <v>MJC AUMALE</v>
          </cell>
          <cell r="C120" t="str">
            <v>LELEU</v>
          </cell>
          <cell r="D120" t="str">
            <v>Vincent</v>
          </cell>
          <cell r="E120" t="str">
            <v>9 Rue Marguet</v>
          </cell>
          <cell r="G120" t="str">
            <v xml:space="preserve"> 60220</v>
          </cell>
          <cell r="H120" t="str">
            <v>ESCLES ST PIERRE</v>
          </cell>
          <cell r="I120" t="str">
            <v xml:space="preserve"> 0344042775</v>
          </cell>
          <cell r="O120" t="str">
            <v>MILLE CLUB</v>
          </cell>
          <cell r="Q120" t="str">
            <v>AUMALE</v>
          </cell>
        </row>
        <row r="121">
          <cell r="A121">
            <v>18760157</v>
          </cell>
          <cell r="B121" t="str">
            <v>MONT SAINT AIGNAN TT</v>
          </cell>
          <cell r="C121" t="str">
            <v>DESSENNE</v>
          </cell>
          <cell r="D121" t="str">
            <v>Olivier</v>
          </cell>
          <cell r="E121" t="str">
            <v>16 Rue Le Verrier</v>
          </cell>
          <cell r="G121" t="str">
            <v xml:space="preserve"> 76130</v>
          </cell>
          <cell r="H121" t="str">
            <v>MONT ST AIGNAN</v>
          </cell>
          <cell r="I121" t="str">
            <v xml:space="preserve"> 0235740552</v>
          </cell>
          <cell r="O121" t="str">
            <v>CENTRE SPORTIF COQUETS</v>
          </cell>
          <cell r="P121" t="str">
            <v>RUE PROFESSEUR FLEURY</v>
          </cell>
          <cell r="Q121" t="str">
            <v>MONT ST AIGNAN</v>
          </cell>
        </row>
        <row r="122">
          <cell r="A122">
            <v>18760291</v>
          </cell>
          <cell r="B122" t="str">
            <v>MONTIVILLLIERS T de TABLE</v>
          </cell>
          <cell r="C122" t="str">
            <v>SALENNE</v>
          </cell>
          <cell r="D122" t="str">
            <v>Jean bernard</v>
          </cell>
          <cell r="E122" t="str">
            <v>56 avenue clemenceau</v>
          </cell>
          <cell r="G122" t="str">
            <v xml:space="preserve"> 76290</v>
          </cell>
          <cell r="H122" t="str">
            <v>MONTIVILLIERS</v>
          </cell>
          <cell r="I122" t="str">
            <v xml:space="preserve"> 0235302855</v>
          </cell>
          <cell r="O122" t="str">
            <v>COMPLEXE SPORTIF C.GAND</v>
          </cell>
          <cell r="Q122" t="str">
            <v>MONTIVILLIERS</v>
          </cell>
        </row>
        <row r="123">
          <cell r="A123">
            <v>18270077</v>
          </cell>
          <cell r="B123" t="str">
            <v>MONTREUIL L'ARGILLE TENNIS D</v>
          </cell>
          <cell r="C123" t="str">
            <v>ROUSSIN</v>
          </cell>
          <cell r="D123" t="str">
            <v>Wilhelm</v>
          </cell>
          <cell r="E123" t="str">
            <v>10 RUE DES FRERES BOIVIN</v>
          </cell>
          <cell r="G123" t="str">
            <v xml:space="preserve"> 27390</v>
          </cell>
          <cell r="H123" t="str">
            <v>MONTREUIL L ARGILLE</v>
          </cell>
          <cell r="I123" t="str">
            <v xml:space="preserve"> 0687349670</v>
          </cell>
          <cell r="O123" t="str">
            <v>GYMNASE DE BROGLIE</v>
          </cell>
          <cell r="P123" t="str">
            <v>ROUTE DE LA BARRE EN OUCHE</v>
          </cell>
          <cell r="Q123" t="str">
            <v>BROGLIE</v>
          </cell>
        </row>
        <row r="124">
          <cell r="A124">
            <v>18760426</v>
          </cell>
          <cell r="B124" t="str">
            <v>MSNA MULTI SMASHS ST NICOL</v>
          </cell>
          <cell r="C124" t="str">
            <v>FONTAINE</v>
          </cell>
          <cell r="D124" t="str">
            <v>Stephane</v>
          </cell>
          <cell r="E124" t="str">
            <v>CHEMIN D HYBOUVILLE</v>
          </cell>
          <cell r="G124" t="str">
            <v xml:space="preserve"> 76510</v>
          </cell>
          <cell r="H124" t="str">
            <v>ST NICOLAS D ALIERMONT</v>
          </cell>
          <cell r="I124" t="str">
            <v xml:space="preserve"> 0235852610</v>
          </cell>
          <cell r="O124" t="str">
            <v>MSNA MULTI SMASHS ST NICOL</v>
          </cell>
          <cell r="P124" t="str">
            <v>salle Edouard Cannevel</v>
          </cell>
          <cell r="Q124" t="str">
            <v>ST NICOLAS D ALIERMONT</v>
          </cell>
        </row>
        <row r="125">
          <cell r="A125">
            <v>18270151</v>
          </cell>
          <cell r="B125" t="str">
            <v>NEUBOURG QUITTEBEUF TT</v>
          </cell>
          <cell r="C125" t="str">
            <v>LABOULAIS</v>
          </cell>
          <cell r="D125" t="str">
            <v>Bruno</v>
          </cell>
          <cell r="E125" t="str">
            <v>LA GOUBERGE</v>
          </cell>
          <cell r="F125" t="str">
            <v>17 RUE D'EMANVILLE</v>
          </cell>
          <cell r="G125" t="str">
            <v xml:space="preserve"> 27190</v>
          </cell>
          <cell r="H125" t="str">
            <v>ORMES</v>
          </cell>
          <cell r="I125" t="str">
            <v xml:space="preserve"> 0232672182</v>
          </cell>
          <cell r="O125" t="str">
            <v>COMPLEXE SPORTIF DU HAUT P</v>
          </cell>
          <cell r="P125" t="str">
            <v>ROUTE DE SAINTE COLOMBE</v>
          </cell>
          <cell r="Q125" t="str">
            <v>LE NEUBOURG</v>
          </cell>
        </row>
        <row r="126">
          <cell r="A126">
            <v>18760449</v>
          </cell>
          <cell r="B126" t="str">
            <v>NORVILLE</v>
          </cell>
          <cell r="C126" t="str">
            <v>PIEDNOEL</v>
          </cell>
          <cell r="D126" t="str">
            <v>Olivier</v>
          </cell>
          <cell r="E126" t="str">
            <v>8 LOT. LE HAUT DES COURS</v>
          </cell>
          <cell r="G126" t="str">
            <v xml:space="preserve"> 76330</v>
          </cell>
          <cell r="H126" t="str">
            <v>NORVILLE</v>
          </cell>
          <cell r="I126" t="str">
            <v xml:space="preserve"> 0235313871</v>
          </cell>
          <cell r="O126" t="str">
            <v>SALLE DES FETES</v>
          </cell>
          <cell r="P126" t="str">
            <v>RUE DE L EGLISE</v>
          </cell>
          <cell r="Q126" t="str">
            <v>NORVILLE</v>
          </cell>
        </row>
        <row r="127">
          <cell r="A127">
            <v>18270104</v>
          </cell>
          <cell r="B127" t="str">
            <v>PING PONG CLUB HONDOUVILLE</v>
          </cell>
          <cell r="C127" t="str">
            <v>PEREIRA</v>
          </cell>
          <cell r="D127" t="str">
            <v>Philippe</v>
          </cell>
          <cell r="E127" t="str">
            <v>4 TER ROUTE DE LOUVIERS</v>
          </cell>
          <cell r="G127" t="str">
            <v xml:space="preserve"> 27400</v>
          </cell>
          <cell r="H127" t="str">
            <v>HONDOUVILLE</v>
          </cell>
          <cell r="I127" t="str">
            <v xml:space="preserve"> 0232590151</v>
          </cell>
          <cell r="O127" t="str">
            <v>Salle Jean Moulin</v>
          </cell>
          <cell r="P127" t="str">
            <v>Rue Jean Moulin</v>
          </cell>
          <cell r="Q127" t="str">
            <v>HONDOUVILLE</v>
          </cell>
        </row>
        <row r="128">
          <cell r="A128">
            <v>18760352</v>
          </cell>
          <cell r="B128" t="str">
            <v>PLATEAU HAVRAIS TT</v>
          </cell>
          <cell r="C128" t="str">
            <v>METAYER</v>
          </cell>
          <cell r="D128" t="str">
            <v>Gerard</v>
          </cell>
          <cell r="E128" t="str">
            <v>73 rue Frédéric Mistral</v>
          </cell>
          <cell r="G128" t="str">
            <v xml:space="preserve"> 76620</v>
          </cell>
          <cell r="H128" t="str">
            <v>LE HAVRE</v>
          </cell>
          <cell r="I128" t="str">
            <v xml:space="preserve"> 0235449725</v>
          </cell>
          <cell r="O128" t="str">
            <v>GYMNASE P. KERGOMARD D3D4</v>
          </cell>
          <cell r="P128" t="str">
            <v>rue Pauline Kergomard</v>
          </cell>
          <cell r="Q128" t="str">
            <v>LE HAVRE</v>
          </cell>
        </row>
        <row r="129">
          <cell r="A129">
            <v>18760382</v>
          </cell>
          <cell r="B129" t="str">
            <v>RACING CLUB PORT DU HAVRE</v>
          </cell>
          <cell r="C129" t="str">
            <v>ALLEAUME</v>
          </cell>
          <cell r="D129" t="str">
            <v>Martial</v>
          </cell>
          <cell r="E129" t="str">
            <v>10 RUE PAUL SARTRE</v>
          </cell>
          <cell r="G129" t="str">
            <v xml:space="preserve"> 76700</v>
          </cell>
          <cell r="H129" t="str">
            <v>GAINNEVILLE</v>
          </cell>
          <cell r="I129" t="str">
            <v xml:space="preserve"> 0235557838</v>
          </cell>
          <cell r="O129" t="str">
            <v>STADE DESCHASEAUX</v>
          </cell>
          <cell r="P129" t="str">
            <v>rue du Pont Tinel</v>
          </cell>
          <cell r="Q129" t="str">
            <v>LE HAVRE</v>
          </cell>
        </row>
        <row r="130">
          <cell r="A130">
            <v>18760015</v>
          </cell>
          <cell r="B130" t="str">
            <v>RAQUETTE CRIELLOISE</v>
          </cell>
          <cell r="C130" t="str">
            <v>ANCEL</v>
          </cell>
          <cell r="D130" t="str">
            <v>Olivier</v>
          </cell>
          <cell r="E130" t="str">
            <v>42 RUE DE LA LIBERATION</v>
          </cell>
          <cell r="G130" t="str">
            <v xml:space="preserve"> 76910</v>
          </cell>
          <cell r="H130" t="str">
            <v>CRIEL SUR MER</v>
          </cell>
          <cell r="I130" t="str">
            <v xml:space="preserve"> 0235867081</v>
          </cell>
          <cell r="O130" t="str">
            <v>COLONIE DE CHANTEREINE</v>
          </cell>
          <cell r="Q130" t="str">
            <v>CRIEL SUR MER</v>
          </cell>
        </row>
        <row r="131">
          <cell r="A131">
            <v>18760070</v>
          </cell>
          <cell r="B131" t="str">
            <v>RAQUETTE NEUFCHATELOISE</v>
          </cell>
          <cell r="C131" t="str">
            <v>HUCHER</v>
          </cell>
          <cell r="D131" t="str">
            <v>Frederic</v>
          </cell>
          <cell r="E131" t="str">
            <v>1 Bis résidence des fontaines</v>
          </cell>
          <cell r="G131" t="str">
            <v xml:space="preserve"> 76270</v>
          </cell>
          <cell r="H131" t="str">
            <v>NEUFCHATEL EN BRAY</v>
          </cell>
          <cell r="O131" t="str">
            <v>RAQUETTE NEUFCHATELOISE</v>
          </cell>
          <cell r="P131" t="str">
            <v>BD. ALBERT CHARVET</v>
          </cell>
          <cell r="Q131" t="str">
            <v>NEUFCHATEL EN BRAY</v>
          </cell>
        </row>
        <row r="132">
          <cell r="A132">
            <v>18760459</v>
          </cell>
          <cell r="B132" t="str">
            <v>Raquette Tourvillaise</v>
          </cell>
          <cell r="C132" t="str">
            <v>GUERARD</v>
          </cell>
          <cell r="D132" t="str">
            <v>Yannick</v>
          </cell>
          <cell r="E132" t="str">
            <v>13 RUE DES CHAMPS</v>
          </cell>
          <cell r="G132" t="str">
            <v xml:space="preserve"> 76550</v>
          </cell>
          <cell r="H132" t="str">
            <v>TOURVILLE SUR ARQUES</v>
          </cell>
          <cell r="I132" t="str">
            <v xml:space="preserve"> 0235040358</v>
          </cell>
          <cell r="O132" t="str">
            <v>Salle polyvalente</v>
          </cell>
          <cell r="Q132" t="str">
            <v>TOURVILLE SUR ARQUES</v>
          </cell>
        </row>
        <row r="133">
          <cell r="A133">
            <v>18270169</v>
          </cell>
          <cell r="B133" t="str">
            <v>RAS ROMILLY AS</v>
          </cell>
          <cell r="C133" t="str">
            <v>BIZET</v>
          </cell>
          <cell r="D133" t="str">
            <v>Ludovic</v>
          </cell>
          <cell r="E133" t="str">
            <v>48 rue de la Salle</v>
          </cell>
          <cell r="G133" t="str">
            <v xml:space="preserve"> 27590</v>
          </cell>
          <cell r="H133" t="str">
            <v>PITRES</v>
          </cell>
          <cell r="O133" t="str">
            <v>JEAN FOUET</v>
          </cell>
          <cell r="P133" t="str">
            <v>COMPLEXE LOUIS ARAGON</v>
          </cell>
          <cell r="Q133" t="str">
            <v>ROMILLY SUR ANDELLE</v>
          </cell>
        </row>
        <row r="134">
          <cell r="A134">
            <v>18760028</v>
          </cell>
          <cell r="B134" t="str">
            <v>RC CAUDEBEC</v>
          </cell>
          <cell r="C134" t="str">
            <v>LEFEBVRE</v>
          </cell>
          <cell r="D134" t="str">
            <v>Jean</v>
          </cell>
          <cell r="E134" t="str">
            <v>557 B RUE DES CHAMPS</v>
          </cell>
          <cell r="G134" t="str">
            <v xml:space="preserve"> 76320</v>
          </cell>
          <cell r="H134" t="str">
            <v>CAUDEBEC LES ELBEUF</v>
          </cell>
          <cell r="I134" t="str">
            <v xml:space="preserve"> 0235770443</v>
          </cell>
          <cell r="O134" t="str">
            <v>RACING CLUB  CAUDEBECAIS</v>
          </cell>
          <cell r="P134" t="str">
            <v>Cours du 18 juin</v>
          </cell>
          <cell r="Q134" t="str">
            <v>CAUDEBEC LES ELBEUF</v>
          </cell>
        </row>
        <row r="135">
          <cell r="A135">
            <v>18760417</v>
          </cell>
          <cell r="B135" t="str">
            <v>RF HEUQUEVILLE</v>
          </cell>
          <cell r="C135" t="str">
            <v>LOUVEL</v>
          </cell>
          <cell r="D135" t="str">
            <v>Christophe</v>
          </cell>
          <cell r="E135" t="str">
            <v>179 Impasse de la falaise</v>
          </cell>
          <cell r="G135" t="str">
            <v xml:space="preserve"> 76280</v>
          </cell>
          <cell r="H135" t="str">
            <v>HEUQUEVILLE</v>
          </cell>
          <cell r="O135" t="str">
            <v>SALLE POLYVALENTE</v>
          </cell>
          <cell r="Q135" t="str">
            <v>HEUQUEVILLE</v>
          </cell>
        </row>
        <row r="136">
          <cell r="A136">
            <v>18270143</v>
          </cell>
          <cell r="B136" t="str">
            <v>ROSAY SUR LIEURE TENNIS DE T</v>
          </cell>
          <cell r="C136" t="str">
            <v>LEFEVRE</v>
          </cell>
          <cell r="D136" t="str">
            <v>Cyril</v>
          </cell>
          <cell r="E136" t="str">
            <v>3 PLACE DE LA BUTTE</v>
          </cell>
          <cell r="G136" t="str">
            <v xml:space="preserve"> 95420</v>
          </cell>
          <cell r="H136" t="str">
            <v>MAGNY EN VEXIN</v>
          </cell>
          <cell r="I136" t="str">
            <v xml:space="preserve"> 0610713649</v>
          </cell>
          <cell r="O136" t="str">
            <v>SALLE DES FETES</v>
          </cell>
          <cell r="P136" t="str">
            <v>RUE DES ECOLES</v>
          </cell>
          <cell r="Q136" t="str">
            <v>ROSAY SUR LIEURE</v>
          </cell>
        </row>
        <row r="137">
          <cell r="A137">
            <v>18270138</v>
          </cell>
          <cell r="B137" t="str">
            <v>ROUGEMONTIER SPORTS LOISIR</v>
          </cell>
          <cell r="C137" t="str">
            <v>SALLIOT</v>
          </cell>
          <cell r="D137" t="str">
            <v>Colette</v>
          </cell>
          <cell r="E137" t="str">
            <v>31 ROUTE DE PONT AUDEMER</v>
          </cell>
          <cell r="G137" t="str">
            <v xml:space="preserve"> 27350</v>
          </cell>
          <cell r="H137" t="str">
            <v>ROUGEMONTIERS</v>
          </cell>
          <cell r="I137" t="str">
            <v xml:space="preserve"> 0232568472</v>
          </cell>
          <cell r="O137" t="str">
            <v>Salle Communale</v>
          </cell>
          <cell r="P137" t="str">
            <v>Route départementale 675</v>
          </cell>
          <cell r="Q137" t="str">
            <v>ROUGEMONTIERS</v>
          </cell>
        </row>
        <row r="138">
          <cell r="A138">
            <v>18760297</v>
          </cell>
          <cell r="B138" t="str">
            <v>RS ENVERMEU</v>
          </cell>
          <cell r="C138" t="str">
            <v>MULOT</v>
          </cell>
          <cell r="D138" t="str">
            <v>Alain</v>
          </cell>
          <cell r="E138" t="str">
            <v>1 RUE DU PRIEURE</v>
          </cell>
          <cell r="G138" t="str">
            <v xml:space="preserve"> 76630</v>
          </cell>
          <cell r="H138" t="str">
            <v>ENVERMEU</v>
          </cell>
          <cell r="I138" t="str">
            <v xml:space="preserve"> 0235045752</v>
          </cell>
          <cell r="O138" t="str">
            <v>SALLE DES SPORTS</v>
          </cell>
          <cell r="P138" t="str">
            <v>64 Rue du Général de Gaulle</v>
          </cell>
          <cell r="Q138" t="str">
            <v>ENVERMEU</v>
          </cell>
        </row>
        <row r="139">
          <cell r="A139">
            <v>18760011</v>
          </cell>
          <cell r="B139" t="str">
            <v>S SOTTEVILLAIS CHEMN C</v>
          </cell>
          <cell r="C139" t="str">
            <v>DEPARCY</v>
          </cell>
          <cell r="D139" t="str">
            <v>Sylvie</v>
          </cell>
          <cell r="E139" t="str">
            <v>459 rue de paris</v>
          </cell>
          <cell r="G139" t="str">
            <v xml:space="preserve"> 76300</v>
          </cell>
          <cell r="H139" t="str">
            <v>SOTTEVILLE LES ROUEN</v>
          </cell>
          <cell r="I139" t="str">
            <v xml:space="preserve"> 0235725400</v>
          </cell>
          <cell r="O139" t="str">
            <v>Stade Municipal+Gymnase Buisson</v>
          </cell>
          <cell r="P139" t="str">
            <v>31A, AVENUE DU 14 JUILLET</v>
          </cell>
          <cell r="Q139" t="str">
            <v>SOTTEVILLE LES ROUEN</v>
          </cell>
        </row>
        <row r="140">
          <cell r="A140">
            <v>18270021</v>
          </cell>
          <cell r="B140" t="str">
            <v>SAINT MARCEL TT  SMTT</v>
          </cell>
          <cell r="C140" t="str">
            <v>BONVALET</v>
          </cell>
          <cell r="D140" t="str">
            <v>Thierry</v>
          </cell>
          <cell r="E140" t="str">
            <v>7 RUE DES VARINELLES</v>
          </cell>
          <cell r="G140" t="str">
            <v xml:space="preserve"> 27950</v>
          </cell>
          <cell r="H140" t="str">
            <v>ST JUST</v>
          </cell>
          <cell r="I140" t="str">
            <v xml:space="preserve"> 0232772262</v>
          </cell>
          <cell r="O140" t="str">
            <v>COMPLEXE LEO LAGRANGE</v>
          </cell>
          <cell r="P140" t="str">
            <v>RUE DE LA CROIX BLANCHE</v>
          </cell>
          <cell r="Q140" t="str">
            <v>ST MARCEL</v>
          </cell>
        </row>
        <row r="141">
          <cell r="A141">
            <v>18270161</v>
          </cell>
          <cell r="B141" t="str">
            <v>SAINT MARDS PING-PONG</v>
          </cell>
          <cell r="C141" t="str">
            <v>GODEMENT</v>
          </cell>
          <cell r="D141" t="str">
            <v>Catherine</v>
          </cell>
          <cell r="E141" t="str">
            <v>LE BOURG</v>
          </cell>
          <cell r="G141" t="str">
            <v xml:space="preserve"> 27230</v>
          </cell>
          <cell r="H141" t="str">
            <v>ST MARDS DE FRESNE</v>
          </cell>
          <cell r="I141" t="str">
            <v xml:space="preserve"> 0232442749</v>
          </cell>
          <cell r="O141" t="str">
            <v>SAINT MARDS PING-PONG</v>
          </cell>
          <cell r="P141" t="str">
            <v>LE BOURG</v>
          </cell>
          <cell r="Q141" t="str">
            <v>ST MARDS DE FRESNE</v>
          </cell>
        </row>
        <row r="142">
          <cell r="A142">
            <v>18270176</v>
          </cell>
          <cell r="B142" t="str">
            <v>SAINT PIERRE LA GARENNE</v>
          </cell>
          <cell r="C142" t="str">
            <v>PAYSANT</v>
          </cell>
          <cell r="D142" t="str">
            <v>Jean louis</v>
          </cell>
          <cell r="E142" t="str">
            <v>45 Route Nationale 15</v>
          </cell>
          <cell r="G142" t="str">
            <v xml:space="preserve"> 27600</v>
          </cell>
          <cell r="H142" t="str">
            <v>ST PIERRE LA GARENNE</v>
          </cell>
          <cell r="I142" t="str">
            <v xml:space="preserve"> 0232526796</v>
          </cell>
          <cell r="O142" t="str">
            <v>SALLE DE TENNIS DE TABLE</v>
          </cell>
          <cell r="P142" t="str">
            <v>2 Rue Faguette</v>
          </cell>
          <cell r="Q142" t="str">
            <v>ST PIERRE LA GARENNE</v>
          </cell>
        </row>
        <row r="143">
          <cell r="A143">
            <v>18760004</v>
          </cell>
          <cell r="B143" t="str">
            <v>SPO ROUEN</v>
          </cell>
          <cell r="C143" t="str">
            <v>MARAIS</v>
          </cell>
          <cell r="D143" t="str">
            <v>Guillaume</v>
          </cell>
          <cell r="E143" t="str">
            <v>3b Rue Jacquard</v>
          </cell>
          <cell r="G143" t="str">
            <v xml:space="preserve"> 76140</v>
          </cell>
          <cell r="H143" t="str">
            <v>LE PETIT QUEVILLY</v>
          </cell>
          <cell r="I143" t="str">
            <v xml:space="preserve"> 0662346115</v>
          </cell>
          <cell r="O143" t="str">
            <v>GYMNASE PELISSIER</v>
          </cell>
          <cell r="P143" t="str">
            <v>RUE DE CHANZY</v>
          </cell>
          <cell r="Q143" t="str">
            <v>ROUEN</v>
          </cell>
        </row>
        <row r="144">
          <cell r="A144">
            <v>18270028</v>
          </cell>
          <cell r="B144" t="str">
            <v>SPORTING CLUB BERNAY TT</v>
          </cell>
          <cell r="C144" t="str">
            <v>TOUFFLET</v>
          </cell>
          <cell r="D144" t="str">
            <v>Jacky</v>
          </cell>
          <cell r="E144" t="str">
            <v>11 CHEMIN DIT DE LA PLANQUETTE</v>
          </cell>
          <cell r="G144" t="str">
            <v xml:space="preserve"> 27300</v>
          </cell>
          <cell r="H144" t="str">
            <v>BERNAY</v>
          </cell>
          <cell r="I144" t="str">
            <v xml:space="preserve"> 0232431360</v>
          </cell>
          <cell r="O144" t="str">
            <v>DENIS BAILLY</v>
          </cell>
          <cell r="P144" t="str">
            <v>PIERRE DE COUBERTIN</v>
          </cell>
          <cell r="Q144" t="str">
            <v>BERNAY</v>
          </cell>
        </row>
        <row r="145">
          <cell r="A145">
            <v>18760214</v>
          </cell>
          <cell r="B145" t="str">
            <v>SPORTING CLUB DE TURRETOT</v>
          </cell>
          <cell r="C145" t="str">
            <v>DUVILLIE</v>
          </cell>
          <cell r="D145" t="str">
            <v>Arnaud</v>
          </cell>
          <cell r="E145" t="str">
            <v>24,RUE LOUIS PASTEUR</v>
          </cell>
          <cell r="G145" t="str">
            <v xml:space="preserve"> 76280</v>
          </cell>
          <cell r="H145" t="str">
            <v>TURRETOT</v>
          </cell>
          <cell r="I145" t="str">
            <v xml:space="preserve"> 0615767961</v>
          </cell>
          <cell r="O145" t="str">
            <v>SALLE POLYVALENTE</v>
          </cell>
          <cell r="P145" t="str">
            <v>5 Place des sports</v>
          </cell>
          <cell r="Q145" t="str">
            <v>TURRETOT</v>
          </cell>
        </row>
        <row r="146">
          <cell r="A146">
            <v>18760259</v>
          </cell>
          <cell r="B146" t="str">
            <v>ST LAURENT EN CAUX</v>
          </cell>
          <cell r="C146" t="str">
            <v>PIEDNOEL</v>
          </cell>
          <cell r="D146" t="str">
            <v>Michel</v>
          </cell>
          <cell r="E146" t="str">
            <v>12, RUE DU CALVAIRE</v>
          </cell>
          <cell r="G146" t="str">
            <v xml:space="preserve"> 76560</v>
          </cell>
          <cell r="H146" t="str">
            <v>DOUDEVILLE</v>
          </cell>
          <cell r="I146" t="str">
            <v xml:space="preserve"> 0235966673</v>
          </cell>
          <cell r="O146" t="str">
            <v>SALLE</v>
          </cell>
          <cell r="P146" t="str">
            <v>Salle Polyvalente</v>
          </cell>
          <cell r="Q146" t="str">
            <v>ST LAURENT EN CAUX</v>
          </cell>
        </row>
        <row r="147">
          <cell r="A147">
            <v>18270110</v>
          </cell>
          <cell r="B147" t="str">
            <v>ST PHILBERT ATHLETIC CLUB</v>
          </cell>
          <cell r="C147" t="str">
            <v>LEBLANC</v>
          </cell>
          <cell r="D147" t="str">
            <v>Nicole</v>
          </cell>
          <cell r="E147" t="str">
            <v>42 MOULIN DU VIEVRE</v>
          </cell>
          <cell r="G147" t="str">
            <v xml:space="preserve"> 27290</v>
          </cell>
          <cell r="H147" t="str">
            <v>ST PHILBERT SUR RISLE</v>
          </cell>
          <cell r="I147" t="str">
            <v xml:space="preserve"> 0232560294</v>
          </cell>
          <cell r="O147" t="str">
            <v>CHALET DU PRIEURE</v>
          </cell>
          <cell r="Q147" t="str">
            <v>ST PHILBERT SUR RISLE</v>
          </cell>
        </row>
        <row r="148">
          <cell r="A148">
            <v>18270140</v>
          </cell>
          <cell r="B148" t="str">
            <v>ST SEBASTIEN SSTT</v>
          </cell>
          <cell r="C148" t="str">
            <v>WOZNY</v>
          </cell>
          <cell r="D148" t="str">
            <v>François</v>
          </cell>
          <cell r="E148" t="str">
            <v>1 chemin du rouloir</v>
          </cell>
          <cell r="G148" t="str">
            <v xml:space="preserve"> 27190</v>
          </cell>
          <cell r="H148" t="str">
            <v>GLISOLLES</v>
          </cell>
          <cell r="I148" t="str">
            <v xml:space="preserve"> 0232391734</v>
          </cell>
          <cell r="O148" t="str">
            <v>SALLE ANNEXE</v>
          </cell>
          <cell r="P148" t="str">
            <v>CHEMIN DE LA FOSSE AUX BU</v>
          </cell>
          <cell r="Q148" t="str">
            <v>ST SEBASTIEN</v>
          </cell>
        </row>
        <row r="149">
          <cell r="A149">
            <v>18270041</v>
          </cell>
          <cell r="B149" t="str">
            <v>STADE PORTE NORMANDE VERN</v>
          </cell>
          <cell r="C149" t="str">
            <v>HORNAERT</v>
          </cell>
          <cell r="D149" t="str">
            <v>Evelyne</v>
          </cell>
          <cell r="E149" t="str">
            <v>26 Rue Grevarin</v>
          </cell>
          <cell r="F149" t="str">
            <v>SPN VERNON</v>
          </cell>
          <cell r="G149" t="str">
            <v xml:space="preserve"> 27200</v>
          </cell>
          <cell r="H149" t="str">
            <v>VERNON</v>
          </cell>
          <cell r="I149" t="str">
            <v xml:space="preserve"> 0623063463</v>
          </cell>
          <cell r="O149" t="str">
            <v>GYMNASE DE GAMILLY</v>
          </cell>
          <cell r="P149" t="str">
            <v>ROBERT SCHUMANN</v>
          </cell>
          <cell r="Q149" t="str">
            <v>VERNON</v>
          </cell>
        </row>
        <row r="150">
          <cell r="A150">
            <v>18270008</v>
          </cell>
          <cell r="B150" t="str">
            <v>STADE VERNOLIEN T T</v>
          </cell>
          <cell r="C150" t="str">
            <v>GURY</v>
          </cell>
          <cell r="D150" t="str">
            <v>Didier</v>
          </cell>
          <cell r="E150" t="str">
            <v>LA COLOMBIERE</v>
          </cell>
          <cell r="G150" t="str">
            <v xml:space="preserve"> 27160</v>
          </cell>
          <cell r="H150" t="str">
            <v>CINTRAY</v>
          </cell>
          <cell r="O150" t="str">
            <v>SALLE THOMAS GOILARD</v>
          </cell>
          <cell r="P150" t="str">
            <v>CH.DU MOULIN AUX MALADES</v>
          </cell>
          <cell r="Q150" t="str">
            <v>VERNEUIL SUR AVRE</v>
          </cell>
        </row>
        <row r="151">
          <cell r="A151">
            <v>18760379</v>
          </cell>
          <cell r="B151" t="str">
            <v>STT ST-JOUIN BRUNEVAL</v>
          </cell>
          <cell r="C151" t="str">
            <v>LEVASSEUR</v>
          </cell>
          <cell r="D151" t="str">
            <v>Jean</v>
          </cell>
          <cell r="E151" t="str">
            <v>20 VALLEUSE BOUCHEROT</v>
          </cell>
          <cell r="G151" t="str">
            <v xml:space="preserve"> 76280</v>
          </cell>
          <cell r="H151" t="str">
            <v>ST JOUIN BRUNEVAL</v>
          </cell>
          <cell r="I151" t="str">
            <v xml:space="preserve"> 0235207063</v>
          </cell>
          <cell r="O151" t="str">
            <v>SALLE POLYVALENTE</v>
          </cell>
          <cell r="P151" t="str">
            <v>RUE DU STADE</v>
          </cell>
          <cell r="Q151" t="str">
            <v>CODE INCONNU</v>
          </cell>
        </row>
        <row r="152">
          <cell r="A152">
            <v>18270153</v>
          </cell>
          <cell r="B152" t="str">
            <v>T.T. FRESNE CAUVERVILLE</v>
          </cell>
          <cell r="C152" t="str">
            <v>TERRIER</v>
          </cell>
          <cell r="D152" t="str">
            <v>Eric</v>
          </cell>
          <cell r="E152" t="str">
            <v>LES PINTREAUX</v>
          </cell>
          <cell r="G152" t="str">
            <v xml:space="preserve"> 27260</v>
          </cell>
          <cell r="H152" t="str">
            <v>FRESNE CAUVERVILLE</v>
          </cell>
          <cell r="I152" t="str">
            <v xml:space="preserve"> 0232578308</v>
          </cell>
          <cell r="O152" t="str">
            <v>SALLE COMMUNALE</v>
          </cell>
          <cell r="P152" t="str">
            <v>ANCIENNE ECOLE</v>
          </cell>
          <cell r="Q152" t="str">
            <v>FRESNE CAUVERVILLE</v>
          </cell>
        </row>
        <row r="153">
          <cell r="A153">
            <v>18760354</v>
          </cell>
          <cell r="B153" t="str">
            <v>T.T. QUINCAMPOIX</v>
          </cell>
          <cell r="C153" t="str">
            <v>SAINT JORE</v>
          </cell>
          <cell r="D153" t="str">
            <v>Roger</v>
          </cell>
          <cell r="E153" t="str">
            <v>702, RESIDENCE NUNGESSER</v>
          </cell>
          <cell r="G153" t="str">
            <v xml:space="preserve"> 76230</v>
          </cell>
          <cell r="H153" t="str">
            <v>QUINCAMPOIX</v>
          </cell>
          <cell r="I153" t="str">
            <v xml:space="preserve"> 0235347273</v>
          </cell>
          <cell r="O153" t="str">
            <v>SALLE POLYVALENTE</v>
          </cell>
          <cell r="Q153" t="str">
            <v>QUINCAMPOIX</v>
          </cell>
        </row>
        <row r="154">
          <cell r="A154">
            <v>18760450</v>
          </cell>
          <cell r="B154" t="str">
            <v>TENNIS DE TABLE SOMMEROIS</v>
          </cell>
          <cell r="C154" t="str">
            <v>RAKOTONDRAZAY</v>
          </cell>
          <cell r="D154" t="str">
            <v>Rija</v>
          </cell>
          <cell r="E154" t="str">
            <v>29 IMPASSE DES POTIERS</v>
          </cell>
          <cell r="G154" t="str">
            <v xml:space="preserve"> 76440</v>
          </cell>
          <cell r="H154" t="str">
            <v>SOMMERY</v>
          </cell>
          <cell r="I154" t="str">
            <v xml:space="preserve"> 0642359839</v>
          </cell>
          <cell r="O154" t="str">
            <v>SALLE POLYVALENTE</v>
          </cell>
          <cell r="Q154" t="str">
            <v>SOMMERY</v>
          </cell>
        </row>
        <row r="155">
          <cell r="A155">
            <v>18760456</v>
          </cell>
          <cell r="B155" t="str">
            <v>TOUFFREVILLE TENNIS DE TABL</v>
          </cell>
          <cell r="C155" t="str">
            <v>LECLERC</v>
          </cell>
          <cell r="D155" t="str">
            <v>Jean-michel</v>
          </cell>
          <cell r="E155" t="str">
            <v>437 Route du Marais</v>
          </cell>
          <cell r="G155" t="str">
            <v xml:space="preserve"> 76190</v>
          </cell>
          <cell r="H155" t="str">
            <v>TOUFFREVILLE LA CORBELINE</v>
          </cell>
          <cell r="I155" t="str">
            <v xml:space="preserve"> 0235568407</v>
          </cell>
          <cell r="O155" t="str">
            <v>SALLE COMMUNALE</v>
          </cell>
          <cell r="P155" t="str">
            <v>FOYER RURAL</v>
          </cell>
          <cell r="Q155" t="str">
            <v>TOUFFREVILLE LA CORBELINE</v>
          </cell>
        </row>
        <row r="156">
          <cell r="A156">
            <v>18760136</v>
          </cell>
          <cell r="B156" t="str">
            <v>TROIS SETS BOLBECAIS</v>
          </cell>
          <cell r="C156" t="str">
            <v>LACAGE</v>
          </cell>
          <cell r="D156" t="str">
            <v>Laurent</v>
          </cell>
          <cell r="E156" t="str">
            <v>10 Rue Henri IV</v>
          </cell>
          <cell r="G156" t="str">
            <v xml:space="preserve"> 76190</v>
          </cell>
          <cell r="H156" t="str">
            <v>ALLOUVILLE BELLEFOSSE</v>
          </cell>
          <cell r="I156" t="str">
            <v xml:space="preserve"> 0232708299</v>
          </cell>
          <cell r="O156" t="str">
            <v>TABARLY SPECIFIQUE</v>
          </cell>
          <cell r="P156" t="str">
            <v>AVENUE DU MARECHAL JOFFRE</v>
          </cell>
          <cell r="Q156" t="str">
            <v>BOLBEC</v>
          </cell>
        </row>
        <row r="157">
          <cell r="A157">
            <v>18270004</v>
          </cell>
          <cell r="B157" t="str">
            <v>TT BRIONNE</v>
          </cell>
          <cell r="C157" t="str">
            <v>FARRERES</v>
          </cell>
          <cell r="D157" t="str">
            <v>Patrick</v>
          </cell>
          <cell r="E157" t="str">
            <v>37 Route de la Mairie</v>
          </cell>
          <cell r="G157" t="str">
            <v xml:space="preserve"> 27170</v>
          </cell>
          <cell r="H157" t="str">
            <v>PERRIERS LA CAMPAGNE</v>
          </cell>
          <cell r="I157" t="str">
            <v xml:space="preserve"> 0232442439</v>
          </cell>
          <cell r="O157" t="str">
            <v>CSU BRIONNE</v>
          </cell>
          <cell r="P157" t="str">
            <v>1, BOULEVARD EUGENE MARIE</v>
          </cell>
          <cell r="Q157" t="str">
            <v>BRIONNE</v>
          </cell>
        </row>
        <row r="158">
          <cell r="A158">
            <v>18760416</v>
          </cell>
          <cell r="B158" t="str">
            <v>TT BULLY</v>
          </cell>
          <cell r="C158" t="str">
            <v>HERELLE</v>
          </cell>
          <cell r="D158" t="str">
            <v>Richard</v>
          </cell>
          <cell r="E158" t="str">
            <v>8 Grande Rue Fausse Porte</v>
          </cell>
          <cell r="G158" t="str">
            <v xml:space="preserve"> 76270</v>
          </cell>
          <cell r="H158" t="str">
            <v>NEUFCHATEL EN BRAY</v>
          </cell>
          <cell r="I158" t="str">
            <v xml:space="preserve"> 0673768550</v>
          </cell>
          <cell r="O158" t="str">
            <v>FOYER RURAL</v>
          </cell>
          <cell r="P158" t="str">
            <v>ROUTE DE POMMEREVAL</v>
          </cell>
          <cell r="Q158" t="str">
            <v>BULLY</v>
          </cell>
        </row>
        <row r="159">
          <cell r="A159">
            <v>18270063</v>
          </cell>
          <cell r="B159" t="str">
            <v>TT DE L ARCHE</v>
          </cell>
          <cell r="C159" t="str">
            <v>CHERET</v>
          </cell>
          <cell r="D159" t="str">
            <v>Mathieu</v>
          </cell>
          <cell r="E159" t="str">
            <v>444 RUE DE LA RAVINE</v>
          </cell>
          <cell r="G159" t="str">
            <v xml:space="preserve"> 27460</v>
          </cell>
          <cell r="H159" t="str">
            <v>IGOVILLE</v>
          </cell>
          <cell r="I159" t="str">
            <v xml:space="preserve"> 0687589334</v>
          </cell>
          <cell r="O159" t="str">
            <v>TT DE L ARCHE</v>
          </cell>
          <cell r="P159" t="str">
            <v>RUE DELAMARE (STADE FOOT)</v>
          </cell>
          <cell r="Q159" t="str">
            <v>PONT DE L ARCHE</v>
          </cell>
        </row>
        <row r="160">
          <cell r="A160">
            <v>18760447</v>
          </cell>
          <cell r="B160" t="str">
            <v>TT DU CAILLY</v>
          </cell>
          <cell r="C160" t="str">
            <v>DURIEUX</v>
          </cell>
          <cell r="D160" t="str">
            <v>Corinne</v>
          </cell>
          <cell r="E160" t="str">
            <v>22 Allée des scilles</v>
          </cell>
          <cell r="F160" t="str">
            <v>Résidence des Orchidées</v>
          </cell>
          <cell r="G160" t="str">
            <v xml:space="preserve"> 76960</v>
          </cell>
          <cell r="H160" t="str">
            <v>NOTRE DAME DE BONDEVILLE</v>
          </cell>
          <cell r="I160" t="str">
            <v xml:space="preserve"> 0235763769</v>
          </cell>
          <cell r="O160" t="str">
            <v>Ensemble Fernand Léger</v>
          </cell>
          <cell r="P160" t="str">
            <v>Impasse Lurçat</v>
          </cell>
          <cell r="Q160" t="str">
            <v>LE HOULME</v>
          </cell>
        </row>
        <row r="161">
          <cell r="A161">
            <v>18760294</v>
          </cell>
          <cell r="B161" t="str">
            <v>TT INCHEVILLE</v>
          </cell>
          <cell r="C161" t="str">
            <v>DEMOUCHY</v>
          </cell>
          <cell r="D161" t="str">
            <v>Didier</v>
          </cell>
          <cell r="E161" t="str">
            <v>7, Impasse du Parc</v>
          </cell>
          <cell r="G161" t="str">
            <v xml:space="preserve"> 80770</v>
          </cell>
          <cell r="H161" t="str">
            <v>BEAUCHAMPS</v>
          </cell>
          <cell r="I161" t="str">
            <v xml:space="preserve"> 0322302250</v>
          </cell>
          <cell r="O161" t="str">
            <v>SALLE DES SPORTS</v>
          </cell>
          <cell r="P161" t="str">
            <v>RUE VICTOR HUGO</v>
          </cell>
          <cell r="Q161" t="str">
            <v>INCHEVILLE</v>
          </cell>
        </row>
        <row r="162">
          <cell r="A162">
            <v>18760034</v>
          </cell>
          <cell r="B162" t="str">
            <v>TT OISSEL</v>
          </cell>
          <cell r="C162" t="str">
            <v>BILLARD</v>
          </cell>
          <cell r="D162" t="str">
            <v>Claude</v>
          </cell>
          <cell r="E162" t="str">
            <v>11 RUE DE L'ILE</v>
          </cell>
          <cell r="G162" t="str">
            <v xml:space="preserve"> 76410</v>
          </cell>
          <cell r="H162" t="str">
            <v>FRENEUSE</v>
          </cell>
          <cell r="I162" t="str">
            <v xml:space="preserve"> 0235770122</v>
          </cell>
          <cell r="O162" t="str">
            <v>ENTENTE TENNIS TABLE OISSEL</v>
          </cell>
          <cell r="P162" t="str">
            <v>ECOLE PASTEUR</v>
          </cell>
          <cell r="Q162" t="str">
            <v>OISSEL</v>
          </cell>
        </row>
        <row r="163">
          <cell r="A163">
            <v>18760391</v>
          </cell>
          <cell r="B163" t="str">
            <v>TT ST VIGOR D YMONVILLE</v>
          </cell>
          <cell r="C163" t="str">
            <v>BELLANGER</v>
          </cell>
          <cell r="D163" t="str">
            <v>Alain</v>
          </cell>
          <cell r="E163" t="str">
            <v>3 bis Chemin de la Cure</v>
          </cell>
          <cell r="G163" t="str">
            <v xml:space="preserve"> 76430</v>
          </cell>
          <cell r="H163" t="str">
            <v>ST AUBIN ROUTOT</v>
          </cell>
          <cell r="O163" t="str">
            <v>COMPLEXE SPORTIF</v>
          </cell>
          <cell r="P163" t="str">
            <v>CHEMIN DU STADE</v>
          </cell>
          <cell r="Q163" t="str">
            <v>ST VIGOR D YMONVILLE</v>
          </cell>
        </row>
        <row r="164">
          <cell r="A164">
            <v>18270112</v>
          </cell>
          <cell r="B164" t="str">
            <v>U S ETREPAGNY T T</v>
          </cell>
          <cell r="C164" t="str">
            <v>LAMBERT</v>
          </cell>
          <cell r="D164" t="str">
            <v>Jacques</v>
          </cell>
          <cell r="E164" t="str">
            <v>12, CLOS DES EPIS</v>
          </cell>
          <cell r="G164" t="str">
            <v xml:space="preserve"> 27150</v>
          </cell>
          <cell r="H164" t="str">
            <v>ETREPAGNY</v>
          </cell>
          <cell r="I164" t="str">
            <v xml:space="preserve"> 0232558397</v>
          </cell>
          <cell r="O164" t="str">
            <v>U S ETREPAGNY T T</v>
          </cell>
          <cell r="P164" t="str">
            <v>RUE LAVOISIER</v>
          </cell>
          <cell r="Q164" t="str">
            <v>ETREPAGNY</v>
          </cell>
        </row>
        <row r="165">
          <cell r="A165">
            <v>18760266</v>
          </cell>
          <cell r="B165" t="str">
            <v>U S FECAMPOISE</v>
          </cell>
          <cell r="C165" t="str">
            <v>DUPUY</v>
          </cell>
          <cell r="D165" t="str">
            <v>Marc</v>
          </cell>
          <cell r="E165" t="str">
            <v>Imm Rhodes Appt 001</v>
          </cell>
          <cell r="F165" t="str">
            <v xml:space="preserve">Residence St Benoist </v>
          </cell>
          <cell r="G165" t="str">
            <v xml:space="preserve"> 76400</v>
          </cell>
          <cell r="H165" t="str">
            <v>FECAMP</v>
          </cell>
          <cell r="I165" t="str">
            <v xml:space="preserve"> 0235100666</v>
          </cell>
          <cell r="O165" t="str">
            <v>Stade Le Dantec</v>
          </cell>
          <cell r="P165" t="str">
            <v>Côte  Saint Jacques</v>
          </cell>
          <cell r="Q165" t="str">
            <v>FECAMP</v>
          </cell>
        </row>
        <row r="166">
          <cell r="A166">
            <v>18760170</v>
          </cell>
          <cell r="B166" t="str">
            <v>U S YPORTAISE</v>
          </cell>
          <cell r="C166" t="str">
            <v>LEFEVRE</v>
          </cell>
          <cell r="D166" t="str">
            <v>Alain</v>
          </cell>
          <cell r="E166" t="str">
            <v>52 RUE DE L ABBE PIERRE LANGLOI</v>
          </cell>
          <cell r="G166" t="str">
            <v xml:space="preserve"> 76790</v>
          </cell>
          <cell r="H166" t="str">
            <v>LE TILLEUL</v>
          </cell>
          <cell r="I166" t="str">
            <v xml:space="preserve"> 0235271177</v>
          </cell>
          <cell r="O166" t="str">
            <v>ALAIN MUTEL</v>
          </cell>
          <cell r="P166" t="str">
            <v>RUE EMMANNUEL FOY</v>
          </cell>
          <cell r="Q166" t="str">
            <v>YPORT</v>
          </cell>
        </row>
        <row r="167">
          <cell r="A167">
            <v>18270148</v>
          </cell>
          <cell r="B167" t="str">
            <v>U.S FIDELAIRE TENNIS DE TABLE</v>
          </cell>
          <cell r="C167" t="str">
            <v>DUBERNARD</v>
          </cell>
          <cell r="D167" t="str">
            <v>Bruno</v>
          </cell>
          <cell r="E167" t="str">
            <v>8 Rue Roseaux</v>
          </cell>
          <cell r="F167" t="str">
            <v>Les Loges Graves</v>
          </cell>
          <cell r="G167" t="str">
            <v xml:space="preserve"> 27190</v>
          </cell>
          <cell r="H167" t="str">
            <v>STE MARTHE</v>
          </cell>
          <cell r="I167" t="str">
            <v xml:space="preserve"> 0232309199</v>
          </cell>
          <cell r="O167" t="str">
            <v>SALLE POLYVALENTE</v>
          </cell>
          <cell r="Q167" t="str">
            <v>LE FIDELAIRE</v>
          </cell>
        </row>
        <row r="168">
          <cell r="A168">
            <v>18760331</v>
          </cell>
          <cell r="B168" t="str">
            <v>US C BOIS GUILLAUME</v>
          </cell>
          <cell r="C168" t="str">
            <v>TRECOURT</v>
          </cell>
          <cell r="D168" t="str">
            <v>Francois</v>
          </cell>
          <cell r="E168" t="str">
            <v>19 SQUARE COLETTE YVER</v>
          </cell>
          <cell r="G168" t="str">
            <v xml:space="preserve"> 76230</v>
          </cell>
          <cell r="H168" t="str">
            <v>BOIS GUILLAUME</v>
          </cell>
          <cell r="I168" t="str">
            <v xml:space="preserve"> 0235614397</v>
          </cell>
          <cell r="O168" t="str">
            <v>GYMNASE CODET</v>
          </cell>
          <cell r="P168" t="str">
            <v>1794 RUE DE LA HAIE</v>
          </cell>
          <cell r="Q168" t="str">
            <v>BOIS GUILLAUME</v>
          </cell>
        </row>
        <row r="169">
          <cell r="A169">
            <v>18760430</v>
          </cell>
          <cell r="B169" t="str">
            <v>US CHEMINOTS DIEPPE</v>
          </cell>
          <cell r="C169" t="str">
            <v>ANTHEAUME</v>
          </cell>
          <cell r="D169" t="str">
            <v>Michel</v>
          </cell>
          <cell r="E169" t="str">
            <v>16 RESIDENCE BEL HORIZON</v>
          </cell>
          <cell r="G169" t="str">
            <v xml:space="preserve"> 76370</v>
          </cell>
          <cell r="H169" t="str">
            <v>ROUXMESNIL BOUTEILLES</v>
          </cell>
          <cell r="I169" t="str">
            <v xml:space="preserve"> 0235831261</v>
          </cell>
          <cell r="O169" t="str">
            <v>US CHEMINOTS DIEPPE</v>
          </cell>
          <cell r="P169" t="str">
            <v>1 RUE PIERRE CURIE</v>
          </cell>
          <cell r="Q169" t="str">
            <v>DIEPPE</v>
          </cell>
        </row>
        <row r="170">
          <cell r="A170">
            <v>18270139</v>
          </cell>
          <cell r="B170" t="str">
            <v>US GRAVIGNY TT</v>
          </cell>
          <cell r="C170" t="str">
            <v>TURCAS</v>
          </cell>
          <cell r="D170" t="str">
            <v>Yann</v>
          </cell>
          <cell r="E170" t="str">
            <v>78, Avenue A. BRIAND</v>
          </cell>
          <cell r="G170" t="str">
            <v xml:space="preserve"> 27930</v>
          </cell>
          <cell r="H170" t="str">
            <v>GRAVIGNY</v>
          </cell>
          <cell r="I170" t="str">
            <v xml:space="preserve"> 0670515068</v>
          </cell>
          <cell r="O170" t="str">
            <v>Complexe Sportif</v>
          </cell>
          <cell r="P170" t="str">
            <v>Rue Marcel Pagnol</v>
          </cell>
          <cell r="Q170" t="str">
            <v>GRAVIGNY</v>
          </cell>
        </row>
        <row r="171">
          <cell r="A171">
            <v>18760256</v>
          </cell>
          <cell r="B171" t="str">
            <v>US LILLEBONNE</v>
          </cell>
          <cell r="C171" t="str">
            <v>ISABEL</v>
          </cell>
          <cell r="D171" t="str">
            <v>Catherine</v>
          </cell>
          <cell r="E171" t="str">
            <v>55 rue de la liberation</v>
          </cell>
          <cell r="G171" t="str">
            <v xml:space="preserve"> 76170</v>
          </cell>
          <cell r="H171" t="str">
            <v>LILLEBONNE</v>
          </cell>
          <cell r="I171" t="str">
            <v xml:space="preserve"> 0235390265</v>
          </cell>
          <cell r="O171" t="str">
            <v>GYMNASE J. BENARD</v>
          </cell>
          <cell r="P171" t="str">
            <v>PLACE COUBERTIN</v>
          </cell>
          <cell r="Q171" t="str">
            <v>LILLEBONNE</v>
          </cell>
        </row>
        <row r="172">
          <cell r="A172">
            <v>18270162</v>
          </cell>
          <cell r="B172" t="str">
            <v>VAL DE REUIL CSTT</v>
          </cell>
          <cell r="C172" t="str">
            <v>VINCENT</v>
          </cell>
          <cell r="D172" t="str">
            <v>Gilles</v>
          </cell>
          <cell r="E172" t="str">
            <v>51 RUE DU LIEVRE</v>
          </cell>
          <cell r="G172" t="str">
            <v xml:space="preserve"> 27100</v>
          </cell>
          <cell r="H172" t="str">
            <v>VAL DE REUIL</v>
          </cell>
          <cell r="O172" t="str">
            <v>GYMNASE DU PARC DES SPORT</v>
          </cell>
          <cell r="P172" t="str">
            <v>chaussée de Ritterhude</v>
          </cell>
          <cell r="Q172" t="str">
            <v>VAL DE REUIL</v>
          </cell>
        </row>
        <row r="173">
          <cell r="A173">
            <v>18270137</v>
          </cell>
          <cell r="B173" t="str">
            <v>Vallée d'Avre Tennis de Table</v>
          </cell>
          <cell r="C173" t="str">
            <v>GALAMPOIX</v>
          </cell>
          <cell r="D173" t="str">
            <v>Christian</v>
          </cell>
          <cell r="E173" t="str">
            <v>24 RUE DE LA JUSTICE</v>
          </cell>
          <cell r="G173" t="str">
            <v xml:space="preserve"> 28380</v>
          </cell>
          <cell r="H173" t="str">
            <v>ST REMY SUR AVRE</v>
          </cell>
          <cell r="O173" t="str">
            <v>SALLE OSCAR</v>
          </cell>
          <cell r="P173" t="str">
            <v>AVENUE DU PRE DE L'EGLISE</v>
          </cell>
          <cell r="Q173" t="str">
            <v>ST REMY SUR AVRE</v>
          </cell>
        </row>
        <row r="174">
          <cell r="A174" t="e">
            <v>#VALUE!</v>
          </cell>
        </row>
        <row r="175">
          <cell r="A175" t="e">
            <v>#VALUE!</v>
          </cell>
        </row>
        <row r="176">
          <cell r="A176" t="e">
            <v>#VALUE!</v>
          </cell>
        </row>
        <row r="177">
          <cell r="A177" t="e">
            <v>#VALUE!</v>
          </cell>
        </row>
        <row r="178">
          <cell r="A178" t="e">
            <v>#VALUE!</v>
          </cell>
        </row>
        <row r="179">
          <cell r="A179" t="e">
            <v>#VALUE!</v>
          </cell>
        </row>
        <row r="180">
          <cell r="A180" t="e">
            <v>#VALUE!</v>
          </cell>
        </row>
        <row r="181">
          <cell r="A181" t="e">
            <v>#VALUE!</v>
          </cell>
        </row>
        <row r="182">
          <cell r="A182" t="e">
            <v>#VALUE!</v>
          </cell>
        </row>
        <row r="183">
          <cell r="A183" t="e">
            <v>#VALUE!</v>
          </cell>
        </row>
        <row r="184">
          <cell r="A184" t="e">
            <v>#VALUE!</v>
          </cell>
        </row>
        <row r="185">
          <cell r="A185" t="e">
            <v>#VALUE!</v>
          </cell>
        </row>
        <row r="186">
          <cell r="A186" t="e">
            <v>#VALUE!</v>
          </cell>
        </row>
        <row r="187">
          <cell r="A187" t="e">
            <v>#VALUE!</v>
          </cell>
        </row>
        <row r="188">
          <cell r="A188" t="e">
            <v>#VALUE!</v>
          </cell>
        </row>
        <row r="189">
          <cell r="A189" t="e">
            <v>#VALUE!</v>
          </cell>
        </row>
        <row r="190">
          <cell r="A190" t="e">
            <v>#VALUE!</v>
          </cell>
        </row>
        <row r="191">
          <cell r="A191" t="e">
            <v>#VALUE!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Engagés"/>
      <sheetName val="Tri"/>
      <sheetName val="Tirage au sort"/>
      <sheetName val="POULES 1-2"/>
      <sheetName val="POULES 3-4"/>
      <sheetName val="POULES 5-6"/>
      <sheetName val="POULES 7-8"/>
      <sheetName val="POULES 9-10"/>
      <sheetName val="POULES 11-12"/>
      <sheetName val="POULES 13-14"/>
      <sheetName val="POULES 15-16"/>
      <sheetName val="POULES 17-18"/>
      <sheetName val="POULES 19-20"/>
      <sheetName val="Fiches de parties poules  1-8"/>
      <sheetName val="Fiches de parties poules 9-16"/>
      <sheetName val="Fiches de parties poules 17-20"/>
      <sheetName val="Tableau"/>
      <sheetName val="Parties du tableau"/>
      <sheetName val="Classement"/>
      <sheetName val="Récapitulatif des poules"/>
      <sheetName val="Serpent"/>
      <sheetName val="Repères d'impression"/>
      <sheetName val="Feuil1"/>
      <sheetName val="Explications"/>
      <sheetName val="P. Qualificatives"/>
      <sheetName val="Parties des poules"/>
      <sheetName val="Tableau SM"/>
      <sheetName val="Parties Tableau SM"/>
      <sheetName val="Tableau DM"/>
      <sheetName val="Parties Tableau DM"/>
      <sheetName val="Sorties de Tableau"/>
      <sheetName val="RECAP P. Qualif."/>
      <sheetName val="Médailles"/>
      <sheetName val="Etat des Performances"/>
      <sheetName val="Repères"/>
      <sheetName val="liste"/>
      <sheetName val="Poules Qualificatives"/>
      <sheetName val="Parties PQ"/>
      <sheetName val="Tableau JF"/>
      <sheetName val="JF 1-16è F"/>
      <sheetName val="JF 1-8è F"/>
      <sheetName val="JF 1-4è F"/>
      <sheetName val="JF 1-2è F"/>
      <sheetName val="JF Finale"/>
      <sheetName val="Tableau Doubles"/>
      <sheetName val="DJF 1-16è F"/>
      <sheetName val="DJF 1-8è F"/>
      <sheetName val="DJF 1-4è F"/>
      <sheetName val="DJF 1-2è F"/>
      <sheetName val="DJF Finale"/>
      <sheetName val="Médailles Simple"/>
      <sheetName val="Médailles Doubles"/>
    </sheetNames>
    <sheetDataSet>
      <sheetData sheetId="0">
        <row r="5">
          <cell r="A5" t="str">
            <v>Championnat de France  2001</v>
          </cell>
        </row>
        <row r="6">
          <cell r="A6" t="str">
            <v>NANTES ( 44 )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Engagés"/>
      <sheetName val="POULES 1 - 2"/>
      <sheetName val="POULES 3 - 4"/>
      <sheetName val="POULES 5 - 6"/>
      <sheetName val="POULES 7 - 8"/>
      <sheetName val="Fiches de parties poules"/>
      <sheetName val="Tableau"/>
      <sheetName val="Fiches de parties"/>
      <sheetName val="Classement"/>
      <sheetName val="Repères"/>
      <sheetName val="Feuil1"/>
    </sheetNames>
    <sheetDataSet>
      <sheetData sheetId="0" refreshError="1">
        <row r="7">
          <cell r="A7" t="str">
            <v>JOUE LES TOURS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Engagés DXJ"/>
      <sheetName val="Tableau DXJ haut"/>
      <sheetName val="Tableau DXJ bas"/>
      <sheetName val="Fiches de parties DXJ"/>
      <sheetName val="Médailles"/>
      <sheetName val="Feuil2"/>
    </sheetNames>
    <sheetDataSet>
      <sheetData sheetId="0">
        <row r="1">
          <cell r="R1" t="str">
            <v>SAISON 1999 / 2000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:r="http://schemas.openxmlformats.org/officeDocument/2006/relationships" xmlns="http://schemas.openxmlformats.org/spreadsheetml/2006/main">
  <externalBook r:id="rId1">
    <sheetNames>
      <sheetName val="liste"/>
      <sheetName val="Explications"/>
      <sheetName val="POULES 1-2"/>
      <sheetName val="POULES 3-4"/>
      <sheetName val="POULES 5-6"/>
      <sheetName val="POULES 7-8"/>
      <sheetName val="POULES 9-10"/>
      <sheetName val="POULES 11-12"/>
      <sheetName val="POULES 13-14"/>
      <sheetName val="POULES 15-16"/>
      <sheetName val="Parties Poules 1-2"/>
      <sheetName val="Parties Poules 3-4"/>
      <sheetName val="Parties Poules 5-6"/>
      <sheetName val="Parties Poules 7-8"/>
      <sheetName val="Parties Poules 9-10"/>
      <sheetName val="Parties Poules 11-12"/>
      <sheetName val="Parties Poules 13-14"/>
      <sheetName val="Parties Poules 15-16"/>
      <sheetName val="T Simple"/>
      <sheetName val="TS Parties 1-16ème"/>
      <sheetName val="TS Parties 1-8ème"/>
      <sheetName val="TS Parties 1-4ème"/>
      <sheetName val="TS Parties 1-2ème"/>
      <sheetName val="TS Partie Finale"/>
      <sheetName val="Tableau Double"/>
      <sheetName val="Parties TD 1-16ème"/>
      <sheetName val="Parties TD 1-8ème"/>
      <sheetName val="Parties TD 1-4ème"/>
      <sheetName val="Parties TD 1-2ème"/>
      <sheetName val="Partie TD Finale"/>
      <sheetName val="Etat des Performances"/>
      <sheetName val="Médailles Indiv"/>
      <sheetName val="Médailles Doubles"/>
      <sheetName val="Classement Général"/>
      <sheetName val="Feuil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38"/>
  <sheetViews>
    <sheetView tabSelected="1" zoomScaleNormal="100" workbookViewId="0">
      <selection activeCell="P16" sqref="P16"/>
    </sheetView>
  </sheetViews>
  <sheetFormatPr baseColWidth="8" defaultColWidth="11.42578125" defaultRowHeight="12.75"/>
  <cols>
    <col width="9.7109375" customWidth="1" style="22" min="1" max="23"/>
  </cols>
  <sheetData>
    <row r="1" ht="30" customHeight="1" s="22">
      <c r="A1" s="78" t="inlineStr">
        <is>
          <t>FÉDÉRATION FRANÇAISE DE TENNIS DE TABLE</t>
        </is>
      </c>
    </row>
    <row r="2" ht="50.1" customHeight="1" s="22">
      <c r="A2" s="78" t="inlineStr">
        <is>
          <t>Championnat par Équipes</t>
        </is>
      </c>
    </row>
    <row r="3" ht="50.1" customHeight="1" s="22">
      <c r="U3" s="79" t="inlineStr">
        <is>
          <t>C.S.F. 08.2.0.4.A</t>
        </is>
      </c>
      <c r="V3" s="157" t="n"/>
      <c r="W3" s="157" t="n"/>
    </row>
    <row r="4" ht="15" customHeight="1" s="22">
      <c r="A4" s="40" t="inlineStr">
        <is>
          <t>Nom, Prénom, Adresse du Juge-Arbitre :</t>
        </is>
      </c>
      <c r="B4" s="158" t="n"/>
      <c r="C4" s="158" t="n"/>
      <c r="D4" s="158" t="n"/>
      <c r="E4" s="158" t="n"/>
      <c r="F4" s="158" t="n"/>
      <c r="G4" s="158" t="n"/>
      <c r="H4" s="158" t="n"/>
      <c r="I4" s="158" t="n"/>
      <c r="J4" s="158" t="n"/>
      <c r="K4" s="159" t="n"/>
      <c r="L4" s="9" t="n"/>
      <c r="M4" s="1" t="inlineStr">
        <is>
          <t>Lieu de rencontre :</t>
        </is>
      </c>
      <c r="N4" s="80" t="n"/>
      <c r="O4" s="92" t="n"/>
      <c r="P4" s="158" t="n"/>
      <c r="Q4" s="158" t="n"/>
      <c r="R4" s="159" t="n"/>
      <c r="S4" s="3" t="inlineStr">
        <is>
          <t xml:space="preserve">Ligue : </t>
        </is>
      </c>
      <c r="T4" s="160" t="n"/>
      <c r="U4" s="158" t="n"/>
      <c r="V4" s="158" t="n"/>
      <c r="W4" s="159" t="n"/>
    </row>
    <row r="5" ht="15" customHeight="1" s="22">
      <c r="A5" s="161" t="n"/>
      <c r="B5" s="162" t="n"/>
      <c r="C5" s="162" t="n"/>
      <c r="D5" s="162" t="n"/>
      <c r="E5" s="162" t="n"/>
      <c r="F5" s="162" t="n"/>
      <c r="G5" s="162" t="n"/>
      <c r="H5" s="162" t="n"/>
      <c r="I5" s="162" t="n"/>
      <c r="J5" s="162" t="n"/>
      <c r="K5" s="163" t="n"/>
      <c r="L5" s="9" t="n"/>
      <c r="M5" s="4" t="inlineStr">
        <is>
          <t>Date :</t>
        </is>
      </c>
      <c r="N5" s="164" t="n"/>
      <c r="O5" s="159" t="n"/>
      <c r="P5" s="1" t="inlineStr">
        <is>
          <t>Heure :</t>
        </is>
      </c>
      <c r="Q5" s="68" t="n"/>
      <c r="R5" s="5" t="n"/>
      <c r="S5" s="3" t="inlineStr">
        <is>
          <t>Division :</t>
        </is>
      </c>
      <c r="T5" s="69" t="n"/>
      <c r="U5" s="3" t="inlineStr">
        <is>
          <t>Poule :</t>
        </is>
      </c>
      <c r="V5" s="7" t="n"/>
      <c r="W5" s="6" t="n"/>
    </row>
    <row r="6" ht="15" customHeight="1" s="22">
      <c r="A6" s="165" t="n"/>
      <c r="B6" s="166" t="n"/>
      <c r="C6" s="166" t="n"/>
      <c r="D6" s="166" t="n"/>
      <c r="E6" s="166" t="n"/>
      <c r="F6" s="166" t="n"/>
      <c r="G6" s="166" t="n"/>
      <c r="H6" s="166" t="n"/>
      <c r="I6" s="166" t="n"/>
      <c r="J6" s="166" t="n"/>
      <c r="K6" s="167" t="n"/>
      <c r="L6" s="9" t="n"/>
      <c r="M6" s="168" t="inlineStr">
        <is>
          <t>* National</t>
        </is>
      </c>
      <c r="N6" s="169" t="n"/>
      <c r="O6" s="170" t="n"/>
      <c r="P6" s="168" t="inlineStr">
        <is>
          <t>* Régional</t>
        </is>
      </c>
      <c r="Q6" s="169" t="n"/>
      <c r="R6" s="170" t="n"/>
      <c r="S6" s="40" t="inlineStr">
        <is>
          <t>* Départemental</t>
        </is>
      </c>
      <c r="T6" s="158" t="n"/>
      <c r="U6" s="158" t="n"/>
      <c r="V6" s="158" t="n"/>
      <c r="W6" s="159" t="n"/>
    </row>
    <row r="7" ht="15" customHeight="1" s="22">
      <c r="A7" s="23" t="n"/>
      <c r="B7" s="24" t="n"/>
      <c r="C7" s="24" t="n"/>
      <c r="D7" s="24" t="n"/>
      <c r="E7" s="24" t="n"/>
      <c r="F7" s="24" t="n"/>
      <c r="G7" s="75" t="inlineStr">
        <is>
          <t>N° Licence du JA :</t>
        </is>
      </c>
      <c r="H7" s="158" t="n"/>
      <c r="I7" s="87" t="n"/>
      <c r="J7" s="158" t="n"/>
      <c r="K7" s="159" t="n"/>
      <c r="L7" s="9" t="n"/>
      <c r="M7" s="40" t="inlineStr">
        <is>
          <t>* Masculin</t>
        </is>
      </c>
      <c r="N7" s="158" t="n"/>
      <c r="O7" s="159" t="n"/>
      <c r="P7" s="40" t="inlineStr">
        <is>
          <t>* Féminin</t>
        </is>
      </c>
      <c r="Q7" s="158" t="n"/>
      <c r="R7" s="159" t="n"/>
      <c r="S7" s="25" t="n"/>
      <c r="T7" s="25" t="n"/>
      <c r="U7" s="25" t="n"/>
      <c r="V7" s="25" t="n"/>
      <c r="W7" s="25" t="n"/>
    </row>
    <row r="8">
      <c r="A8" s="26" t="n"/>
      <c r="B8" s="26" t="n"/>
      <c r="C8" s="26" t="n"/>
      <c r="D8" s="26" t="n"/>
      <c r="E8" s="26" t="n"/>
      <c r="F8" s="26" t="n"/>
      <c r="G8" s="9" t="n"/>
      <c r="H8" s="9" t="n"/>
      <c r="I8" s="9" t="n"/>
      <c r="J8" s="9" t="n"/>
      <c r="K8" s="9" t="n"/>
      <c r="L8" s="9" t="n"/>
      <c r="M8" s="106" t="inlineStr">
        <is>
          <t>* Rayer les mentions inutiles</t>
        </is>
      </c>
      <c r="S8" s="9" t="n"/>
      <c r="T8" s="9" t="n"/>
      <c r="U8" s="9" t="n"/>
      <c r="V8" s="9" t="n"/>
      <c r="W8" s="9" t="n"/>
    </row>
    <row r="9" ht="50.1" customHeight="1" s="22" thickBot="1">
      <c r="A9" s="9" t="n"/>
      <c r="B9" s="9" t="n"/>
      <c r="C9" s="9" t="n"/>
      <c r="D9" s="9" t="n"/>
      <c r="E9" s="9" t="n"/>
      <c r="F9" s="9" t="n"/>
      <c r="G9" s="9" t="n"/>
      <c r="H9" s="9" t="n"/>
      <c r="I9" s="27" t="n"/>
      <c r="J9" s="27" t="n"/>
      <c r="K9" s="9" t="n"/>
      <c r="L9" s="9" t="n"/>
      <c r="M9" s="9" t="n"/>
      <c r="N9" s="9" t="n"/>
      <c r="O9" s="9" t="n"/>
      <c r="P9" s="9" t="n"/>
      <c r="Q9" s="9" t="n"/>
      <c r="R9" s="9" t="n"/>
      <c r="S9" s="9" t="n"/>
      <c r="T9" s="9" t="n"/>
      <c r="U9" s="9" t="n"/>
      <c r="V9" s="9" t="n"/>
      <c r="W9" s="9" t="n"/>
    </row>
    <row r="10" ht="20.1" customHeight="1" s="22" thickTop="1">
      <c r="A10" s="28" t="inlineStr">
        <is>
          <t xml:space="preserve">N° </t>
        </is>
      </c>
      <c r="B10" s="171" t="n"/>
      <c r="C10" s="172" t="n"/>
      <c r="D10" s="102" t="inlineStr">
        <is>
          <t xml:space="preserve">Association </t>
        </is>
      </c>
      <c r="E10" s="173" t="n"/>
      <c r="F10" s="105" t="inlineStr"/>
      <c r="G10" s="173" t="n"/>
      <c r="H10" s="173" t="n"/>
      <c r="I10" s="173" t="n"/>
      <c r="J10" s="173" t="n"/>
      <c r="K10" s="174" t="n"/>
      <c r="L10" s="29" t="n"/>
      <c r="M10" s="28" t="inlineStr">
        <is>
          <t xml:space="preserve">N° </t>
        </is>
      </c>
      <c r="N10" s="171" t="n"/>
      <c r="O10" s="172" t="n"/>
      <c r="P10" s="102" t="inlineStr">
        <is>
          <t xml:space="preserve">Association </t>
        </is>
      </c>
      <c r="Q10" s="173" t="n"/>
      <c r="R10" s="71" t="inlineStr"/>
      <c r="S10" s="173" t="n"/>
      <c r="T10" s="173" t="n"/>
      <c r="U10" s="173" t="n"/>
      <c r="V10" s="173" t="n"/>
      <c r="W10" s="174" t="n"/>
    </row>
    <row r="11" ht="20.1" customHeight="1" s="22">
      <c r="A11" s="175" t="inlineStr">
        <is>
          <t>N° Licence</t>
        </is>
      </c>
      <c r="B11" s="158" t="n"/>
      <c r="C11" s="159" t="n"/>
      <c r="D11" s="107" t="inlineStr">
        <is>
          <t>NOM - PRÉNOM</t>
        </is>
      </c>
      <c r="E11" s="158" t="n"/>
      <c r="F11" s="158" t="n"/>
      <c r="G11" s="158" t="n"/>
      <c r="H11" s="158" t="n"/>
      <c r="I11" s="30" t="inlineStr">
        <is>
          <t>Points</t>
        </is>
      </c>
      <c r="J11" s="31" t="inlineStr">
        <is>
          <t>Muté
Etranger</t>
        </is>
      </c>
      <c r="K11" s="32" t="inlineStr">
        <is>
          <t>Cartons</t>
        </is>
      </c>
      <c r="L11" s="128" t="n"/>
      <c r="M11" s="175" t="inlineStr">
        <is>
          <t>N° Licence</t>
        </is>
      </c>
      <c r="N11" s="158" t="n"/>
      <c r="O11" s="159" t="n"/>
      <c r="P11" s="107" t="inlineStr">
        <is>
          <t>NOM - PRÉNOM</t>
        </is>
      </c>
      <c r="Q11" s="158" t="n"/>
      <c r="R11" s="158" t="n"/>
      <c r="S11" s="158" t="n"/>
      <c r="T11" s="158" t="n"/>
      <c r="U11" s="30" t="inlineStr">
        <is>
          <t>Points</t>
        </is>
      </c>
      <c r="V11" s="31" t="inlineStr">
        <is>
          <t>Muté
Etranger</t>
        </is>
      </c>
      <c r="W11" s="32" t="inlineStr">
        <is>
          <t>Cartons</t>
        </is>
      </c>
    </row>
    <row r="12" ht="20.1" customHeight="1" s="22">
      <c r="A12" s="176" t="n"/>
      <c r="B12" s="158" t="n"/>
      <c r="C12" s="159" t="n"/>
      <c r="D12" s="11" t="inlineStr">
        <is>
          <t>A</t>
        </is>
      </c>
      <c r="E12" s="112" t="inlineStr">
        <is>
          <t>Jean</t>
        </is>
      </c>
      <c r="F12" s="158" t="n"/>
      <c r="G12" s="158" t="n"/>
      <c r="H12" s="159" t="n"/>
      <c r="I12" s="54" t="n"/>
      <c r="J12" s="55" t="n"/>
      <c r="K12" s="56" t="n"/>
      <c r="L12" s="34" t="n"/>
      <c r="M12" s="176" t="n"/>
      <c r="N12" s="158" t="n"/>
      <c r="O12" s="159" t="n"/>
      <c r="P12" s="11" t="inlineStr">
        <is>
          <t>W</t>
        </is>
      </c>
      <c r="Q12" s="112" t="inlineStr">
        <is>
          <t>Gerard</t>
        </is>
      </c>
      <c r="R12" s="158" t="n"/>
      <c r="S12" s="158" t="n"/>
      <c r="T12" s="159" t="n"/>
      <c r="U12" s="54" t="n"/>
      <c r="V12" s="55" t="n"/>
      <c r="W12" s="56" t="n"/>
    </row>
    <row r="13" ht="20.1" customHeight="1" s="22">
      <c r="A13" s="176" t="n"/>
      <c r="B13" s="158" t="n"/>
      <c r="C13" s="159" t="n"/>
      <c r="D13" s="12" t="inlineStr">
        <is>
          <t>B</t>
        </is>
      </c>
      <c r="E13" s="112" t="inlineStr">
        <is>
          <t>Renault</t>
        </is>
      </c>
      <c r="F13" s="158" t="n"/>
      <c r="G13" s="158" t="n"/>
      <c r="H13" s="159" t="n"/>
      <c r="I13" s="54" t="n"/>
      <c r="J13" s="55" t="n"/>
      <c r="K13" s="56" t="n"/>
      <c r="L13" s="34" t="n"/>
      <c r="M13" s="176" t="n"/>
      <c r="N13" s="158" t="n"/>
      <c r="O13" s="159" t="n"/>
      <c r="P13" s="12" t="inlineStr">
        <is>
          <t>X</t>
        </is>
      </c>
      <c r="Q13" s="112" t="inlineStr">
        <is>
          <t>Pascal</t>
        </is>
      </c>
      <c r="R13" s="158" t="n"/>
      <c r="S13" s="158" t="n"/>
      <c r="T13" s="159" t="n"/>
      <c r="U13" s="54" t="n"/>
      <c r="V13" s="55" t="n"/>
      <c r="W13" s="56" t="n"/>
    </row>
    <row r="14" ht="20.1" customHeight="1" s="22">
      <c r="A14" s="176" t="n"/>
      <c r="B14" s="158" t="n"/>
      <c r="C14" s="159" t="n"/>
      <c r="D14" s="12" t="inlineStr">
        <is>
          <t>C</t>
        </is>
      </c>
      <c r="E14" s="112" t="inlineStr">
        <is>
          <t>Gael</t>
        </is>
      </c>
      <c r="F14" s="158" t="n"/>
      <c r="G14" s="158" t="n"/>
      <c r="H14" s="159" t="n"/>
      <c r="I14" s="54" t="n"/>
      <c r="J14" s="55" t="n"/>
      <c r="K14" s="56" t="n"/>
      <c r="L14" s="34" t="n"/>
      <c r="M14" s="176" t="n"/>
      <c r="N14" s="158" t="n"/>
      <c r="O14" s="159" t="n"/>
      <c r="P14" s="12" t="inlineStr">
        <is>
          <t>Y</t>
        </is>
      </c>
      <c r="Q14" s="112" t="inlineStr">
        <is>
          <t>Yvan</t>
        </is>
      </c>
      <c r="R14" s="158" t="n"/>
      <c r="S14" s="158" t="n"/>
      <c r="T14" s="159" t="n"/>
      <c r="U14" s="54" t="n"/>
      <c r="V14" s="55" t="n"/>
      <c r="W14" s="56" t="n"/>
    </row>
    <row r="15" ht="20.1" customHeight="1" s="22" thickBot="1">
      <c r="A15" s="177" t="n"/>
      <c r="B15" s="178" t="n"/>
      <c r="C15" s="179" t="n"/>
      <c r="D15" s="13" t="inlineStr">
        <is>
          <t>D</t>
        </is>
      </c>
      <c r="E15" s="118" t="inlineStr">
        <is>
          <t>Bertrand</t>
        </is>
      </c>
      <c r="F15" s="178" t="n"/>
      <c r="G15" s="178" t="n"/>
      <c r="H15" s="179" t="n"/>
      <c r="I15" s="57" t="n"/>
      <c r="J15" s="58" t="n"/>
      <c r="K15" s="59" t="n"/>
      <c r="L15" s="34" t="n"/>
      <c r="M15" s="177" t="n"/>
      <c r="N15" s="178" t="n"/>
      <c r="O15" s="179" t="n"/>
      <c r="P15" s="13" t="inlineStr">
        <is>
          <t>Z</t>
        </is>
      </c>
      <c r="Q15" s="118" t="inlineStr">
        <is>
          <t>Antoine</t>
        </is>
      </c>
      <c r="R15" s="178" t="n"/>
      <c r="S15" s="178" t="n"/>
      <c r="T15" s="179" t="n"/>
      <c r="U15" s="57" t="n"/>
      <c r="V15" s="58" t="n"/>
      <c r="W15" s="59" t="n"/>
    </row>
    <row r="16" ht="50.1" customHeight="1" s="22" thickBot="1" thickTop="1">
      <c r="A16" s="35" t="n"/>
      <c r="B16" s="9" t="n"/>
      <c r="C16" s="9" t="n"/>
      <c r="D16" s="9" t="n"/>
      <c r="E16" s="9" t="n"/>
      <c r="F16" s="9" t="n"/>
      <c r="G16" s="9" t="n"/>
      <c r="H16" s="9" t="n"/>
      <c r="I16" s="9" t="n"/>
      <c r="J16" s="9" t="n"/>
      <c r="K16" s="9" t="n"/>
      <c r="L16" s="9" t="n"/>
      <c r="M16" s="9" t="n"/>
      <c r="N16" s="9" t="n"/>
      <c r="O16" s="9" t="n"/>
      <c r="P16" s="9" t="n"/>
      <c r="Q16" s="9" t="n"/>
      <c r="R16" s="9" t="n"/>
      <c r="S16" s="9" t="n"/>
      <c r="T16" s="9" t="n"/>
      <c r="U16" s="9" t="n"/>
      <c r="V16" s="9" t="n"/>
      <c r="W16" s="9" t="n"/>
    </row>
    <row r="17" ht="20.1" customHeight="1" s="22">
      <c r="A17" s="180" t="inlineStr">
        <is>
          <t>SCORES</t>
        </is>
      </c>
      <c r="B17" s="181" t="n"/>
      <c r="C17" s="181" t="n"/>
      <c r="D17" s="181" t="n"/>
      <c r="E17" s="182" t="n"/>
      <c r="F17" s="183" t="inlineStr">
        <is>
          <t>ORDRE DES PARTIES</t>
        </is>
      </c>
      <c r="G17" s="184" t="n"/>
      <c r="H17" s="184" t="n"/>
      <c r="I17" s="184" t="n"/>
      <c r="J17" s="184" t="n"/>
      <c r="K17" s="184" t="n"/>
      <c r="L17" s="184" t="n"/>
      <c r="M17" s="184" t="n"/>
      <c r="N17" s="184" t="n"/>
      <c r="O17" s="184" t="n"/>
      <c r="P17" s="184" t="n"/>
      <c r="Q17" s="184" t="n"/>
      <c r="R17" s="184" t="n"/>
      <c r="S17" s="184" t="n"/>
      <c r="T17" s="184" t="n"/>
      <c r="U17" s="36" t="n"/>
      <c r="V17" s="185" t="inlineStr">
        <is>
          <t>POINTS</t>
        </is>
      </c>
      <c r="W17" s="186" t="n"/>
    </row>
    <row r="18" ht="20.1" customHeight="1" s="22">
      <c r="A18" s="37" t="n">
        <v>1</v>
      </c>
      <c r="B18" s="38" t="n">
        <v>2</v>
      </c>
      <c r="C18" s="38" t="n">
        <v>3</v>
      </c>
      <c r="D18" s="38" t="n">
        <v>4</v>
      </c>
      <c r="E18" s="38" t="n">
        <v>5</v>
      </c>
      <c r="F18" s="187" t="n"/>
      <c r="G18" s="157" t="n"/>
      <c r="H18" s="157" t="n"/>
      <c r="I18" s="157" t="n"/>
      <c r="J18" s="157" t="n"/>
      <c r="K18" s="157" t="n"/>
      <c r="L18" s="157" t="n"/>
      <c r="M18" s="157" t="n"/>
      <c r="N18" s="157" t="n"/>
      <c r="O18" s="157" t="n"/>
      <c r="P18" s="157" t="n"/>
      <c r="Q18" s="157" t="n"/>
      <c r="R18" s="157" t="n"/>
      <c r="S18" s="157" t="n"/>
      <c r="T18" s="157" t="n"/>
      <c r="U18" s="39" t="n"/>
      <c r="V18" s="40" t="inlineStr">
        <is>
          <t>ABCD</t>
        </is>
      </c>
      <c r="W18" s="41" t="inlineStr">
        <is>
          <t>WXYZ</t>
        </is>
      </c>
    </row>
    <row r="19" ht="20.1" customHeight="1" s="22">
      <c r="A19" s="188" t="n"/>
      <c r="B19" s="189" t="n"/>
      <c r="C19" s="189" t="n"/>
      <c r="D19" s="189" t="n"/>
      <c r="E19" s="189" t="n"/>
      <c r="F19" s="14" t="inlineStr">
        <is>
          <t>A</t>
        </is>
      </c>
      <c r="G19" s="113">
        <f>IF(ISBLANK(E12),"",E12)</f>
        <v/>
      </c>
      <c r="H19" s="158" t="n"/>
      <c r="I19" s="158" t="n"/>
      <c r="J19" s="158" t="n"/>
      <c r="K19" s="158" t="n"/>
      <c r="L19" s="158" t="n"/>
      <c r="M19" s="15" t="inlineStr">
        <is>
          <t>contre</t>
        </is>
      </c>
      <c r="N19" s="16" t="inlineStr">
        <is>
          <t>W</t>
        </is>
      </c>
      <c r="O19" s="113">
        <f>IF(ISBLANK(Q12),"",Q12)</f>
        <v/>
      </c>
      <c r="P19" s="158" t="n"/>
      <c r="Q19" s="158" t="n"/>
      <c r="R19" s="158" t="n"/>
      <c r="S19" s="158" t="n"/>
      <c r="T19" s="158" t="n"/>
      <c r="U19" s="42" t="n"/>
      <c r="V19" s="64" t="n"/>
      <c r="W19" s="65" t="n"/>
    </row>
    <row r="20" ht="20.1" customHeight="1" s="22">
      <c r="A20" s="188" t="n"/>
      <c r="B20" s="189" t="n"/>
      <c r="C20" s="189" t="n"/>
      <c r="D20" s="189" t="n"/>
      <c r="E20" s="189" t="n"/>
      <c r="F20" s="17" t="inlineStr">
        <is>
          <t>B</t>
        </is>
      </c>
      <c r="G20" s="113">
        <f>IF(ISBLANK(E13),"",E13)</f>
        <v/>
      </c>
      <c r="H20" s="158" t="n"/>
      <c r="I20" s="158" t="n"/>
      <c r="J20" s="158" t="n"/>
      <c r="K20" s="158" t="n"/>
      <c r="L20" s="158" t="n"/>
      <c r="M20" s="18" t="inlineStr">
        <is>
          <t>"</t>
        </is>
      </c>
      <c r="N20" s="19" t="inlineStr">
        <is>
          <t>X</t>
        </is>
      </c>
      <c r="O20" s="113">
        <f>IF(ISBLANK(Q13),"",Q13)</f>
        <v/>
      </c>
      <c r="P20" s="158" t="n"/>
      <c r="Q20" s="158" t="n"/>
      <c r="R20" s="158" t="n"/>
      <c r="S20" s="158" t="n"/>
      <c r="T20" s="158" t="n"/>
      <c r="U20" s="81" t="n"/>
      <c r="V20" s="110" t="n"/>
      <c r="W20" s="65" t="n"/>
    </row>
    <row r="21" ht="20.1" customHeight="1" s="22">
      <c r="A21" s="190" t="n"/>
      <c r="B21" s="191" t="n"/>
      <c r="C21" s="191" t="n"/>
      <c r="D21" s="191" t="n"/>
      <c r="E21" s="191" t="n"/>
      <c r="F21" s="17" t="inlineStr">
        <is>
          <t>C</t>
        </is>
      </c>
      <c r="G21" s="113">
        <f>IF(ISBLANK(E14),"",E14)</f>
        <v/>
      </c>
      <c r="H21" s="158" t="n"/>
      <c r="I21" s="158" t="n"/>
      <c r="J21" s="158" t="n"/>
      <c r="K21" s="158" t="n"/>
      <c r="L21" s="158" t="n"/>
      <c r="M21" s="18" t="inlineStr">
        <is>
          <t>"</t>
        </is>
      </c>
      <c r="N21" s="19" t="inlineStr">
        <is>
          <t>Y</t>
        </is>
      </c>
      <c r="O21" s="113">
        <f>IF(ISBLANK(Q14),"",Q14)</f>
        <v/>
      </c>
      <c r="P21" s="158" t="n"/>
      <c r="Q21" s="158" t="n"/>
      <c r="R21" s="158" t="n"/>
      <c r="S21" s="158" t="n"/>
      <c r="T21" s="158" t="n"/>
      <c r="U21" s="81" t="n"/>
      <c r="V21" s="110" t="n"/>
      <c r="W21" s="65" t="n"/>
    </row>
    <row r="22" ht="20.1" customHeight="1" s="22">
      <c r="A22" s="190" t="n"/>
      <c r="B22" s="191" t="n"/>
      <c r="C22" s="191" t="n"/>
      <c r="D22" s="189" t="n"/>
      <c r="E22" s="189" t="n"/>
      <c r="F22" s="17" t="inlineStr">
        <is>
          <t>D</t>
        </is>
      </c>
      <c r="G22" s="113">
        <f>IF(ISBLANK(E15),"",E15)</f>
        <v/>
      </c>
      <c r="H22" s="158" t="n"/>
      <c r="I22" s="158" t="n"/>
      <c r="J22" s="158" t="n"/>
      <c r="K22" s="158" t="n"/>
      <c r="L22" s="158" t="n"/>
      <c r="M22" s="18" t="inlineStr">
        <is>
          <t>"</t>
        </is>
      </c>
      <c r="N22" s="19" t="inlineStr">
        <is>
          <t>Z</t>
        </is>
      </c>
      <c r="O22" s="128">
        <f>IF(ISBLANK(Q15),"",Q15)</f>
        <v/>
      </c>
      <c r="U22" s="81" t="n"/>
      <c r="V22" s="110" t="n"/>
      <c r="W22" s="65" t="n"/>
    </row>
    <row r="23" ht="20.1" customHeight="1" s="22">
      <c r="A23" s="190" t="n"/>
      <c r="B23" s="191" t="n"/>
      <c r="C23" s="191" t="n"/>
      <c r="D23" s="189" t="n"/>
      <c r="E23" s="189" t="n"/>
      <c r="F23" s="20" t="inlineStr">
        <is>
          <t>A</t>
        </is>
      </c>
      <c r="G23" s="129">
        <f>IF(ISBLANK(E12),"",E12)</f>
        <v/>
      </c>
      <c r="H23" s="158" t="n"/>
      <c r="I23" s="158" t="n"/>
      <c r="J23" s="158" t="n"/>
      <c r="K23" s="158" t="n"/>
      <c r="L23" s="158" t="n"/>
      <c r="M23" s="18" t="n"/>
      <c r="N23" s="19" t="inlineStr">
        <is>
          <t>X</t>
        </is>
      </c>
      <c r="O23" s="113">
        <f>IF(ISBLANK(Q13),"",Q13)</f>
        <v/>
      </c>
      <c r="P23" s="158" t="n"/>
      <c r="Q23" s="158" t="n"/>
      <c r="R23" s="158" t="n"/>
      <c r="S23" s="158" t="n"/>
      <c r="T23" s="158" t="n"/>
      <c r="U23" s="81" t="n"/>
      <c r="V23" s="110" t="n"/>
      <c r="W23" s="65" t="n"/>
    </row>
    <row r="24" ht="20.1" customHeight="1" s="22">
      <c r="A24" s="190" t="n"/>
      <c r="B24" s="189" t="n"/>
      <c r="C24" s="189" t="n"/>
      <c r="D24" s="189" t="n"/>
      <c r="E24" s="189" t="n"/>
      <c r="F24" s="17" t="inlineStr">
        <is>
          <t>B</t>
        </is>
      </c>
      <c r="G24" s="113">
        <f>IF(ISBLANK(E13),"",E13)</f>
        <v/>
      </c>
      <c r="H24" s="158" t="n"/>
      <c r="I24" s="158" t="n"/>
      <c r="J24" s="158" t="n"/>
      <c r="K24" s="158" t="n"/>
      <c r="L24" s="158" t="n"/>
      <c r="M24" s="18" t="inlineStr">
        <is>
          <t>"</t>
        </is>
      </c>
      <c r="N24" s="19" t="inlineStr">
        <is>
          <t>W</t>
        </is>
      </c>
      <c r="O24" s="113">
        <f>IF(ISBLANK(Q12),"",Q12)</f>
        <v/>
      </c>
      <c r="P24" s="158" t="n"/>
      <c r="Q24" s="158" t="n"/>
      <c r="R24" s="158" t="n"/>
      <c r="S24" s="158" t="n"/>
      <c r="T24" s="158" t="n"/>
      <c r="U24" s="81" t="n"/>
      <c r="V24" s="110" t="n"/>
      <c r="W24" s="65" t="n"/>
    </row>
    <row r="25" ht="20.1" customHeight="1" s="22">
      <c r="A25" s="190" t="n"/>
      <c r="B25" s="189" t="n"/>
      <c r="C25" s="189" t="n"/>
      <c r="D25" s="189" t="n"/>
      <c r="E25" s="189" t="n"/>
      <c r="F25" s="17" t="inlineStr">
        <is>
          <t>D</t>
        </is>
      </c>
      <c r="G25" s="113">
        <f>IF(ISBLANK(E15),"",E15)</f>
        <v/>
      </c>
      <c r="H25" s="158" t="n"/>
      <c r="I25" s="158" t="n"/>
      <c r="J25" s="158" t="n"/>
      <c r="K25" s="158" t="n"/>
      <c r="L25" s="158" t="n"/>
      <c r="M25" s="18" t="inlineStr">
        <is>
          <t>"</t>
        </is>
      </c>
      <c r="N25" s="19" t="inlineStr">
        <is>
          <t>Y</t>
        </is>
      </c>
      <c r="O25" s="113">
        <f>IF(ISBLANK(Q14),"",Q14)</f>
        <v/>
      </c>
      <c r="P25" s="158" t="n"/>
      <c r="Q25" s="158" t="n"/>
      <c r="R25" s="158" t="n"/>
      <c r="S25" s="158" t="n"/>
      <c r="T25" s="158" t="n"/>
      <c r="U25" s="81" t="n"/>
      <c r="V25" s="110" t="n"/>
      <c r="W25" s="65" t="n"/>
    </row>
    <row r="26" ht="20.1" customHeight="1" s="22">
      <c r="A26" s="190" t="n"/>
      <c r="B26" s="191" t="n"/>
      <c r="C26" s="191" t="n"/>
      <c r="D26" s="189" t="n"/>
      <c r="E26" s="189" t="n"/>
      <c r="F26" s="20" t="inlineStr">
        <is>
          <t>C</t>
        </is>
      </c>
      <c r="G26" s="129">
        <f>IF(ISBLANK(E14),"",E14)</f>
        <v/>
      </c>
      <c r="H26" s="158" t="n"/>
      <c r="I26" s="158" t="n"/>
      <c r="J26" s="158" t="n"/>
      <c r="K26" s="158" t="n"/>
      <c r="L26" s="158" t="n"/>
      <c r="M26" s="18" t="inlineStr">
        <is>
          <t>"</t>
        </is>
      </c>
      <c r="N26" s="19" t="inlineStr">
        <is>
          <t>Z</t>
        </is>
      </c>
      <c r="O26" s="113">
        <f>IF(ISBLANK(Q15),"",Q15)</f>
        <v/>
      </c>
      <c r="P26" s="158" t="n"/>
      <c r="Q26" s="158" t="n"/>
      <c r="R26" s="158" t="n"/>
      <c r="S26" s="158" t="n"/>
      <c r="T26" s="158" t="n"/>
      <c r="U26" s="81" t="n"/>
      <c r="V26" s="110" t="n"/>
      <c r="W26" s="65" t="n"/>
    </row>
    <row r="27" ht="20.1" customHeight="1" s="22">
      <c r="A27" s="190" t="n"/>
      <c r="B27" s="191" t="n"/>
      <c r="C27" s="191" t="n"/>
      <c r="D27" s="189" t="n"/>
      <c r="E27" s="189" t="n"/>
      <c r="F27" s="14" t="inlineStr">
        <is>
          <t>Double 1</t>
        </is>
      </c>
      <c r="G27" s="130" t="n"/>
      <c r="H27" s="158" t="n"/>
      <c r="I27" s="158" t="n"/>
      <c r="J27" s="158" t="n"/>
      <c r="K27" s="158" t="n"/>
      <c r="L27" s="158" t="n"/>
      <c r="M27" s="18" t="inlineStr">
        <is>
          <t>"</t>
        </is>
      </c>
      <c r="N27" s="19" t="inlineStr">
        <is>
          <t>Double 1</t>
        </is>
      </c>
      <c r="O27" s="130" t="n"/>
      <c r="P27" s="158" t="n"/>
      <c r="Q27" s="158" t="n"/>
      <c r="R27" s="158" t="n"/>
      <c r="S27" s="158" t="n"/>
      <c r="T27" s="158" t="n"/>
      <c r="U27" s="81" t="n"/>
      <c r="V27" s="110" t="n"/>
      <c r="W27" s="65" t="n"/>
    </row>
    <row r="28" ht="20.1" customHeight="1" s="22">
      <c r="A28" s="190" t="n"/>
      <c r="B28" s="191" t="n"/>
      <c r="C28" s="191" t="n"/>
      <c r="D28" s="189" t="n"/>
      <c r="E28" s="189" t="n"/>
      <c r="F28" s="19" t="inlineStr">
        <is>
          <t>Double 2</t>
        </is>
      </c>
      <c r="G28" s="130" t="n"/>
      <c r="H28" s="158" t="n"/>
      <c r="I28" s="158" t="n"/>
      <c r="J28" s="158" t="n"/>
      <c r="K28" s="158" t="n"/>
      <c r="L28" s="158" t="n"/>
      <c r="M28" s="18" t="inlineStr">
        <is>
          <t>"</t>
        </is>
      </c>
      <c r="N28" s="19" t="inlineStr">
        <is>
          <t>Double 2</t>
        </is>
      </c>
      <c r="O28" s="130" t="n"/>
      <c r="P28" s="158" t="n"/>
      <c r="Q28" s="158" t="n"/>
      <c r="R28" s="158" t="n"/>
      <c r="S28" s="158" t="n"/>
      <c r="T28" s="158" t="n"/>
      <c r="U28" s="81" t="n"/>
      <c r="V28" s="110" t="n"/>
      <c r="W28" s="65" t="n"/>
    </row>
    <row r="29" ht="20.1" customHeight="1" s="22">
      <c r="A29" s="190" t="n"/>
      <c r="B29" s="191" t="n"/>
      <c r="C29" s="191" t="n"/>
      <c r="D29" s="191" t="n"/>
      <c r="E29" s="189" t="n"/>
      <c r="F29" s="17" t="inlineStr">
        <is>
          <t>A</t>
        </is>
      </c>
      <c r="G29" s="113">
        <f>IF(ISBLANK(E12),"",E12)</f>
        <v/>
      </c>
      <c r="H29" s="158" t="n"/>
      <c r="I29" s="158" t="n"/>
      <c r="J29" s="158" t="n"/>
      <c r="K29" s="158" t="n"/>
      <c r="L29" s="158" t="n"/>
      <c r="M29" s="18" t="inlineStr">
        <is>
          <t>"</t>
        </is>
      </c>
      <c r="N29" s="19" t="inlineStr">
        <is>
          <t>Y</t>
        </is>
      </c>
      <c r="O29" s="113">
        <f>IF(ISBLANK(Q14),"",Q14)</f>
        <v/>
      </c>
      <c r="P29" s="158" t="n"/>
      <c r="Q29" s="158" t="n"/>
      <c r="R29" s="158" t="n"/>
      <c r="S29" s="158" t="n"/>
      <c r="T29" s="158" t="n"/>
      <c r="U29" s="81" t="n"/>
      <c r="V29" s="110" t="n"/>
      <c r="W29" s="65" t="n"/>
    </row>
    <row r="30" ht="20.1" customHeight="1" s="22">
      <c r="A30" s="190" t="n"/>
      <c r="B30" s="189" t="n"/>
      <c r="C30" s="189" t="n"/>
      <c r="D30" s="189" t="n"/>
      <c r="E30" s="189" t="n"/>
      <c r="F30" s="17" t="inlineStr">
        <is>
          <t>C</t>
        </is>
      </c>
      <c r="G30" s="113">
        <f>IF(ISBLANK(E14),"",E14)</f>
        <v/>
      </c>
      <c r="H30" s="158" t="n"/>
      <c r="I30" s="158" t="n"/>
      <c r="J30" s="158" t="n"/>
      <c r="K30" s="158" t="n"/>
      <c r="L30" s="158" t="n"/>
      <c r="M30" s="18" t="inlineStr">
        <is>
          <t>"</t>
        </is>
      </c>
      <c r="N30" s="21" t="inlineStr">
        <is>
          <t>W</t>
        </is>
      </c>
      <c r="O30" s="113">
        <f>IF(ISBLANK(Q12),"",Q12)</f>
        <v/>
      </c>
      <c r="P30" s="158" t="n"/>
      <c r="Q30" s="158" t="n"/>
      <c r="R30" s="158" t="n"/>
      <c r="S30" s="158" t="n"/>
      <c r="T30" s="158" t="n"/>
      <c r="U30" s="81" t="n"/>
      <c r="V30" s="110" t="n"/>
      <c r="W30" s="65" t="n"/>
    </row>
    <row r="31" ht="20.1" customHeight="1" s="22">
      <c r="A31" s="190" t="n"/>
      <c r="B31" s="189" t="n"/>
      <c r="C31" s="189" t="n"/>
      <c r="D31" s="189" t="n"/>
      <c r="E31" s="189" t="n"/>
      <c r="F31" s="17" t="inlineStr">
        <is>
          <t>D</t>
        </is>
      </c>
      <c r="G31" s="192">
        <f>IF(ISBLANK(E15),"",E15)</f>
        <v/>
      </c>
      <c r="H31" s="158" t="n"/>
      <c r="I31" s="158" t="n"/>
      <c r="J31" s="158" t="n"/>
      <c r="K31" s="158" t="n"/>
      <c r="L31" s="158" t="n"/>
      <c r="M31" s="18" t="inlineStr">
        <is>
          <t>"</t>
        </is>
      </c>
      <c r="N31" s="19" t="inlineStr">
        <is>
          <t>X</t>
        </is>
      </c>
      <c r="O31" s="113">
        <f>IF(ISBLANK(Q13),"",Q13)</f>
        <v/>
      </c>
      <c r="P31" s="158" t="n"/>
      <c r="Q31" s="158" t="n"/>
      <c r="R31" s="158" t="n"/>
      <c r="S31" s="158" t="n"/>
      <c r="T31" s="158" t="n"/>
      <c r="U31" s="81" t="n"/>
      <c r="V31" s="110" t="n"/>
      <c r="W31" s="65" t="n"/>
    </row>
    <row r="32" ht="20.1" customHeight="1" s="22">
      <c r="A32" s="190" t="n"/>
      <c r="B32" s="189" t="n"/>
      <c r="C32" s="189" t="n"/>
      <c r="D32" s="189" t="n"/>
      <c r="E32" s="189" t="n"/>
      <c r="F32" s="17" t="inlineStr">
        <is>
          <t>B</t>
        </is>
      </c>
      <c r="G32" s="113">
        <f>IF(ISBLANK(E13),"",E13)</f>
        <v/>
      </c>
      <c r="H32" s="158" t="n"/>
      <c r="I32" s="158" t="n"/>
      <c r="J32" s="158" t="n"/>
      <c r="K32" s="158" t="n"/>
      <c r="L32" s="158" t="n"/>
      <c r="M32" s="18" t="inlineStr">
        <is>
          <t>"</t>
        </is>
      </c>
      <c r="N32" s="19" t="inlineStr">
        <is>
          <t>Z</t>
        </is>
      </c>
      <c r="O32" s="113">
        <f>IF(ISBLANK(Q15),"",Q15)</f>
        <v/>
      </c>
      <c r="P32" s="158" t="n"/>
      <c r="Q32" s="158" t="n"/>
      <c r="R32" s="158" t="n"/>
      <c r="S32" s="158" t="n"/>
      <c r="T32" s="158" t="n"/>
      <c r="U32" s="81" t="n"/>
      <c r="V32" s="110" t="n"/>
      <c r="W32" s="65" t="n"/>
    </row>
    <row r="33" ht="20.1" customFormat="1" customHeight="1" s="8" thickBot="1">
      <c r="A33" s="132" t="n"/>
      <c r="B33" s="193" t="n"/>
      <c r="C33" s="193" t="n"/>
      <c r="D33" s="193" t="n"/>
      <c r="E33" s="193" t="n"/>
      <c r="F33" s="136" t="inlineStr">
        <is>
          <t>TOTAL DES POINTS DE CHAQUE EQUIPE</t>
        </is>
      </c>
      <c r="G33" s="194" t="n"/>
      <c r="H33" s="194" t="n"/>
      <c r="I33" s="194" t="n"/>
      <c r="J33" s="194" t="n"/>
      <c r="K33" s="194" t="n"/>
      <c r="L33" s="194" t="n"/>
      <c r="M33" s="194" t="n"/>
      <c r="N33" s="194" t="n"/>
      <c r="O33" s="194" t="n"/>
      <c r="P33" s="194" t="n"/>
      <c r="Q33" s="194" t="n"/>
      <c r="R33" s="194" t="n"/>
      <c r="S33" s="194" t="n"/>
      <c r="T33" s="194" t="n"/>
      <c r="U33" s="195" t="n"/>
      <c r="V33" s="44">
        <f>IF(ISBLANK(V19),"",SUM(V19:V32))</f>
        <v/>
      </c>
      <c r="W33" s="45">
        <f>IF(ISBLANK(W19),"",SUM(W19:W32))</f>
        <v/>
      </c>
    </row>
    <row r="34" ht="50.1" customHeight="1" s="22" thickBot="1">
      <c r="A34" s="46" t="n"/>
      <c r="B34" s="9" t="n"/>
      <c r="C34" s="9" t="n"/>
      <c r="D34" s="9" t="n"/>
      <c r="E34" s="9" t="n"/>
      <c r="F34" s="9" t="n"/>
      <c r="G34" s="9" t="n"/>
      <c r="H34" s="9" t="n"/>
      <c r="I34" s="9" t="n"/>
      <c r="J34" s="9" t="n"/>
      <c r="K34" s="9" t="n"/>
      <c r="L34" s="9" t="n"/>
      <c r="M34" s="9" t="n"/>
      <c r="N34" s="9" t="n"/>
      <c r="O34" s="9" t="n"/>
      <c r="P34" s="9" t="n"/>
      <c r="Q34" s="9" t="n"/>
      <c r="R34" s="9" t="n"/>
      <c r="S34" s="9" t="n"/>
      <c r="T34" s="9" t="n"/>
      <c r="U34" s="9" t="n"/>
      <c r="V34" s="9" t="n"/>
      <c r="W34" s="9" t="n"/>
    </row>
    <row r="35" ht="18" customHeight="1" s="22">
      <c r="A35" s="67" t="n"/>
      <c r="B35" s="9" t="inlineStr">
        <is>
          <t>Réserves</t>
        </is>
      </c>
      <c r="C35" s="9" t="n"/>
      <c r="D35" s="196" t="inlineStr">
        <is>
          <t>Capitaine Équipe A</t>
        </is>
      </c>
      <c r="E35" s="184" t="n"/>
      <c r="F35" s="197" t="n"/>
      <c r="G35" s="196" t="inlineStr">
        <is>
          <t>Capitaine Équipe X</t>
        </is>
      </c>
      <c r="H35" s="184" t="n"/>
      <c r="I35" s="197" t="n"/>
      <c r="J35" s="47" t="inlineStr">
        <is>
          <t>Association</t>
        </is>
      </c>
      <c r="K35" s="48" t="n"/>
      <c r="L35" s="198" t="n"/>
      <c r="M35" s="184" t="n"/>
      <c r="N35" s="184" t="n"/>
      <c r="O35" s="184" t="n"/>
      <c r="P35" s="197" t="n"/>
      <c r="Q35" s="199" t="n"/>
      <c r="R35" s="9" t="n"/>
      <c r="S35" s="9" t="inlineStr">
        <is>
          <t>Signature  du  Juge  Arbitre</t>
        </is>
      </c>
      <c r="T35" s="49" t="n"/>
      <c r="U35" s="49" t="n"/>
      <c r="V35" s="50" t="inlineStr">
        <is>
          <t>PHASE</t>
        </is>
      </c>
      <c r="W35" s="50" t="inlineStr">
        <is>
          <t>JOURNEE</t>
        </is>
      </c>
    </row>
    <row r="36" ht="20.1" customHeight="1" s="22" thickBot="1">
      <c r="A36" s="67" t="n"/>
      <c r="B36" s="9" t="inlineStr">
        <is>
          <t>Réclamations</t>
        </is>
      </c>
      <c r="C36" s="9" t="n"/>
      <c r="D36" s="10" t="inlineStr">
        <is>
          <t>Nom 
N° Licence</t>
        </is>
      </c>
      <c r="E36" s="147" t="n"/>
      <c r="F36" s="200" t="n"/>
      <c r="G36" s="10" t="inlineStr">
        <is>
          <t>Nom 
N° Licence</t>
        </is>
      </c>
      <c r="H36" s="147" t="n"/>
      <c r="I36" s="200" t="n"/>
      <c r="J36" s="10" t="n"/>
      <c r="K36" s="51" t="n"/>
      <c r="L36" s="194" t="n"/>
      <c r="M36" s="194" t="n"/>
      <c r="N36" s="194" t="n"/>
      <c r="O36" s="194" t="n"/>
      <c r="P36" s="201" t="n"/>
      <c r="Q36" s="202" t="n"/>
      <c r="R36" s="9" t="n"/>
      <c r="S36" s="9" t="n"/>
      <c r="T36" s="9" t="n"/>
      <c r="U36" s="49" t="n"/>
      <c r="V36" s="203" t="inlineStr">
        <is>
          <t xml:space="preserve">N°     </t>
        </is>
      </c>
      <c r="W36" s="203" t="inlineStr">
        <is>
          <t xml:space="preserve">N°      </t>
        </is>
      </c>
    </row>
    <row r="37" ht="18" customHeight="1" s="22">
      <c r="A37" s="67" t="n"/>
      <c r="B37" s="9" t="inlineStr">
        <is>
          <t>Cartons</t>
        </is>
      </c>
      <c r="C37" s="9" t="n"/>
      <c r="D37" s="204" t="n"/>
      <c r="F37" s="200" t="n"/>
      <c r="G37" s="204" t="n"/>
      <c r="I37" s="200" t="n"/>
      <c r="J37" s="47" t="inlineStr">
        <is>
          <t>Association</t>
        </is>
      </c>
      <c r="K37" s="48" t="n"/>
      <c r="L37" s="198" t="n"/>
      <c r="M37" s="184" t="n"/>
      <c r="N37" s="184" t="n"/>
      <c r="O37" s="184" t="n"/>
      <c r="P37" s="197" t="n"/>
      <c r="Q37" s="199" t="n"/>
      <c r="R37" s="9" t="n"/>
      <c r="S37" s="9" t="n"/>
      <c r="T37" s="9" t="n"/>
      <c r="U37" s="49" t="n"/>
      <c r="V37" s="205" t="n"/>
      <c r="W37" s="205" t="n"/>
    </row>
    <row r="38" ht="18" customHeight="1" s="22" thickBot="1">
      <c r="A38" s="67" t="n"/>
      <c r="B38" s="9" t="inlineStr">
        <is>
          <t>Rapport  JA</t>
        </is>
      </c>
      <c r="C38" s="9" t="n"/>
      <c r="D38" s="206" t="inlineStr">
        <is>
          <t>Signature à la fin de la rencontre</t>
        </is>
      </c>
      <c r="E38" s="194" t="n"/>
      <c r="F38" s="201" t="n"/>
      <c r="G38" s="206" t="inlineStr">
        <is>
          <t>Signature à la fin de la rencontre</t>
        </is>
      </c>
      <c r="H38" s="194" t="n"/>
      <c r="I38" s="201" t="n"/>
      <c r="J38" s="52" t="n"/>
      <c r="K38" s="53" t="n"/>
      <c r="L38" s="194" t="n"/>
      <c r="M38" s="194" t="n"/>
      <c r="N38" s="194" t="n"/>
      <c r="O38" s="194" t="n"/>
      <c r="P38" s="201" t="n"/>
      <c r="Q38" s="202" t="n"/>
      <c r="R38" s="9" t="n"/>
      <c r="S38" s="9" t="n"/>
      <c r="T38" s="9" t="n"/>
      <c r="U38" s="49" t="n"/>
      <c r="V38" s="202" t="n"/>
      <c r="W38" s="202" t="n"/>
    </row>
  </sheetData>
  <mergeCells count="90">
    <mergeCell ref="G38:I38"/>
    <mergeCell ref="G19:L19"/>
    <mergeCell ref="V17:W17"/>
    <mergeCell ref="G28:L28"/>
    <mergeCell ref="M12:O12"/>
    <mergeCell ref="G30:L30"/>
    <mergeCell ref="D37:F37"/>
    <mergeCell ref="Q13:T13"/>
    <mergeCell ref="D11:H11"/>
    <mergeCell ref="N5:O5"/>
    <mergeCell ref="G32:L32"/>
    <mergeCell ref="O23:T23"/>
    <mergeCell ref="E36:F36"/>
    <mergeCell ref="W36:W38"/>
    <mergeCell ref="F33:U33"/>
    <mergeCell ref="M11:O11"/>
    <mergeCell ref="D10:E10"/>
    <mergeCell ref="G37:I37"/>
    <mergeCell ref="P10:Q10"/>
    <mergeCell ref="A12:C12"/>
    <mergeCell ref="U3:W3"/>
    <mergeCell ref="M6:O6"/>
    <mergeCell ref="O25:T25"/>
    <mergeCell ref="M15:O15"/>
    <mergeCell ref="A1:W1"/>
    <mergeCell ref="G7:H7"/>
    <mergeCell ref="O27:T27"/>
    <mergeCell ref="A14:C14"/>
    <mergeCell ref="E12:H12"/>
    <mergeCell ref="Q12:T12"/>
    <mergeCell ref="H36:I36"/>
    <mergeCell ref="G20:L20"/>
    <mergeCell ref="G29:L29"/>
    <mergeCell ref="E14:H14"/>
    <mergeCell ref="M14:O14"/>
    <mergeCell ref="A13:C13"/>
    <mergeCell ref="G22:L22"/>
    <mergeCell ref="G31:L31"/>
    <mergeCell ref="S6:W6"/>
    <mergeCell ref="A15:C15"/>
    <mergeCell ref="G21:L21"/>
    <mergeCell ref="F17:T18"/>
    <mergeCell ref="R10:W10"/>
    <mergeCell ref="G23:L23"/>
    <mergeCell ref="P6:R6"/>
    <mergeCell ref="O32:T32"/>
    <mergeCell ref="O26:T26"/>
    <mergeCell ref="P7:R7"/>
    <mergeCell ref="Q35:Q36"/>
    <mergeCell ref="M8:R8"/>
    <mergeCell ref="G25:L25"/>
    <mergeCell ref="D35:F35"/>
    <mergeCell ref="N10:O10"/>
    <mergeCell ref="Q14:T14"/>
    <mergeCell ref="O19:T19"/>
    <mergeCell ref="E13:H13"/>
    <mergeCell ref="O28:T28"/>
    <mergeCell ref="A4:K4"/>
    <mergeCell ref="F10:K10"/>
    <mergeCell ref="O4:R4"/>
    <mergeCell ref="E15:H15"/>
    <mergeCell ref="O30:T30"/>
    <mergeCell ref="Q15:T15"/>
    <mergeCell ref="I7:K7"/>
    <mergeCell ref="V36:V38"/>
    <mergeCell ref="O20:T20"/>
    <mergeCell ref="O29:T29"/>
    <mergeCell ref="M13:O13"/>
    <mergeCell ref="O22:T22"/>
    <mergeCell ref="M7:O7"/>
    <mergeCell ref="O31:T31"/>
    <mergeCell ref="L35:P36"/>
    <mergeCell ref="A6:K6"/>
    <mergeCell ref="G24:L24"/>
    <mergeCell ref="O21:T21"/>
    <mergeCell ref="P11:T11"/>
    <mergeCell ref="G35:I35"/>
    <mergeCell ref="G26:L26"/>
    <mergeCell ref="D38:F38"/>
    <mergeCell ref="T4:W4"/>
    <mergeCell ref="B10:C10"/>
    <mergeCell ref="A33:E33"/>
    <mergeCell ref="A2:W2"/>
    <mergeCell ref="A17:E17"/>
    <mergeCell ref="A5:K5"/>
    <mergeCell ref="G27:L27"/>
    <mergeCell ref="O24:T24"/>
    <mergeCell ref="A11:C11"/>
    <mergeCell ref="L37:P38"/>
    <mergeCell ref="Q37:Q38"/>
  </mergeCells>
  <printOptions horizontalCentered="1" verticalCentered="1"/>
  <pageMargins left="0.2362204724409449" right="0.2362204724409449" top="0.2362204724409449" bottom="0.2362204724409449" header="0.2362204724409449" footer="0.2362204724409449"/>
  <pageSetup orientation="landscape" paperSize="9" scale="6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JP</dc:creator>
  <dcterms:created xsi:type="dcterms:W3CDTF">2022-12-22T23:25:14Z</dcterms:created>
  <dcterms:modified xsi:type="dcterms:W3CDTF">2025-01-13T23:32:07Z</dcterms:modified>
  <cp:lastModifiedBy>CHAUVIN ANTOINE</cp:lastModifiedBy>
  <cp:lastPrinted>2023-01-31T16:49:53Z</cp:lastPrinted>
</cp:coreProperties>
</file>