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Feuille à 4 joueurs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0"/>
    <numFmt numFmtId="165" formatCode="00000000"/>
    <numFmt numFmtId="166" formatCode="_-* #,##0.00\ &quot;€&quot;_-;\-* #,##0.00\ &quot;€&quot;_-;_-* &quot;-&quot;??\ &quot;€&quot;_-;_-@_-"/>
  </numFmts>
  <fonts count="17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b val="1"/>
      <sz val="9"/>
    </font>
    <font>
      <name val="Arial"/>
      <family val="2"/>
      <b val="1"/>
      <sz val="7"/>
    </font>
    <font>
      <name val="Arial"/>
      <family val="2"/>
      <sz val="9"/>
    </font>
    <font>
      <name val="Arial"/>
      <family val="2"/>
      <sz val="4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6"/>
    </font>
    <font>
      <name val="Arial"/>
      <family val="2"/>
      <sz val="7"/>
    </font>
    <font>
      <name val="Arial"/>
      <family val="2"/>
      <sz val="20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4" fillId="0" borderId="8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4" fillId="0" borderId="4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0" pivotButton="0" quotePrefix="0" xfId="0"/>
    <xf numFmtId="0" fontId="1" fillId="0" borderId="0" applyAlignment="1" pivotButton="0" quotePrefix="0" xfId="0">
      <alignment vertical="center"/>
    </xf>
    <xf numFmtId="0" fontId="14" fillId="0" borderId="56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3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/>
    </xf>
    <xf numFmtId="0" fontId="1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center" wrapText="1"/>
    </xf>
    <xf numFmtId="0" fontId="4" fillId="0" borderId="3" applyAlignment="1" pivotButton="0" quotePrefix="0" xfId="0">
      <alignment horizontal="left"/>
    </xf>
    <xf numFmtId="0" fontId="4" fillId="0" borderId="2" pivotButton="0" quotePrefix="0" xfId="0"/>
    <xf numFmtId="0" fontId="4" fillId="0" borderId="14" applyAlignment="1" pivotButton="0" quotePrefix="0" xfId="0">
      <alignment horizontal="left"/>
    </xf>
    <xf numFmtId="0" fontId="0" fillId="0" borderId="0" pivotButton="0" quotePrefix="0" xfId="0"/>
    <xf numFmtId="0" fontId="1" fillId="0" borderId="16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24" applyAlignment="1" pivotButton="0" quotePrefix="0" xfId="0">
      <alignment horizontal="center" vertical="center" wrapText="1"/>
    </xf>
    <xf numFmtId="0" fontId="8" fillId="0" borderId="24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4" fillId="0" borderId="37" applyAlignment="1" pivotButton="0" quotePrefix="0" xfId="0">
      <alignment vertical="center" wrapText="1"/>
    </xf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4" fillId="0" borderId="24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2" fillId="0" borderId="51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53" applyAlignment="1" pivotButton="0" quotePrefix="0" xfId="0">
      <alignment vertical="center"/>
    </xf>
    <xf numFmtId="0" fontId="1" fillId="0" borderId="37" applyAlignment="1" pivotButton="0" quotePrefix="0" xfId="0">
      <alignment vertical="center"/>
    </xf>
    <xf numFmtId="0" fontId="1" fillId="0" borderId="0" pivotButton="0" quotePrefix="0" xfId="0"/>
    <xf numFmtId="0" fontId="4" fillId="0" borderId="55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4" fillId="0" borderId="61" applyAlignment="1" pivotButton="0" quotePrefix="0" xfId="0">
      <alignment wrapText="1"/>
    </xf>
    <xf numFmtId="0" fontId="14" fillId="0" borderId="49" applyAlignment="1" pivotButton="0" quotePrefix="0" xfId="0">
      <alignment wrapText="1"/>
    </xf>
    <xf numFmtId="0" fontId="6" fillId="0" borderId="24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/>
    </xf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49" fontId="4" fillId="0" borderId="4" applyAlignment="1" pivotButton="0" quotePrefix="0" xfId="0">
      <alignment vertical="center" wrapText="1"/>
    </xf>
    <xf numFmtId="0" fontId="6" fillId="0" borderId="19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left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/>
    </xf>
    <xf numFmtId="0" fontId="1" fillId="0" borderId="3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0" fillId="0" borderId="3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165" fontId="6" fillId="0" borderId="19" applyAlignment="1" pivotButton="0" quotePrefix="0" xfId="0">
      <alignment horizontal="left" vertical="center"/>
    </xf>
    <xf numFmtId="165" fontId="6" fillId="0" borderId="20" applyAlignment="1" pivotButton="0" quotePrefix="0" xfId="0">
      <alignment horizontal="left" vertical="center"/>
    </xf>
    <xf numFmtId="0" fontId="7" fillId="0" borderId="21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6" fillId="0" borderId="19" applyAlignment="1" pivotButton="0" quotePrefix="0" xfId="2">
      <alignment horizontal="left" vertical="center" wrapText="1"/>
    </xf>
    <xf numFmtId="0" fontId="6" fillId="0" borderId="22" applyAlignment="1" pivotButton="0" quotePrefix="0" xfId="2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28" applyAlignment="1" pivotButton="0" quotePrefix="0" xfId="0">
      <alignment horizontal="left" vertical="center"/>
    </xf>
    <xf numFmtId="0" fontId="6" fillId="0" borderId="29" applyAlignment="1" pivotButton="0" quotePrefix="0" xfId="0">
      <alignment horizontal="left" vertical="center"/>
    </xf>
    <xf numFmtId="0" fontId="4" fillId="0" borderId="33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4" fillId="0" borderId="38" applyAlignment="1" pivotButton="0" quotePrefix="0" xfId="0">
      <alignment horizontal="center" vertical="center" wrapText="1"/>
    </xf>
    <xf numFmtId="0" fontId="4" fillId="0" borderId="39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6" fillId="0" borderId="47" applyAlignment="1" pivotButton="0" quotePrefix="0" xfId="0">
      <alignment horizontal="center" vertical="center" wrapText="1"/>
    </xf>
    <xf numFmtId="0" fontId="6" fillId="0" borderId="48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right" vertical="center" wrapText="1"/>
    </xf>
    <xf numFmtId="0" fontId="6" fillId="0" borderId="50" applyAlignment="1" pivotButton="0" quotePrefix="0" xfId="0">
      <alignment horizontal="right" vertical="center" wrapText="1"/>
    </xf>
    <xf numFmtId="0" fontId="5" fillId="0" borderId="53" applyAlignment="1" pivotButton="0" quotePrefix="0" xfId="0">
      <alignment horizontal="center" vertical="center" wrapText="1"/>
    </xf>
    <xf numFmtId="0" fontId="5" fillId="0" borderId="37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6" fillId="0" borderId="37" applyAlignment="1" pivotButton="0" quotePrefix="0" xfId="0">
      <alignment horizontal="left" vertical="center"/>
    </xf>
    <xf numFmtId="0" fontId="6" fillId="0" borderId="54" applyAlignment="1" pivotButton="0" quotePrefix="0" xfId="0">
      <alignment horizontal="left" vertical="center"/>
    </xf>
    <xf numFmtId="0" fontId="6" fillId="0" borderId="49" applyAlignment="1" pivotButton="0" quotePrefix="0" xfId="0">
      <alignment horizontal="left" vertical="center"/>
    </xf>
    <xf numFmtId="0" fontId="6" fillId="0" borderId="58" applyAlignment="1" pivotButton="0" quotePrefix="0" xfId="0">
      <alignment horizontal="left" vertical="center"/>
    </xf>
    <xf numFmtId="0" fontId="6" fillId="0" borderId="55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57" applyAlignment="1" pivotButton="0" quotePrefix="0" xfId="0">
      <alignment horizontal="left" vertical="center" wrapText="1"/>
    </xf>
    <xf numFmtId="0" fontId="0" fillId="0" borderId="60" applyAlignment="1" pivotButton="0" quotePrefix="0" xfId="0">
      <alignment horizontal="left" vertical="center"/>
    </xf>
    <xf numFmtId="0" fontId="1" fillId="0" borderId="60" applyAlignment="1" pivotButton="0" quotePrefix="0" xfId="0">
      <alignment horizontal="left" vertical="center"/>
    </xf>
    <xf numFmtId="0" fontId="1" fillId="0" borderId="59" applyAlignment="1" pivotButton="0" quotePrefix="0" xfId="0">
      <alignment horizontal="left" vertical="center"/>
    </xf>
    <xf numFmtId="0" fontId="14" fillId="0" borderId="56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57" applyAlignment="1" pivotButton="0" quotePrefix="0" xfId="0">
      <alignment horizontal="center" vertical="center" wrapText="1"/>
    </xf>
    <xf numFmtId="0" fontId="14" fillId="0" borderId="61" applyAlignment="1" pivotButton="0" quotePrefix="0" xfId="0">
      <alignment horizontal="center" wrapText="1"/>
    </xf>
    <xf numFmtId="0" fontId="14" fillId="0" borderId="49" applyAlignment="1" pivotButton="0" quotePrefix="0" xfId="0">
      <alignment horizontal="center" wrapText="1"/>
    </xf>
    <xf numFmtId="0" fontId="14" fillId="0" borderId="58" applyAlignment="1" pivotButton="0" quotePrefix="0" xfId="0">
      <alignment horizontal="center" wrapTex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 wrapText="1"/>
    </xf>
    <xf numFmtId="0" fontId="0" fillId="0" borderId="7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14" fontId="0" fillId="0" borderId="4" applyAlignment="1" pivotButton="0" quotePrefix="0" xfId="0">
      <alignment horizontal="left" vertical="center"/>
    </xf>
    <xf numFmtId="0" fontId="0" fillId="0" borderId="7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6" pivotButton="0" quotePrefix="0" xfId="0"/>
    <xf numFmtId="0" fontId="4" fillId="0" borderId="7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5" fontId="6" fillId="0" borderId="20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19" pivotButton="0" quotePrefix="0" xfId="0"/>
    <xf numFmtId="0" fontId="0" fillId="0" borderId="22" pivotButton="0" quotePrefix="0" xfId="0"/>
    <xf numFmtId="0" fontId="7" fillId="0" borderId="66" applyAlignment="1" pivotButton="0" quotePrefix="0" xfId="0">
      <alignment horizontal="center" vertical="center" wrapText="1"/>
    </xf>
    <xf numFmtId="0" fontId="6" fillId="0" borderId="66" applyAlignment="1" pivotButton="0" quotePrefix="0" xfId="0">
      <alignment horizontal="center" vertical="center"/>
    </xf>
    <xf numFmtId="0" fontId="6" fillId="0" borderId="67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4" fillId="0" borderId="6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1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8" pivotButton="0" quotePrefix="0" xfId="0"/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5" fillId="0" borderId="55" applyAlignment="1" pivotButton="0" quotePrefix="0" xfId="0">
      <alignment horizontal="center" vertical="center" wrapText="1"/>
    </xf>
    <xf numFmtId="0" fontId="0" fillId="0" borderId="54" pivotButton="0" quotePrefix="0" xfId="0"/>
    <xf numFmtId="0" fontId="6" fillId="0" borderId="63" applyAlignment="1" pivotButton="0" quotePrefix="0" xfId="0">
      <alignment horizontal="left" vertical="center"/>
    </xf>
    <xf numFmtId="0" fontId="6" fillId="0" borderId="6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59" applyAlignment="1" pivotButton="0" quotePrefix="0" xfId="0">
      <alignment horizontal="left" vertical="center"/>
    </xf>
    <xf numFmtId="0" fontId="14" fillId="0" borderId="60" applyAlignment="1" pivotButton="0" quotePrefix="0" xfId="0">
      <alignment horizontal="center" vertical="center" wrapText="1"/>
    </xf>
    <xf numFmtId="0" fontId="0" fillId="0" borderId="60" pivotButton="0" quotePrefix="0" xfId="0"/>
    <xf numFmtId="0" fontId="14" fillId="0" borderId="59" applyAlignment="1" pivotButton="0" quotePrefix="0" xfId="0">
      <alignment horizontal="center" wrapText="1"/>
    </xf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</colOff>
      <row>0</row>
      <rowOff>9525</rowOff>
    </from>
    <to>
      <col>1</col>
      <colOff>249892</colOff>
      <row>1</row>
      <rowOff>337858</rowOff>
    </to>
    <pic>
      <nvPicPr>
        <cNvPr id="2" name="Picture 8321" descr="FFTT_3c_93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9525" y="9525"/>
          <a:ext cx="888067" cy="70933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minique/Bases%20de%20travail/Crit&#233;rium%20f&#233;d&#233;ral/Nouvelles%20Poul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chiers/TT/LBN/JA2/CHP/Feuille%20de%20rencontre%20Maj%202013_09_16%20G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FTT/CFA/Comp&#233;titions/CORPO/Corpo2000/SM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FFTT/Crit&#233;rium%20F&#233;d&#233;ral/TAB32CF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FTT/CFA/Comp&#233;titions/France%20Cadets-Juniors/DXJ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minique/Bases%20de%20travail/Crit&#233;rium%20f&#233;d&#233;ral/Comp&#233;titions/V&#233;t&#233;rans/Edition%202001/VD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 xml:space="preserve"> 76650</v>
          </cell>
          <cell r="H5" t="str">
            <v>PETIT COURONNE</v>
          </cell>
          <cell r="I5" t="str">
            <v xml:space="preserve"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 xml:space="preserve">4,Rue de la Haye Fremont </v>
          </cell>
          <cell r="G6" t="str">
            <v xml:space="preserve"> 27160</v>
          </cell>
          <cell r="H6" t="str">
            <v>LA GUEROULDE</v>
          </cell>
          <cell r="I6" t="str">
            <v xml:space="preserve"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 xml:space="preserve"> 76410</v>
          </cell>
          <cell r="H7" t="str">
            <v>FRENEUSE</v>
          </cell>
          <cell r="I7" t="str">
            <v xml:space="preserve"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 xml:space="preserve"> 76710</v>
          </cell>
          <cell r="H8" t="str">
            <v>MONTVILLE</v>
          </cell>
          <cell r="I8" t="str">
            <v xml:space="preserve"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 xml:space="preserve"> 76780</v>
          </cell>
          <cell r="H9" t="str">
            <v>HODENG HODENGER</v>
          </cell>
          <cell r="I9" t="str">
            <v xml:space="preserve"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 xml:space="preserve"> 76690</v>
          </cell>
          <cell r="H10" t="str">
            <v>SIERVILLE</v>
          </cell>
          <cell r="I10" t="str">
            <v xml:space="preserve"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 xml:space="preserve"> 28270</v>
          </cell>
          <cell r="H11" t="str">
            <v>BREZOLLES</v>
          </cell>
          <cell r="I11" t="str">
            <v xml:space="preserve"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 xml:space="preserve"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 xml:space="preserve"> 76860</v>
          </cell>
          <cell r="H13" t="str">
            <v>OUVILLE LA RIVIERE</v>
          </cell>
          <cell r="I13" t="str">
            <v xml:space="preserve"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 xml:space="preserve"> 76690</v>
          </cell>
          <cell r="H14" t="str">
            <v>FONTAINE LE BOURG</v>
          </cell>
          <cell r="I14" t="str">
            <v xml:space="preserve"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 xml:space="preserve"> 27170</v>
          </cell>
          <cell r="H15" t="str">
            <v>BARC</v>
          </cell>
          <cell r="I15" t="str">
            <v xml:space="preserve"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 xml:space="preserve"> 76160</v>
          </cell>
          <cell r="H16" t="str">
            <v>DARNETAL</v>
          </cell>
          <cell r="I16" t="str">
            <v xml:space="preserve"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 xml:space="preserve"> 76530</v>
          </cell>
          <cell r="H17" t="str">
            <v>YVILLE SUR SEINE</v>
          </cell>
          <cell r="I17" t="str">
            <v xml:space="preserve"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 xml:space="preserve"> 76120</v>
          </cell>
          <cell r="H18" t="str">
            <v>LE GRAND QUEVILLY</v>
          </cell>
          <cell r="I18" t="str">
            <v xml:space="preserve"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 xml:space="preserve"> 27490</v>
          </cell>
          <cell r="H19" t="str">
            <v>AUTHEUIL AUTHOUILLET</v>
          </cell>
          <cell r="I19" t="str">
            <v xml:space="preserve"> 0232620944</v>
          </cell>
          <cell r="O19" t="str">
            <v>salle périscolaire</v>
          </cell>
          <cell r="P19" t="str">
            <v xml:space="preserve"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 xml:space="preserve"> 27460</v>
          </cell>
          <cell r="H20" t="str">
            <v>ALIZAY</v>
          </cell>
          <cell r="I20" t="str">
            <v xml:space="preserve"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 xml:space="preserve"> 27310</v>
          </cell>
          <cell r="H21" t="str">
            <v>BOURG ACHARD</v>
          </cell>
          <cell r="I21" t="str">
            <v xml:space="preserve"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 xml:space="preserve"> 27120</v>
          </cell>
          <cell r="H22" t="str">
            <v>JOUY SUR EURE</v>
          </cell>
          <cell r="I22" t="str">
            <v xml:space="preserve"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 xml:space="preserve"> 76480</v>
          </cell>
          <cell r="H23" t="str">
            <v>STE MARGUERITE SUR DUCLAIR</v>
          </cell>
          <cell r="I23" t="str">
            <v xml:space="preserve"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 xml:space="preserve">53 </v>
          </cell>
          <cell r="G24" t="str">
            <v xml:space="preserve"> 76110</v>
          </cell>
          <cell r="H24" t="str">
            <v>ST SAUVEUR D EMALLEVILLE</v>
          </cell>
          <cell r="I24" t="str">
            <v xml:space="preserve"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 xml:space="preserve"> 27670</v>
          </cell>
          <cell r="H25" t="str">
            <v>LE BOSC ROGER EN ROUMOIS</v>
          </cell>
          <cell r="I25" t="str">
            <v xml:space="preserve"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 xml:space="preserve"> 27340</v>
          </cell>
          <cell r="H26" t="str">
            <v>TOSTES</v>
          </cell>
          <cell r="I26" t="str">
            <v xml:space="preserve"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 xml:space="preserve"> 27350</v>
          </cell>
          <cell r="H27" t="str">
            <v>HAUVILLE</v>
          </cell>
          <cell r="I27" t="str">
            <v xml:space="preserve"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 xml:space="preserve"> 40110</v>
          </cell>
          <cell r="H28" t="str">
            <v>MORCENX</v>
          </cell>
          <cell r="I28" t="str">
            <v xml:space="preserve"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 xml:space="preserve"> 76190</v>
          </cell>
          <cell r="H29" t="str">
            <v>STE MARIE DES CHAMPS</v>
          </cell>
          <cell r="I29" t="str">
            <v xml:space="preserve"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 xml:space="preserve"> 76500</v>
          </cell>
          <cell r="H30" t="str">
            <v>ORIVAL</v>
          </cell>
          <cell r="I30" t="str">
            <v xml:space="preserve"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 xml:space="preserve"> 76600</v>
          </cell>
          <cell r="H31" t="str">
            <v>LE HAVRE</v>
          </cell>
          <cell r="I31" t="str">
            <v xml:space="preserve"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 xml:space="preserve"> 76800</v>
          </cell>
          <cell r="H32" t="str">
            <v>ST ETIENNE DU ROUVRAY</v>
          </cell>
          <cell r="I32" t="str">
            <v xml:space="preserve"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 xml:space="preserve"> 27100</v>
          </cell>
          <cell r="H33" t="str">
            <v>LE VAUDREUIL</v>
          </cell>
          <cell r="I33" t="str">
            <v xml:space="preserve"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 xml:space="preserve"> 76790</v>
          </cell>
          <cell r="H34" t="str">
            <v>LE TILLEUL</v>
          </cell>
          <cell r="I34" t="str">
            <v xml:space="preserve"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 xml:space="preserve"> 76240</v>
          </cell>
          <cell r="H35" t="str">
            <v>BONSECOURS</v>
          </cell>
          <cell r="I35" t="str">
            <v xml:space="preserve"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 xml:space="preserve"> 76400</v>
          </cell>
          <cell r="H36" t="str">
            <v>TOUSSAINT</v>
          </cell>
          <cell r="I36" t="str">
            <v xml:space="preserve"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 xml:space="preserve"> 76370</v>
          </cell>
          <cell r="H37" t="str">
            <v>BERNEVAL LE GRAND</v>
          </cell>
          <cell r="I37" t="str">
            <v xml:space="preserve"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 xml:space="preserve"> 76110</v>
          </cell>
          <cell r="H38" t="str">
            <v>VIRVILLE</v>
          </cell>
          <cell r="I38" t="str">
            <v xml:space="preserve"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 xml:space="preserve"> 76920</v>
          </cell>
          <cell r="H39" t="str">
            <v>AMFREVILLE LA MI VOIE</v>
          </cell>
          <cell r="I39" t="str">
            <v xml:space="preserve"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 xml:space="preserve"> 27500</v>
          </cell>
          <cell r="H40" t="str">
            <v>CORNEVILLE SUR RISLE</v>
          </cell>
          <cell r="I40" t="str">
            <v xml:space="preserve"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 xml:space="preserve"> 76300</v>
          </cell>
          <cell r="H41" t="str">
            <v>SOTTEVILLE LES ROUEN</v>
          </cell>
          <cell r="I41" t="str">
            <v xml:space="preserve"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 xml:space="preserve"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 xml:space="preserve"> 27370</v>
          </cell>
          <cell r="H43" t="str">
            <v>LE THUIT SIGNOL</v>
          </cell>
          <cell r="I43" t="str">
            <v xml:space="preserve"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 xml:space="preserve"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 xml:space="preserve"> 76620</v>
          </cell>
          <cell r="H45" t="str">
            <v>LE HAVRE</v>
          </cell>
          <cell r="I45" t="str">
            <v xml:space="preserve"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 xml:space="preserve"> 27000</v>
          </cell>
          <cell r="H46" t="str">
            <v>EVREUX</v>
          </cell>
          <cell r="I46" t="str">
            <v xml:space="preserve"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 xml:space="preserve"> 27500</v>
          </cell>
          <cell r="H47" t="str">
            <v>PONT AUDEMER</v>
          </cell>
          <cell r="I47" t="str">
            <v xml:space="preserve"> 0232421206</v>
          </cell>
          <cell r="O47" t="str">
            <v>GYMNASE</v>
          </cell>
          <cell r="P47" t="str">
            <v xml:space="preserve"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 xml:space="preserve"> 76116</v>
          </cell>
          <cell r="H48" t="str">
            <v>MARTAINVILLE EPREVILLE</v>
          </cell>
          <cell r="I48" t="str">
            <v xml:space="preserve"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 xml:space="preserve"> 76110</v>
          </cell>
          <cell r="H49" t="str">
            <v>BRETTEVILLE DU GRAND CAUX</v>
          </cell>
          <cell r="I49" t="str">
            <v xml:space="preserve"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 xml:space="preserve"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 xml:space="preserve"> 76610</v>
          </cell>
          <cell r="H51" t="str">
            <v>LE HAVRE</v>
          </cell>
          <cell r="I51" t="str">
            <v xml:space="preserve"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 xml:space="preserve"> 76320</v>
          </cell>
          <cell r="H52" t="str">
            <v>CAUDEBEC LES ELBEUF</v>
          </cell>
          <cell r="I52" t="str">
            <v xml:space="preserve"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 xml:space="preserve"> 27660</v>
          </cell>
          <cell r="H53" t="str">
            <v>BEZU ST ELOI</v>
          </cell>
          <cell r="I53" t="str">
            <v xml:space="preserve"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 xml:space="preserve"> 76350</v>
          </cell>
          <cell r="H54" t="str">
            <v>OISSEL</v>
          </cell>
          <cell r="I54" t="str">
            <v xml:space="preserve"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 xml:space="preserve"> 27470</v>
          </cell>
          <cell r="H55" t="str">
            <v>FONTAINE L ABBE</v>
          </cell>
          <cell r="I55" t="str">
            <v xml:space="preserve"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 xml:space="preserve"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 xml:space="preserve"> 27630</v>
          </cell>
          <cell r="H57" t="str">
            <v>FOURGES</v>
          </cell>
          <cell r="I57" t="str">
            <v xml:space="preserve"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 xml:space="preserve"> 76210</v>
          </cell>
          <cell r="H58" t="str">
            <v>ST JEAN DE LA NEUVILLE</v>
          </cell>
          <cell r="I58" t="str">
            <v xml:space="preserve"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 xml:space="preserve"> 76510</v>
          </cell>
          <cell r="H59" t="str">
            <v>ST NICOLAS D ALIERMONT</v>
          </cell>
          <cell r="I59" t="str">
            <v xml:space="preserve"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 xml:space="preserve"> 76600</v>
          </cell>
          <cell r="H60" t="str">
            <v>LE HAVRE</v>
          </cell>
          <cell r="I60" t="str">
            <v xml:space="preserve"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 xml:space="preserve"> 76210</v>
          </cell>
          <cell r="H61" t="str">
            <v>BOLBEC</v>
          </cell>
          <cell r="I61" t="str">
            <v xml:space="preserve"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 xml:space="preserve"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 xml:space="preserve"> 27520</v>
          </cell>
          <cell r="H63" t="str">
            <v>BOISSEY LE CHATEL</v>
          </cell>
          <cell r="I63" t="str">
            <v xml:space="preserve"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 xml:space="preserve">401E rue des Martyrs </v>
          </cell>
          <cell r="G64" t="str">
            <v xml:space="preserve"> 76410</v>
          </cell>
          <cell r="H64" t="str">
            <v>CLEON</v>
          </cell>
          <cell r="I64" t="str">
            <v xml:space="preserve"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 xml:space="preserve"> 76540</v>
          </cell>
          <cell r="H65" t="str">
            <v>VALMONT</v>
          </cell>
          <cell r="I65" t="str">
            <v xml:space="preserve"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 xml:space="preserve"> 76790</v>
          </cell>
          <cell r="H66" t="str">
            <v>BORDEAUX ST CLAIR</v>
          </cell>
          <cell r="I66" t="str">
            <v xml:space="preserve"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 xml:space="preserve"> 27310</v>
          </cell>
          <cell r="H67" t="str">
            <v>CAUMONT</v>
          </cell>
          <cell r="I67" t="str">
            <v xml:space="preserve"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 xml:space="preserve"> 76740</v>
          </cell>
          <cell r="H68" t="str">
            <v>BOURVILLE</v>
          </cell>
          <cell r="I68" t="str">
            <v xml:space="preserve"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 xml:space="preserve"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 xml:space="preserve"> 76360</v>
          </cell>
          <cell r="H70" t="str">
            <v>BARENTIN</v>
          </cell>
          <cell r="I70" t="str">
            <v xml:space="preserve"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 xml:space="preserve"> 76750</v>
          </cell>
          <cell r="H71" t="str">
            <v>BUCHY</v>
          </cell>
          <cell r="I71" t="str">
            <v xml:space="preserve"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 xml:space="preserve"> 76170</v>
          </cell>
          <cell r="H72" t="str">
            <v>GRAND CAMP</v>
          </cell>
          <cell r="I72" t="str">
            <v xml:space="preserve"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 xml:space="preserve"> 76690</v>
          </cell>
          <cell r="H73" t="str">
            <v>CLERES</v>
          </cell>
          <cell r="I73" t="str">
            <v xml:space="preserve"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 xml:space="preserve"> 76570</v>
          </cell>
          <cell r="H74" t="str">
            <v>LIMESY</v>
          </cell>
          <cell r="I74" t="str">
            <v xml:space="preserve"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 xml:space="preserve"> 76300</v>
          </cell>
          <cell r="H75" t="str">
            <v>SOTTEVILLE LES ROUEN</v>
          </cell>
          <cell r="I75" t="str">
            <v xml:space="preserve"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 xml:space="preserve"> 76190</v>
          </cell>
          <cell r="H76" t="str">
            <v>YVETOT</v>
          </cell>
          <cell r="I76" t="str">
            <v xml:space="preserve"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 xml:space="preserve"> 76760</v>
          </cell>
          <cell r="H77" t="str">
            <v>CRIQUETOT SUR OUVILLE</v>
          </cell>
          <cell r="I77" t="str">
            <v xml:space="preserve"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 xml:space="preserve"> 27530</v>
          </cell>
          <cell r="H78" t="str">
            <v>EZY SUR EURE</v>
          </cell>
          <cell r="I78" t="str">
            <v xml:space="preserve"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 xml:space="preserve"> 27700</v>
          </cell>
          <cell r="H79" t="str">
            <v>LES ANDELYS</v>
          </cell>
          <cell r="I79" t="str">
            <v xml:space="preserve"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 xml:space="preserve"> 76150</v>
          </cell>
          <cell r="H80" t="str">
            <v>MAROMME</v>
          </cell>
          <cell r="I80" t="str">
            <v xml:space="preserve"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 xml:space="preserve"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 xml:space="preserve"> 76400</v>
          </cell>
          <cell r="H82" t="str">
            <v>ST LEONARD</v>
          </cell>
          <cell r="I82" t="str">
            <v xml:space="preserve"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 xml:space="preserve"> 27930</v>
          </cell>
          <cell r="H83" t="str">
            <v>AVIRON</v>
          </cell>
          <cell r="I83" t="str">
            <v xml:space="preserve"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 xml:space="preserve"> 1 Rue Nicolas Lemery</v>
          </cell>
          <cell r="G84" t="str">
            <v xml:space="preserve"> 76370</v>
          </cell>
          <cell r="H84" t="str">
            <v>NEUVILLE LES DIEPPE</v>
          </cell>
          <cell r="I84" t="str">
            <v xml:space="preserve"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 xml:space="preserve"> 27230</v>
          </cell>
          <cell r="H85" t="str">
            <v>ST AUBIN DE SCELLON</v>
          </cell>
          <cell r="I85" t="str">
            <v xml:space="preserve"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 xml:space="preserve"> 76660</v>
          </cell>
          <cell r="H86" t="str">
            <v>FRESNOY FOLNY</v>
          </cell>
          <cell r="I86" t="str">
            <v xml:space="preserve"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 xml:space="preserve"> 27910</v>
          </cell>
          <cell r="H87" t="str">
            <v>RENNEVILLE</v>
          </cell>
          <cell r="I87" t="str">
            <v xml:space="preserve"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 xml:space="preserve"> 27140</v>
          </cell>
          <cell r="H88" t="str">
            <v>GISORS</v>
          </cell>
          <cell r="I88" t="str">
            <v xml:space="preserve"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 xml:space="preserve"> 76130</v>
          </cell>
          <cell r="H89" t="str">
            <v>MONT ST AIGNAN</v>
          </cell>
          <cell r="I89" t="str">
            <v xml:space="preserve"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 xml:space="preserve"> 27370</v>
          </cell>
          <cell r="H90" t="str">
            <v>LA SAUSSAYE</v>
          </cell>
          <cell r="I90" t="str">
            <v xml:space="preserve"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 xml:space="preserve"> 76590</v>
          </cell>
          <cell r="H91" t="str">
            <v>TORCY LE PETIT</v>
          </cell>
          <cell r="I91" t="str">
            <v xml:space="preserve"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 xml:space="preserve"> 76370</v>
          </cell>
          <cell r="H92" t="str">
            <v>DIEPPE</v>
          </cell>
          <cell r="I92" t="str">
            <v xml:space="preserve"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 xml:space="preserve"> 27000</v>
          </cell>
          <cell r="H93" t="str">
            <v>EVREUX</v>
          </cell>
          <cell r="I93" t="str">
            <v xml:space="preserve"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 xml:space="preserve"> 76430</v>
          </cell>
          <cell r="H94" t="str">
            <v>TANCARVILLE</v>
          </cell>
          <cell r="I94" t="str">
            <v xml:space="preserve"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 xml:space="preserve"> 76170</v>
          </cell>
          <cell r="H95" t="str">
            <v>LILLEBONNE</v>
          </cell>
          <cell r="I95" t="str">
            <v xml:space="preserve"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 xml:space="preserve"> 76710</v>
          </cell>
          <cell r="H96" t="str">
            <v>ESLETTES</v>
          </cell>
          <cell r="I96" t="str">
            <v xml:space="preserve"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 xml:space="preserve"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 xml:space="preserve"> 76640</v>
          </cell>
          <cell r="H97" t="str">
            <v>FAUVILLE EN CAUX</v>
          </cell>
          <cell r="I97" t="str">
            <v xml:space="preserve"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 xml:space="preserve"> 27380</v>
          </cell>
          <cell r="H98" t="str">
            <v>DOUVILLE SUR ANDELLE</v>
          </cell>
          <cell r="I98" t="str">
            <v xml:space="preserve"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 xml:space="preserve"> 76190</v>
          </cell>
          <cell r="H99" t="str">
            <v>AUZEBOSC</v>
          </cell>
          <cell r="I99" t="str">
            <v xml:space="preserve"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 xml:space="preserve"> 27400</v>
          </cell>
          <cell r="H100" t="str">
            <v>CANAPPEVILLE</v>
          </cell>
          <cell r="I100" t="str">
            <v xml:space="preserve"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 xml:space="preserve"> 76490</v>
          </cell>
          <cell r="H101" t="str">
            <v>ANQUETIERVILLE</v>
          </cell>
          <cell r="I101" t="str">
            <v xml:space="preserve"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 xml:space="preserve"> 76230</v>
          </cell>
          <cell r="H102" t="str">
            <v>ISNEAUVILLE</v>
          </cell>
          <cell r="I102" t="str">
            <v xml:space="preserve"> 0235610113</v>
          </cell>
          <cell r="O102" t="str">
            <v xml:space="preserve"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 xml:space="preserve"> 76520</v>
          </cell>
          <cell r="H103" t="str">
            <v>FRANQUEVILLE ST PIERRE</v>
          </cell>
          <cell r="I103" t="str">
            <v xml:space="preserve"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 xml:space="preserve">10 Rue Victor Boucher </v>
          </cell>
          <cell r="F104" t="str">
            <v>Immeuble POITOU Appt 129</v>
          </cell>
          <cell r="G104" t="str">
            <v xml:space="preserve"> 76420</v>
          </cell>
          <cell r="H104" t="str">
            <v>BIHOREL</v>
          </cell>
          <cell r="I104" t="str">
            <v xml:space="preserve"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 xml:space="preserve"> 27200</v>
          </cell>
          <cell r="H105" t="str">
            <v>VERNON</v>
          </cell>
          <cell r="I105" t="str">
            <v xml:space="preserve"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 xml:space="preserve"> 27220</v>
          </cell>
          <cell r="H106" t="str">
            <v>GROSSOEUVRE</v>
          </cell>
          <cell r="I106" t="str">
            <v xml:space="preserve"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 xml:space="preserve"> 76220</v>
          </cell>
          <cell r="H107" t="str">
            <v>LA FEUILLIE</v>
          </cell>
          <cell r="I107" t="str">
            <v xml:space="preserve"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 xml:space="preserve"> 27000</v>
          </cell>
          <cell r="H108" t="str">
            <v>EVREUX</v>
          </cell>
          <cell r="I108" t="str">
            <v xml:space="preserve"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 xml:space="preserve"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 xml:space="preserve"> 27000</v>
          </cell>
          <cell r="H110" t="str">
            <v>EVREUX</v>
          </cell>
          <cell r="I110" t="str">
            <v xml:space="preserve"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 xml:space="preserve"> 76190</v>
          </cell>
          <cell r="H111" t="str">
            <v>VALLIQUERVILLE</v>
          </cell>
          <cell r="I111" t="str">
            <v xml:space="preserve"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 xml:space="preserve"> 76740</v>
          </cell>
          <cell r="H112" t="str">
            <v>SOTTEVILLE SUR MER</v>
          </cell>
          <cell r="I112" t="str">
            <v xml:space="preserve"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 xml:space="preserve"> 76700</v>
          </cell>
          <cell r="H113" t="str">
            <v>ST LAURENT DE BREVEDENT</v>
          </cell>
          <cell r="I113" t="str">
            <v xml:space="preserve"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 xml:space="preserve"> 76850</v>
          </cell>
          <cell r="H114" t="str">
            <v>GRIGNEUSEVILLE</v>
          </cell>
          <cell r="I114" t="str">
            <v xml:space="preserve"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 xml:space="preserve"> 27450</v>
          </cell>
          <cell r="H115" t="str">
            <v>ST ETIENNE L ALLIER</v>
          </cell>
          <cell r="I115" t="str">
            <v xml:space="preserve"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 xml:space="preserve"> 76310</v>
          </cell>
          <cell r="H116" t="str">
            <v>STE ADRESSE</v>
          </cell>
          <cell r="I116" t="str">
            <v xml:space="preserve"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 xml:space="preserve"> 76480</v>
          </cell>
          <cell r="H117" t="str">
            <v>YAINVILLE</v>
          </cell>
          <cell r="I117" t="str">
            <v xml:space="preserve"> 0235372924</v>
          </cell>
          <cell r="O117" t="str">
            <v xml:space="preserve"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 xml:space="preserve"> 27220</v>
          </cell>
          <cell r="H118" t="str">
            <v>LIGNEROLLES</v>
          </cell>
          <cell r="I118" t="str">
            <v xml:space="preserve"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 xml:space="preserve"> 76240</v>
          </cell>
          <cell r="H119" t="str">
            <v>LE MESNIL ESNARD</v>
          </cell>
          <cell r="I119" t="str">
            <v xml:space="preserve"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 xml:space="preserve"> 60220</v>
          </cell>
          <cell r="H120" t="str">
            <v>ESCLES ST PIERRE</v>
          </cell>
          <cell r="I120" t="str">
            <v xml:space="preserve"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 xml:space="preserve"> 76130</v>
          </cell>
          <cell r="H121" t="str">
            <v>MONT ST AIGNAN</v>
          </cell>
          <cell r="I121" t="str">
            <v xml:space="preserve"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 xml:space="preserve"> 76290</v>
          </cell>
          <cell r="H122" t="str">
            <v>MONTIVILLIERS</v>
          </cell>
          <cell r="I122" t="str">
            <v xml:space="preserve"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 xml:space="preserve"> 27390</v>
          </cell>
          <cell r="H123" t="str">
            <v>MONTREUIL L ARGILLE</v>
          </cell>
          <cell r="I123" t="str">
            <v xml:space="preserve"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 xml:space="preserve"> 76510</v>
          </cell>
          <cell r="H124" t="str">
            <v>ST NICOLAS D ALIERMONT</v>
          </cell>
          <cell r="I124" t="str">
            <v xml:space="preserve"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 xml:space="preserve"> 27190</v>
          </cell>
          <cell r="H125" t="str">
            <v>ORMES</v>
          </cell>
          <cell r="I125" t="str">
            <v xml:space="preserve"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 xml:space="preserve"> 76330</v>
          </cell>
          <cell r="H126" t="str">
            <v>NORVILLE</v>
          </cell>
          <cell r="I126" t="str">
            <v xml:space="preserve"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 xml:space="preserve"> 27400</v>
          </cell>
          <cell r="H127" t="str">
            <v>HONDOUVILLE</v>
          </cell>
          <cell r="I127" t="str">
            <v xml:space="preserve"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 xml:space="preserve"> 76620</v>
          </cell>
          <cell r="H128" t="str">
            <v>LE HAVRE</v>
          </cell>
          <cell r="I128" t="str">
            <v xml:space="preserve"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 xml:space="preserve"> 76700</v>
          </cell>
          <cell r="H129" t="str">
            <v>GAINNEVILLE</v>
          </cell>
          <cell r="I129" t="str">
            <v xml:space="preserve"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 xml:space="preserve"> 76910</v>
          </cell>
          <cell r="H130" t="str">
            <v>CRIEL SUR MER</v>
          </cell>
          <cell r="I130" t="str">
            <v xml:space="preserve"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 xml:space="preserve"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 xml:space="preserve"> 76550</v>
          </cell>
          <cell r="H132" t="str">
            <v>TOURVILLE SUR ARQUES</v>
          </cell>
          <cell r="I132" t="str">
            <v xml:space="preserve"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 xml:space="preserve"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 xml:space="preserve"> 76320</v>
          </cell>
          <cell r="H134" t="str">
            <v>CAUDEBEC LES ELBEUF</v>
          </cell>
          <cell r="I134" t="str">
            <v xml:space="preserve"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 xml:space="preserve"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 xml:space="preserve"> 95420</v>
          </cell>
          <cell r="H136" t="str">
            <v>MAGNY EN VEXIN</v>
          </cell>
          <cell r="I136" t="str">
            <v xml:space="preserve"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 xml:space="preserve"> 27350</v>
          </cell>
          <cell r="H137" t="str">
            <v>ROUGEMONTIERS</v>
          </cell>
          <cell r="I137" t="str">
            <v xml:space="preserve"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 xml:space="preserve"> 76630</v>
          </cell>
          <cell r="H138" t="str">
            <v>ENVERMEU</v>
          </cell>
          <cell r="I138" t="str">
            <v xml:space="preserve"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 xml:space="preserve"> 76300</v>
          </cell>
          <cell r="H139" t="str">
            <v>SOTTEVILLE LES ROUEN</v>
          </cell>
          <cell r="I139" t="str">
            <v xml:space="preserve"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 xml:space="preserve"> 27950</v>
          </cell>
          <cell r="H140" t="str">
            <v>ST JUST</v>
          </cell>
          <cell r="I140" t="str">
            <v xml:space="preserve"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 xml:space="preserve"> 27230</v>
          </cell>
          <cell r="H141" t="str">
            <v>ST MARDS DE FRESNE</v>
          </cell>
          <cell r="I141" t="str">
            <v xml:space="preserve"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 xml:space="preserve"> 27600</v>
          </cell>
          <cell r="H142" t="str">
            <v>ST PIERRE LA GARENNE</v>
          </cell>
          <cell r="I142" t="str">
            <v xml:space="preserve"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 xml:space="preserve"> 76140</v>
          </cell>
          <cell r="H143" t="str">
            <v>LE PETIT QUEVILLY</v>
          </cell>
          <cell r="I143" t="str">
            <v xml:space="preserve"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 xml:space="preserve"> 27300</v>
          </cell>
          <cell r="H144" t="str">
            <v>BERNAY</v>
          </cell>
          <cell r="I144" t="str">
            <v xml:space="preserve"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 xml:space="preserve"> 76280</v>
          </cell>
          <cell r="H145" t="str">
            <v>TURRETOT</v>
          </cell>
          <cell r="I145" t="str">
            <v xml:space="preserve"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 xml:space="preserve"> 76560</v>
          </cell>
          <cell r="H146" t="str">
            <v>DOUDEVILLE</v>
          </cell>
          <cell r="I146" t="str">
            <v xml:space="preserve"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 xml:space="preserve"> 27290</v>
          </cell>
          <cell r="H147" t="str">
            <v>ST PHILBERT SUR RISLE</v>
          </cell>
          <cell r="I147" t="str">
            <v xml:space="preserve"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 xml:space="preserve"> 27190</v>
          </cell>
          <cell r="H148" t="str">
            <v>GLISOLLES</v>
          </cell>
          <cell r="I148" t="str">
            <v xml:space="preserve"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 xml:space="preserve"> 27200</v>
          </cell>
          <cell r="H149" t="str">
            <v>VERNON</v>
          </cell>
          <cell r="I149" t="str">
            <v xml:space="preserve"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 xml:space="preserve"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 xml:space="preserve"> 76280</v>
          </cell>
          <cell r="H151" t="str">
            <v>ST JOUIN BRUNEVAL</v>
          </cell>
          <cell r="I151" t="str">
            <v xml:space="preserve"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 xml:space="preserve"> 27260</v>
          </cell>
          <cell r="H152" t="str">
            <v>FRESNE CAUVERVILLE</v>
          </cell>
          <cell r="I152" t="str">
            <v xml:space="preserve"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 xml:space="preserve"> 76230</v>
          </cell>
          <cell r="H153" t="str">
            <v>QUINCAMPOIX</v>
          </cell>
          <cell r="I153" t="str">
            <v xml:space="preserve"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 xml:space="preserve"> 76440</v>
          </cell>
          <cell r="H154" t="str">
            <v>SOMMERY</v>
          </cell>
          <cell r="I154" t="str">
            <v xml:space="preserve"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 xml:space="preserve"> 76190</v>
          </cell>
          <cell r="H155" t="str">
            <v>TOUFFREVILLE LA CORBELINE</v>
          </cell>
          <cell r="I155" t="str">
            <v xml:space="preserve"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 xml:space="preserve"> 76190</v>
          </cell>
          <cell r="H156" t="str">
            <v>ALLOUVILLE BELLEFOSSE</v>
          </cell>
          <cell r="I156" t="str">
            <v xml:space="preserve"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 xml:space="preserve"> 27170</v>
          </cell>
          <cell r="H157" t="str">
            <v>PERRIERS LA CAMPAGNE</v>
          </cell>
          <cell r="I157" t="str">
            <v xml:space="preserve"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 xml:space="preserve"> 76270</v>
          </cell>
          <cell r="H158" t="str">
            <v>NEUFCHATEL EN BRAY</v>
          </cell>
          <cell r="I158" t="str">
            <v xml:space="preserve"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 xml:space="preserve"> 27460</v>
          </cell>
          <cell r="H159" t="str">
            <v>IGOVILLE</v>
          </cell>
          <cell r="I159" t="str">
            <v xml:space="preserve"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 xml:space="preserve"> 76960</v>
          </cell>
          <cell r="H160" t="str">
            <v>NOTRE DAME DE BONDEVILLE</v>
          </cell>
          <cell r="I160" t="str">
            <v xml:space="preserve"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 xml:space="preserve"> 80770</v>
          </cell>
          <cell r="H161" t="str">
            <v>BEAUCHAMPS</v>
          </cell>
          <cell r="I161" t="str">
            <v xml:space="preserve"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 xml:space="preserve"> 76410</v>
          </cell>
          <cell r="H162" t="str">
            <v>FRENEUSE</v>
          </cell>
          <cell r="I162" t="str">
            <v xml:space="preserve"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 xml:space="preserve"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 xml:space="preserve"> 27150</v>
          </cell>
          <cell r="H164" t="str">
            <v>ETREPAGNY</v>
          </cell>
          <cell r="I164" t="str">
            <v xml:space="preserve"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 xml:space="preserve">Residence St Benoist </v>
          </cell>
          <cell r="G165" t="str">
            <v xml:space="preserve"> 76400</v>
          </cell>
          <cell r="H165" t="str">
            <v>FECAMP</v>
          </cell>
          <cell r="I165" t="str">
            <v xml:space="preserve"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 xml:space="preserve"> 76790</v>
          </cell>
          <cell r="H166" t="str">
            <v>LE TILLEUL</v>
          </cell>
          <cell r="I166" t="str">
            <v xml:space="preserve"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 xml:space="preserve"> 27190</v>
          </cell>
          <cell r="H167" t="str">
            <v>STE MARTHE</v>
          </cell>
          <cell r="I167" t="str">
            <v xml:space="preserve"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 xml:space="preserve"> 76230</v>
          </cell>
          <cell r="H168" t="str">
            <v>BOIS GUILLAUME</v>
          </cell>
          <cell r="I168" t="str">
            <v xml:space="preserve"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 xml:space="preserve"> 76370</v>
          </cell>
          <cell r="H169" t="str">
            <v>ROUXMESNIL BOUTEILLES</v>
          </cell>
          <cell r="I169" t="str">
            <v xml:space="preserve"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 xml:space="preserve"> 27930</v>
          </cell>
          <cell r="H170" t="str">
            <v>GRAVIGNY</v>
          </cell>
          <cell r="I170" t="str">
            <v xml:space="preserve"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 xml:space="preserve"> 76170</v>
          </cell>
          <cell r="H171" t="str">
            <v>LILLEBONNE</v>
          </cell>
          <cell r="I171" t="str">
            <v xml:space="preserve"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 xml:space="preserve"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 xml:space="preserve"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38"/>
  <sheetViews>
    <sheetView tabSelected="1" zoomScaleNormal="100" workbookViewId="0">
      <selection activeCell="P16" sqref="P16"/>
    </sheetView>
  </sheetViews>
  <sheetFormatPr baseColWidth="8" defaultColWidth="11.42578125" defaultRowHeight="12.75"/>
  <cols>
    <col width="9.7109375" customWidth="1" style="22" min="1" max="23"/>
  </cols>
  <sheetData>
    <row r="1" ht="30" customHeight="1" s="22">
      <c r="A1" s="78" t="inlineStr">
        <is>
          <t>FÉDÉRATION FRANÇAISE DE TENNIS DE TABLE</t>
        </is>
      </c>
    </row>
    <row r="2" ht="50.1" customHeight="1" s="22">
      <c r="A2" s="78" t="inlineStr">
        <is>
          <t>Championnat par Équipes</t>
        </is>
      </c>
    </row>
    <row r="3" ht="50.1" customHeight="1" s="22">
      <c r="U3" s="79" t="inlineStr">
        <is>
          <t>C.S.F. 08.2.0.4.A</t>
        </is>
      </c>
      <c r="V3" s="157" t="n"/>
      <c r="W3" s="157" t="n"/>
    </row>
    <row r="4" ht="15" customHeight="1" s="22">
      <c r="A4" s="40" t="inlineStr">
        <is>
          <t>Nom, Prénom, Adresse du Juge-Arbitre :</t>
        </is>
      </c>
      <c r="B4" s="158" t="n"/>
      <c r="C4" s="158" t="n"/>
      <c r="D4" s="158" t="n"/>
      <c r="E4" s="158" t="n"/>
      <c r="F4" s="158" t="n"/>
      <c r="G4" s="158" t="n"/>
      <c r="H4" s="158" t="n"/>
      <c r="I4" s="158" t="n"/>
      <c r="J4" s="158" t="n"/>
      <c r="K4" s="159" t="n"/>
      <c r="L4" s="9" t="n"/>
      <c r="M4" s="1" t="inlineStr">
        <is>
          <t>Lieu de rencontre :</t>
        </is>
      </c>
      <c r="N4" s="80" t="n"/>
      <c r="O4" s="92" t="n"/>
      <c r="P4" s="158" t="n"/>
      <c r="Q4" s="158" t="n"/>
      <c r="R4" s="159" t="n"/>
      <c r="S4" s="3" t="inlineStr">
        <is>
          <t xml:space="preserve">Ligue : </t>
        </is>
      </c>
      <c r="T4" s="160" t="n"/>
      <c r="U4" s="158" t="n"/>
      <c r="V4" s="158" t="n"/>
      <c r="W4" s="159" t="n"/>
    </row>
    <row r="5" ht="15" customHeight="1" s="22">
      <c r="A5" s="161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3" t="n"/>
      <c r="L5" s="9" t="n"/>
      <c r="M5" s="4" t="inlineStr">
        <is>
          <t>Date :</t>
        </is>
      </c>
      <c r="N5" s="164" t="n"/>
      <c r="O5" s="159" t="n"/>
      <c r="P5" s="1" t="inlineStr">
        <is>
          <t>Heure :</t>
        </is>
      </c>
      <c r="Q5" s="68" t="n"/>
      <c r="R5" s="5" t="n"/>
      <c r="S5" s="3" t="inlineStr">
        <is>
          <t>Division :</t>
        </is>
      </c>
      <c r="T5" s="69" t="n"/>
      <c r="U5" s="3" t="inlineStr">
        <is>
          <t>Poule :</t>
        </is>
      </c>
      <c r="V5" s="7" t="n"/>
      <c r="W5" s="6" t="n"/>
    </row>
    <row r="6" ht="15" customHeight="1" s="22">
      <c r="A6" s="165" t="n"/>
      <c r="B6" s="166" t="n"/>
      <c r="C6" s="166" t="n"/>
      <c r="D6" s="166" t="n"/>
      <c r="E6" s="166" t="n"/>
      <c r="F6" s="166" t="n"/>
      <c r="G6" s="166" t="n"/>
      <c r="H6" s="166" t="n"/>
      <c r="I6" s="166" t="n"/>
      <c r="J6" s="166" t="n"/>
      <c r="K6" s="167" t="n"/>
      <c r="L6" s="9" t="n"/>
      <c r="M6" s="168" t="inlineStr">
        <is>
          <t>* National</t>
        </is>
      </c>
      <c r="N6" s="169" t="n"/>
      <c r="O6" s="170" t="n"/>
      <c r="P6" s="168" t="inlineStr">
        <is>
          <t>* Régional</t>
        </is>
      </c>
      <c r="Q6" s="169" t="n"/>
      <c r="R6" s="170" t="n"/>
      <c r="S6" s="40" t="inlineStr">
        <is>
          <t>* Départemental</t>
        </is>
      </c>
      <c r="T6" s="158" t="n"/>
      <c r="U6" s="158" t="n"/>
      <c r="V6" s="158" t="n"/>
      <c r="W6" s="159" t="n"/>
    </row>
    <row r="7" ht="15" customHeight="1" s="22">
      <c r="A7" s="23" t="n"/>
      <c r="B7" s="24" t="n"/>
      <c r="C7" s="24" t="n"/>
      <c r="D7" s="24" t="n"/>
      <c r="E7" s="24" t="n"/>
      <c r="F7" s="24" t="n"/>
      <c r="G7" s="75" t="inlineStr">
        <is>
          <t>N° Licence du JA :</t>
        </is>
      </c>
      <c r="H7" s="158" t="n"/>
      <c r="I7" s="87" t="n"/>
      <c r="J7" s="158" t="n"/>
      <c r="K7" s="159" t="n"/>
      <c r="L7" s="9" t="n"/>
      <c r="M7" s="40" t="inlineStr">
        <is>
          <t>* Masculin</t>
        </is>
      </c>
      <c r="N7" s="158" t="n"/>
      <c r="O7" s="159" t="n"/>
      <c r="P7" s="40" t="inlineStr">
        <is>
          <t>* Féminin</t>
        </is>
      </c>
      <c r="Q7" s="158" t="n"/>
      <c r="R7" s="159" t="n"/>
      <c r="S7" s="25" t="n"/>
      <c r="T7" s="25" t="n"/>
      <c r="U7" s="25" t="n"/>
      <c r="V7" s="25" t="n"/>
      <c r="W7" s="25" t="n"/>
    </row>
    <row r="8">
      <c r="A8" s="26" t="n"/>
      <c r="B8" s="26" t="n"/>
      <c r="C8" s="26" t="n"/>
      <c r="D8" s="26" t="n"/>
      <c r="E8" s="26" t="n"/>
      <c r="F8" s="26" t="n"/>
      <c r="G8" s="9" t="n"/>
      <c r="H8" s="9" t="n"/>
      <c r="I8" s="9" t="n"/>
      <c r="J8" s="9" t="n"/>
      <c r="K8" s="9" t="n"/>
      <c r="L8" s="9" t="n"/>
      <c r="M8" s="106" t="inlineStr">
        <is>
          <t>* Rayer les mentions inutiles</t>
        </is>
      </c>
      <c r="S8" s="9" t="n"/>
      <c r="T8" s="9" t="n"/>
      <c r="U8" s="9" t="n"/>
      <c r="V8" s="9" t="n"/>
      <c r="W8" s="9" t="n"/>
    </row>
    <row r="9" ht="50.1" customHeight="1" s="22" thickBot="1">
      <c r="A9" s="9" t="n"/>
      <c r="B9" s="9" t="n"/>
      <c r="C9" s="9" t="n"/>
      <c r="D9" s="9" t="n"/>
      <c r="E9" s="9" t="n"/>
      <c r="F9" s="9" t="n"/>
      <c r="G9" s="9" t="n"/>
      <c r="H9" s="9" t="n"/>
      <c r="I9" s="27" t="n"/>
      <c r="J9" s="27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20.1" customHeight="1" s="22" thickTop="1">
      <c r="A10" s="28" t="inlineStr">
        <is>
          <t xml:space="preserve">N° </t>
        </is>
      </c>
      <c r="B10" s="171" t="n"/>
      <c r="C10" s="172" t="n"/>
      <c r="D10" s="102" t="inlineStr">
        <is>
          <t xml:space="preserve">Association </t>
        </is>
      </c>
      <c r="E10" s="173" t="n"/>
      <c r="F10" s="105" t="inlineStr"/>
      <c r="G10" s="173" t="n"/>
      <c r="H10" s="173" t="n"/>
      <c r="I10" s="173" t="n"/>
      <c r="J10" s="173" t="n"/>
      <c r="K10" s="174" t="n"/>
      <c r="L10" s="29" t="n"/>
      <c r="M10" s="28" t="inlineStr">
        <is>
          <t xml:space="preserve">N° </t>
        </is>
      </c>
      <c r="N10" s="171" t="n"/>
      <c r="O10" s="172" t="n"/>
      <c r="P10" s="102" t="inlineStr">
        <is>
          <t xml:space="preserve">Association </t>
        </is>
      </c>
      <c r="Q10" s="173" t="n"/>
      <c r="R10" s="71" t="inlineStr"/>
      <c r="S10" s="173" t="n"/>
      <c r="T10" s="173" t="n"/>
      <c r="U10" s="173" t="n"/>
      <c r="V10" s="173" t="n"/>
      <c r="W10" s="174" t="n"/>
    </row>
    <row r="11" ht="20.1" customHeight="1" s="22">
      <c r="A11" s="175" t="inlineStr">
        <is>
          <t>N° Licence</t>
        </is>
      </c>
      <c r="B11" s="158" t="n"/>
      <c r="C11" s="159" t="n"/>
      <c r="D11" s="107" t="inlineStr">
        <is>
          <t>NOM - PRÉNOM</t>
        </is>
      </c>
      <c r="E11" s="158" t="n"/>
      <c r="F11" s="158" t="n"/>
      <c r="G11" s="158" t="n"/>
      <c r="H11" s="158" t="n"/>
      <c r="I11" s="30" t="inlineStr">
        <is>
          <t>Points</t>
        </is>
      </c>
      <c r="J11" s="31" t="inlineStr">
        <is>
          <t>Muté
Etranger</t>
        </is>
      </c>
      <c r="K11" s="32" t="inlineStr">
        <is>
          <t>Cartons</t>
        </is>
      </c>
      <c r="L11" s="128" t="n"/>
      <c r="M11" s="175" t="inlineStr">
        <is>
          <t>N° Licence</t>
        </is>
      </c>
      <c r="N11" s="158" t="n"/>
      <c r="O11" s="159" t="n"/>
      <c r="P11" s="107" t="inlineStr">
        <is>
          <t>NOM - PRÉNOM</t>
        </is>
      </c>
      <c r="Q11" s="158" t="n"/>
      <c r="R11" s="158" t="n"/>
      <c r="S11" s="158" t="n"/>
      <c r="T11" s="158" t="n"/>
      <c r="U11" s="30" t="inlineStr">
        <is>
          <t>Points</t>
        </is>
      </c>
      <c r="V11" s="31" t="inlineStr">
        <is>
          <t>Muté
Etranger</t>
        </is>
      </c>
      <c r="W11" s="32" t="inlineStr">
        <is>
          <t>Cartons</t>
        </is>
      </c>
    </row>
    <row r="12" ht="20.1" customHeight="1" s="22">
      <c r="A12" s="176" t="n"/>
      <c r="B12" s="158" t="n"/>
      <c r="C12" s="159" t="n"/>
      <c r="D12" s="11" t="inlineStr">
        <is>
          <t>A</t>
        </is>
      </c>
      <c r="E12" s="112" t="inlineStr">
        <is>
          <t>A</t>
        </is>
      </c>
      <c r="F12" s="158" t="n"/>
      <c r="G12" s="158" t="n"/>
      <c r="H12" s="159" t="n"/>
      <c r="I12" s="54" t="n"/>
      <c r="J12" s="55" t="n"/>
      <c r="K12" s="56" t="n"/>
      <c r="L12" s="34" t="n"/>
      <c r="M12" s="176" t="n"/>
      <c r="N12" s="158" t="n"/>
      <c r="O12" s="159" t="n"/>
      <c r="P12" s="11" t="inlineStr">
        <is>
          <t>W</t>
        </is>
      </c>
      <c r="Q12" s="112" t="inlineStr">
        <is>
          <t>A</t>
        </is>
      </c>
      <c r="R12" s="158" t="n"/>
      <c r="S12" s="158" t="n"/>
      <c r="T12" s="159" t="n"/>
      <c r="U12" s="54" t="n"/>
      <c r="V12" s="55" t="n"/>
      <c r="W12" s="56" t="n"/>
    </row>
    <row r="13" ht="20.1" customHeight="1" s="22">
      <c r="A13" s="176" t="n"/>
      <c r="B13" s="158" t="n"/>
      <c r="C13" s="159" t="n"/>
      <c r="D13" s="12" t="inlineStr">
        <is>
          <t>B</t>
        </is>
      </c>
      <c r="E13" s="112" t="inlineStr">
        <is>
          <t>A</t>
        </is>
      </c>
      <c r="F13" s="158" t="n"/>
      <c r="G13" s="158" t="n"/>
      <c r="H13" s="159" t="n"/>
      <c r="I13" s="54" t="n"/>
      <c r="J13" s="55" t="n"/>
      <c r="K13" s="56" t="n"/>
      <c r="L13" s="34" t="n"/>
      <c r="M13" s="176" t="n"/>
      <c r="N13" s="158" t="n"/>
      <c r="O13" s="159" t="n"/>
      <c r="P13" s="12" t="inlineStr">
        <is>
          <t>X</t>
        </is>
      </c>
      <c r="Q13" s="112" t="inlineStr">
        <is>
          <t>A</t>
        </is>
      </c>
      <c r="R13" s="158" t="n"/>
      <c r="S13" s="158" t="n"/>
      <c r="T13" s="159" t="n"/>
      <c r="U13" s="54" t="n"/>
      <c r="V13" s="55" t="n"/>
      <c r="W13" s="56" t="n"/>
    </row>
    <row r="14" ht="20.1" customHeight="1" s="22">
      <c r="A14" s="176" t="n"/>
      <c r="B14" s="158" t="n"/>
      <c r="C14" s="159" t="n"/>
      <c r="D14" s="12" t="inlineStr">
        <is>
          <t>C</t>
        </is>
      </c>
      <c r="E14" s="112" t="inlineStr">
        <is>
          <t>A</t>
        </is>
      </c>
      <c r="F14" s="158" t="n"/>
      <c r="G14" s="158" t="n"/>
      <c r="H14" s="159" t="n"/>
      <c r="I14" s="54" t="n"/>
      <c r="J14" s="55" t="n"/>
      <c r="K14" s="56" t="n"/>
      <c r="L14" s="34" t="n"/>
      <c r="M14" s="176" t="n"/>
      <c r="N14" s="158" t="n"/>
      <c r="O14" s="159" t="n"/>
      <c r="P14" s="12" t="inlineStr">
        <is>
          <t>Y</t>
        </is>
      </c>
      <c r="Q14" s="112" t="inlineStr">
        <is>
          <t>A</t>
        </is>
      </c>
      <c r="R14" s="158" t="n"/>
      <c r="S14" s="158" t="n"/>
      <c r="T14" s="159" t="n"/>
      <c r="U14" s="54" t="n"/>
      <c r="V14" s="55" t="n"/>
      <c r="W14" s="56" t="n"/>
    </row>
    <row r="15" ht="20.1" customHeight="1" s="22" thickBot="1">
      <c r="A15" s="177" t="n"/>
      <c r="B15" s="178" t="n"/>
      <c r="C15" s="179" t="n"/>
      <c r="D15" s="13" t="inlineStr">
        <is>
          <t>D</t>
        </is>
      </c>
      <c r="E15" s="118" t="inlineStr">
        <is>
          <t>A</t>
        </is>
      </c>
      <c r="F15" s="178" t="n"/>
      <c r="G15" s="178" t="n"/>
      <c r="H15" s="179" t="n"/>
      <c r="I15" s="57" t="n"/>
      <c r="J15" s="58" t="n"/>
      <c r="K15" s="59" t="n"/>
      <c r="L15" s="34" t="n"/>
      <c r="M15" s="177" t="n"/>
      <c r="N15" s="178" t="n"/>
      <c r="O15" s="179" t="n"/>
      <c r="P15" s="13" t="inlineStr">
        <is>
          <t>Z</t>
        </is>
      </c>
      <c r="Q15" s="118" t="inlineStr">
        <is>
          <t>A</t>
        </is>
      </c>
      <c r="R15" s="178" t="n"/>
      <c r="S15" s="178" t="n"/>
      <c r="T15" s="179" t="n"/>
      <c r="U15" s="57" t="n"/>
      <c r="V15" s="58" t="n"/>
      <c r="W15" s="59" t="n"/>
    </row>
    <row r="16" ht="50.1" customHeight="1" s="22" thickBot="1" thickTop="1">
      <c r="A16" s="35" t="n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20.1" customHeight="1" s="22">
      <c r="A17" s="180" t="inlineStr">
        <is>
          <t>SCORES</t>
        </is>
      </c>
      <c r="B17" s="181" t="n"/>
      <c r="C17" s="181" t="n"/>
      <c r="D17" s="181" t="n"/>
      <c r="E17" s="182" t="n"/>
      <c r="F17" s="183" t="inlineStr">
        <is>
          <t>ORDRE DES PARTIES</t>
        </is>
      </c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36" t="n"/>
      <c r="V17" s="185" t="inlineStr">
        <is>
          <t>POINTS</t>
        </is>
      </c>
      <c r="W17" s="186" t="n"/>
    </row>
    <row r="18" ht="20.1" customHeight="1" s="22">
      <c r="A18" s="37" t="n">
        <v>1</v>
      </c>
      <c r="B18" s="38" t="n">
        <v>2</v>
      </c>
      <c r="C18" s="38" t="n">
        <v>3</v>
      </c>
      <c r="D18" s="38" t="n">
        <v>4</v>
      </c>
      <c r="E18" s="38" t="n">
        <v>5</v>
      </c>
      <c r="F18" s="18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39" t="n"/>
      <c r="V18" s="40" t="inlineStr">
        <is>
          <t>ABCD</t>
        </is>
      </c>
      <c r="W18" s="41" t="inlineStr">
        <is>
          <t>WXYZ</t>
        </is>
      </c>
    </row>
    <row r="19" ht="20.1" customHeight="1" s="22">
      <c r="A19" s="188" t="n"/>
      <c r="B19" s="189" t="n"/>
      <c r="C19" s="189" t="n"/>
      <c r="D19" s="189" t="n"/>
      <c r="E19" s="189" t="n"/>
      <c r="F19" s="14" t="inlineStr">
        <is>
          <t>A</t>
        </is>
      </c>
      <c r="G19" s="113">
        <f>IF(ISBLANK(E12),"",E12)</f>
        <v/>
      </c>
      <c r="H19" s="158" t="n"/>
      <c r="I19" s="158" t="n"/>
      <c r="J19" s="158" t="n"/>
      <c r="K19" s="158" t="n"/>
      <c r="L19" s="158" t="n"/>
      <c r="M19" s="15" t="inlineStr">
        <is>
          <t>contre</t>
        </is>
      </c>
      <c r="N19" s="16" t="inlineStr">
        <is>
          <t>W</t>
        </is>
      </c>
      <c r="O19" s="113">
        <f>IF(ISBLANK(Q12),"",Q12)</f>
        <v/>
      </c>
      <c r="P19" s="158" t="n"/>
      <c r="Q19" s="158" t="n"/>
      <c r="R19" s="158" t="n"/>
      <c r="S19" s="158" t="n"/>
      <c r="T19" s="158" t="n"/>
      <c r="U19" s="42" t="n"/>
      <c r="V19" s="64" t="n"/>
      <c r="W19" s="65" t="n"/>
    </row>
    <row r="20" ht="20.1" customHeight="1" s="22">
      <c r="A20" s="188" t="n"/>
      <c r="B20" s="189" t="n"/>
      <c r="C20" s="189" t="n"/>
      <c r="D20" s="189" t="n"/>
      <c r="E20" s="189" t="n"/>
      <c r="F20" s="17" t="inlineStr">
        <is>
          <t>B</t>
        </is>
      </c>
      <c r="G20" s="113">
        <f>IF(ISBLANK(E13),"",E13)</f>
        <v/>
      </c>
      <c r="H20" s="158" t="n"/>
      <c r="I20" s="158" t="n"/>
      <c r="J20" s="158" t="n"/>
      <c r="K20" s="158" t="n"/>
      <c r="L20" s="158" t="n"/>
      <c r="M20" s="18" t="inlineStr">
        <is>
          <t>"</t>
        </is>
      </c>
      <c r="N20" s="19" t="inlineStr">
        <is>
          <t>X</t>
        </is>
      </c>
      <c r="O20" s="113">
        <f>IF(ISBLANK(Q13),"",Q13)</f>
        <v/>
      </c>
      <c r="P20" s="158" t="n"/>
      <c r="Q20" s="158" t="n"/>
      <c r="R20" s="158" t="n"/>
      <c r="S20" s="158" t="n"/>
      <c r="T20" s="158" t="n"/>
      <c r="U20" s="81" t="n"/>
      <c r="V20" s="110" t="n"/>
      <c r="W20" s="65" t="n"/>
    </row>
    <row r="21" ht="20.1" customHeight="1" s="22">
      <c r="A21" s="190" t="n"/>
      <c r="B21" s="191" t="n"/>
      <c r="C21" s="191" t="n"/>
      <c r="D21" s="191" t="n"/>
      <c r="E21" s="191" t="n"/>
      <c r="F21" s="17" t="inlineStr">
        <is>
          <t>C</t>
        </is>
      </c>
      <c r="G21" s="113">
        <f>IF(ISBLANK(E14),"",E14)</f>
        <v/>
      </c>
      <c r="H21" s="158" t="n"/>
      <c r="I21" s="158" t="n"/>
      <c r="J21" s="158" t="n"/>
      <c r="K21" s="158" t="n"/>
      <c r="L21" s="158" t="n"/>
      <c r="M21" s="18" t="inlineStr">
        <is>
          <t>"</t>
        </is>
      </c>
      <c r="N21" s="19" t="inlineStr">
        <is>
          <t>Y</t>
        </is>
      </c>
      <c r="O21" s="113">
        <f>IF(ISBLANK(Q14),"",Q14)</f>
        <v/>
      </c>
      <c r="P21" s="158" t="n"/>
      <c r="Q21" s="158" t="n"/>
      <c r="R21" s="158" t="n"/>
      <c r="S21" s="158" t="n"/>
      <c r="T21" s="158" t="n"/>
      <c r="U21" s="81" t="n"/>
      <c r="V21" s="110" t="n"/>
      <c r="W21" s="65" t="n"/>
    </row>
    <row r="22" ht="20.1" customHeight="1" s="22">
      <c r="A22" s="190" t="n"/>
      <c r="B22" s="191" t="n"/>
      <c r="C22" s="191" t="n"/>
      <c r="D22" s="189" t="n"/>
      <c r="E22" s="189" t="n"/>
      <c r="F22" s="17" t="inlineStr">
        <is>
          <t>D</t>
        </is>
      </c>
      <c r="G22" s="113">
        <f>IF(ISBLANK(E15),"",E15)</f>
        <v/>
      </c>
      <c r="H22" s="158" t="n"/>
      <c r="I22" s="158" t="n"/>
      <c r="J22" s="158" t="n"/>
      <c r="K22" s="158" t="n"/>
      <c r="L22" s="158" t="n"/>
      <c r="M22" s="18" t="inlineStr">
        <is>
          <t>"</t>
        </is>
      </c>
      <c r="N22" s="19" t="inlineStr">
        <is>
          <t>Z</t>
        </is>
      </c>
      <c r="O22" s="128">
        <f>IF(ISBLANK(Q15),"",Q15)</f>
        <v/>
      </c>
      <c r="U22" s="81" t="n"/>
      <c r="V22" s="110" t="n"/>
      <c r="W22" s="65" t="n"/>
    </row>
    <row r="23" ht="20.1" customHeight="1" s="22">
      <c r="A23" s="190" t="n"/>
      <c r="B23" s="191" t="n"/>
      <c r="C23" s="191" t="n"/>
      <c r="D23" s="189" t="n"/>
      <c r="E23" s="189" t="n"/>
      <c r="F23" s="20" t="inlineStr">
        <is>
          <t>A</t>
        </is>
      </c>
      <c r="G23" s="129">
        <f>IF(ISBLANK(E12),"",E12)</f>
        <v/>
      </c>
      <c r="H23" s="158" t="n"/>
      <c r="I23" s="158" t="n"/>
      <c r="J23" s="158" t="n"/>
      <c r="K23" s="158" t="n"/>
      <c r="L23" s="158" t="n"/>
      <c r="M23" s="18" t="n"/>
      <c r="N23" s="19" t="inlineStr">
        <is>
          <t>X</t>
        </is>
      </c>
      <c r="O23" s="113">
        <f>IF(ISBLANK(Q13),"",Q13)</f>
        <v/>
      </c>
      <c r="P23" s="158" t="n"/>
      <c r="Q23" s="158" t="n"/>
      <c r="R23" s="158" t="n"/>
      <c r="S23" s="158" t="n"/>
      <c r="T23" s="158" t="n"/>
      <c r="U23" s="81" t="n"/>
      <c r="V23" s="110" t="n"/>
      <c r="W23" s="65" t="n"/>
    </row>
    <row r="24" ht="20.1" customHeight="1" s="22">
      <c r="A24" s="190" t="n"/>
      <c r="B24" s="189" t="n"/>
      <c r="C24" s="189" t="n"/>
      <c r="D24" s="189" t="n"/>
      <c r="E24" s="189" t="n"/>
      <c r="F24" s="17" t="inlineStr">
        <is>
          <t>B</t>
        </is>
      </c>
      <c r="G24" s="113">
        <f>IF(ISBLANK(E13),"",E13)</f>
        <v/>
      </c>
      <c r="H24" s="158" t="n"/>
      <c r="I24" s="158" t="n"/>
      <c r="J24" s="158" t="n"/>
      <c r="K24" s="158" t="n"/>
      <c r="L24" s="158" t="n"/>
      <c r="M24" s="18" t="inlineStr">
        <is>
          <t>"</t>
        </is>
      </c>
      <c r="N24" s="19" t="inlineStr">
        <is>
          <t>W</t>
        </is>
      </c>
      <c r="O24" s="113">
        <f>IF(ISBLANK(Q12),"",Q12)</f>
        <v/>
      </c>
      <c r="P24" s="158" t="n"/>
      <c r="Q24" s="158" t="n"/>
      <c r="R24" s="158" t="n"/>
      <c r="S24" s="158" t="n"/>
      <c r="T24" s="158" t="n"/>
      <c r="U24" s="81" t="n"/>
      <c r="V24" s="110" t="n"/>
      <c r="W24" s="65" t="n"/>
    </row>
    <row r="25" ht="20.1" customHeight="1" s="22">
      <c r="A25" s="190" t="n"/>
      <c r="B25" s="189" t="n"/>
      <c r="C25" s="189" t="n"/>
      <c r="D25" s="189" t="n"/>
      <c r="E25" s="189" t="n"/>
      <c r="F25" s="17" t="inlineStr">
        <is>
          <t>D</t>
        </is>
      </c>
      <c r="G25" s="113">
        <f>IF(ISBLANK(E15),"",E15)</f>
        <v/>
      </c>
      <c r="H25" s="158" t="n"/>
      <c r="I25" s="158" t="n"/>
      <c r="J25" s="158" t="n"/>
      <c r="K25" s="158" t="n"/>
      <c r="L25" s="158" t="n"/>
      <c r="M25" s="18" t="inlineStr">
        <is>
          <t>"</t>
        </is>
      </c>
      <c r="N25" s="19" t="inlineStr">
        <is>
          <t>Y</t>
        </is>
      </c>
      <c r="O25" s="113">
        <f>IF(ISBLANK(Q14),"",Q14)</f>
        <v/>
      </c>
      <c r="P25" s="158" t="n"/>
      <c r="Q25" s="158" t="n"/>
      <c r="R25" s="158" t="n"/>
      <c r="S25" s="158" t="n"/>
      <c r="T25" s="158" t="n"/>
      <c r="U25" s="81" t="n"/>
      <c r="V25" s="110" t="n"/>
      <c r="W25" s="65" t="n"/>
    </row>
    <row r="26" ht="20.1" customHeight="1" s="22">
      <c r="A26" s="190" t="n"/>
      <c r="B26" s="191" t="n"/>
      <c r="C26" s="191" t="n"/>
      <c r="D26" s="189" t="n"/>
      <c r="E26" s="189" t="n"/>
      <c r="F26" s="20" t="inlineStr">
        <is>
          <t>C</t>
        </is>
      </c>
      <c r="G26" s="129">
        <f>IF(ISBLANK(E14),"",E14)</f>
        <v/>
      </c>
      <c r="H26" s="158" t="n"/>
      <c r="I26" s="158" t="n"/>
      <c r="J26" s="158" t="n"/>
      <c r="K26" s="158" t="n"/>
      <c r="L26" s="158" t="n"/>
      <c r="M26" s="18" t="inlineStr">
        <is>
          <t>"</t>
        </is>
      </c>
      <c r="N26" s="19" t="inlineStr">
        <is>
          <t>Z</t>
        </is>
      </c>
      <c r="O26" s="113">
        <f>IF(ISBLANK(Q15),"",Q15)</f>
        <v/>
      </c>
      <c r="P26" s="158" t="n"/>
      <c r="Q26" s="158" t="n"/>
      <c r="R26" s="158" t="n"/>
      <c r="S26" s="158" t="n"/>
      <c r="T26" s="158" t="n"/>
      <c r="U26" s="81" t="n"/>
      <c r="V26" s="110" t="n"/>
      <c r="W26" s="65" t="n"/>
    </row>
    <row r="27" ht="20.1" customHeight="1" s="22">
      <c r="A27" s="190" t="n"/>
      <c r="B27" s="191" t="n"/>
      <c r="C27" s="191" t="n"/>
      <c r="D27" s="189" t="n"/>
      <c r="E27" s="189" t="n"/>
      <c r="F27" s="14" t="inlineStr">
        <is>
          <t>Double 1</t>
        </is>
      </c>
      <c r="G27" s="130" t="n"/>
      <c r="H27" s="158" t="n"/>
      <c r="I27" s="158" t="n"/>
      <c r="J27" s="158" t="n"/>
      <c r="K27" s="158" t="n"/>
      <c r="L27" s="158" t="n"/>
      <c r="M27" s="18" t="inlineStr">
        <is>
          <t>"</t>
        </is>
      </c>
      <c r="N27" s="19" t="inlineStr">
        <is>
          <t>Double 1</t>
        </is>
      </c>
      <c r="O27" s="130" t="n"/>
      <c r="P27" s="158" t="n"/>
      <c r="Q27" s="158" t="n"/>
      <c r="R27" s="158" t="n"/>
      <c r="S27" s="158" t="n"/>
      <c r="T27" s="158" t="n"/>
      <c r="U27" s="81" t="n"/>
      <c r="V27" s="110" t="n"/>
      <c r="W27" s="65" t="n"/>
    </row>
    <row r="28" ht="20.1" customHeight="1" s="22">
      <c r="A28" s="190" t="n"/>
      <c r="B28" s="191" t="n"/>
      <c r="C28" s="191" t="n"/>
      <c r="D28" s="189" t="n"/>
      <c r="E28" s="189" t="n"/>
      <c r="F28" s="19" t="inlineStr">
        <is>
          <t>Double 2</t>
        </is>
      </c>
      <c r="G28" s="130" t="n"/>
      <c r="H28" s="158" t="n"/>
      <c r="I28" s="158" t="n"/>
      <c r="J28" s="158" t="n"/>
      <c r="K28" s="158" t="n"/>
      <c r="L28" s="158" t="n"/>
      <c r="M28" s="18" t="inlineStr">
        <is>
          <t>"</t>
        </is>
      </c>
      <c r="N28" s="19" t="inlineStr">
        <is>
          <t>Double 2</t>
        </is>
      </c>
      <c r="O28" s="130" t="n"/>
      <c r="P28" s="158" t="n"/>
      <c r="Q28" s="158" t="n"/>
      <c r="R28" s="158" t="n"/>
      <c r="S28" s="158" t="n"/>
      <c r="T28" s="158" t="n"/>
      <c r="U28" s="81" t="n"/>
      <c r="V28" s="110" t="n"/>
      <c r="W28" s="65" t="n"/>
    </row>
    <row r="29" ht="20.1" customHeight="1" s="22">
      <c r="A29" s="190" t="n"/>
      <c r="B29" s="191" t="n"/>
      <c r="C29" s="191" t="n"/>
      <c r="D29" s="191" t="n"/>
      <c r="E29" s="189" t="n"/>
      <c r="F29" s="17" t="inlineStr">
        <is>
          <t>A</t>
        </is>
      </c>
      <c r="G29" s="113">
        <f>IF(ISBLANK(E12),"",E12)</f>
        <v/>
      </c>
      <c r="H29" s="158" t="n"/>
      <c r="I29" s="158" t="n"/>
      <c r="J29" s="158" t="n"/>
      <c r="K29" s="158" t="n"/>
      <c r="L29" s="158" t="n"/>
      <c r="M29" s="18" t="inlineStr">
        <is>
          <t>"</t>
        </is>
      </c>
      <c r="N29" s="19" t="inlineStr">
        <is>
          <t>Y</t>
        </is>
      </c>
      <c r="O29" s="113">
        <f>IF(ISBLANK(Q14),"",Q14)</f>
        <v/>
      </c>
      <c r="P29" s="158" t="n"/>
      <c r="Q29" s="158" t="n"/>
      <c r="R29" s="158" t="n"/>
      <c r="S29" s="158" t="n"/>
      <c r="T29" s="158" t="n"/>
      <c r="U29" s="81" t="n"/>
      <c r="V29" s="110" t="n"/>
      <c r="W29" s="65" t="n"/>
    </row>
    <row r="30" ht="20.1" customHeight="1" s="22">
      <c r="A30" s="190" t="n"/>
      <c r="B30" s="189" t="n"/>
      <c r="C30" s="189" t="n"/>
      <c r="D30" s="189" t="n"/>
      <c r="E30" s="189" t="n"/>
      <c r="F30" s="17" t="inlineStr">
        <is>
          <t>C</t>
        </is>
      </c>
      <c r="G30" s="113">
        <f>IF(ISBLANK(E14),"",E14)</f>
        <v/>
      </c>
      <c r="H30" s="158" t="n"/>
      <c r="I30" s="158" t="n"/>
      <c r="J30" s="158" t="n"/>
      <c r="K30" s="158" t="n"/>
      <c r="L30" s="158" t="n"/>
      <c r="M30" s="18" t="inlineStr">
        <is>
          <t>"</t>
        </is>
      </c>
      <c r="N30" s="21" t="inlineStr">
        <is>
          <t>W</t>
        </is>
      </c>
      <c r="O30" s="113">
        <f>IF(ISBLANK(Q12),"",Q12)</f>
        <v/>
      </c>
      <c r="P30" s="158" t="n"/>
      <c r="Q30" s="158" t="n"/>
      <c r="R30" s="158" t="n"/>
      <c r="S30" s="158" t="n"/>
      <c r="T30" s="158" t="n"/>
      <c r="U30" s="81" t="n"/>
      <c r="V30" s="110" t="n"/>
      <c r="W30" s="65" t="n"/>
    </row>
    <row r="31" ht="20.1" customHeight="1" s="22">
      <c r="A31" s="190" t="n"/>
      <c r="B31" s="189" t="n"/>
      <c r="C31" s="189" t="n"/>
      <c r="D31" s="189" t="n"/>
      <c r="E31" s="189" t="n"/>
      <c r="F31" s="17" t="inlineStr">
        <is>
          <t>D</t>
        </is>
      </c>
      <c r="G31" s="192">
        <f>IF(ISBLANK(E15),"",E15)</f>
        <v/>
      </c>
      <c r="H31" s="158" t="n"/>
      <c r="I31" s="158" t="n"/>
      <c r="J31" s="158" t="n"/>
      <c r="K31" s="158" t="n"/>
      <c r="L31" s="158" t="n"/>
      <c r="M31" s="18" t="inlineStr">
        <is>
          <t>"</t>
        </is>
      </c>
      <c r="N31" s="19" t="inlineStr">
        <is>
          <t>X</t>
        </is>
      </c>
      <c r="O31" s="113">
        <f>IF(ISBLANK(Q13),"",Q13)</f>
        <v/>
      </c>
      <c r="P31" s="158" t="n"/>
      <c r="Q31" s="158" t="n"/>
      <c r="R31" s="158" t="n"/>
      <c r="S31" s="158" t="n"/>
      <c r="T31" s="158" t="n"/>
      <c r="U31" s="81" t="n"/>
      <c r="V31" s="110" t="n"/>
      <c r="W31" s="65" t="n"/>
    </row>
    <row r="32" ht="20.1" customHeight="1" s="22">
      <c r="A32" s="190" t="n"/>
      <c r="B32" s="189" t="n"/>
      <c r="C32" s="189" t="n"/>
      <c r="D32" s="189" t="n"/>
      <c r="E32" s="189" t="n"/>
      <c r="F32" s="17" t="inlineStr">
        <is>
          <t>B</t>
        </is>
      </c>
      <c r="G32" s="113">
        <f>IF(ISBLANK(E13),"",E13)</f>
        <v/>
      </c>
      <c r="H32" s="158" t="n"/>
      <c r="I32" s="158" t="n"/>
      <c r="J32" s="158" t="n"/>
      <c r="K32" s="158" t="n"/>
      <c r="L32" s="158" t="n"/>
      <c r="M32" s="18" t="inlineStr">
        <is>
          <t>"</t>
        </is>
      </c>
      <c r="N32" s="19" t="inlineStr">
        <is>
          <t>Z</t>
        </is>
      </c>
      <c r="O32" s="113">
        <f>IF(ISBLANK(Q15),"",Q15)</f>
        <v/>
      </c>
      <c r="P32" s="158" t="n"/>
      <c r="Q32" s="158" t="n"/>
      <c r="R32" s="158" t="n"/>
      <c r="S32" s="158" t="n"/>
      <c r="T32" s="158" t="n"/>
      <c r="U32" s="81" t="n"/>
      <c r="V32" s="110" t="n"/>
      <c r="W32" s="65" t="n"/>
    </row>
    <row r="33" ht="20.1" customFormat="1" customHeight="1" s="8" thickBot="1">
      <c r="A33" s="132" t="n"/>
      <c r="B33" s="193" t="n"/>
      <c r="C33" s="193" t="n"/>
      <c r="D33" s="193" t="n"/>
      <c r="E33" s="193" t="n"/>
      <c r="F33" s="136" t="inlineStr">
        <is>
          <t>TOTAL DES POINTS DE CHAQUE EQUIPE</t>
        </is>
      </c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P33" s="194" t="n"/>
      <c r="Q33" s="194" t="n"/>
      <c r="R33" s="194" t="n"/>
      <c r="S33" s="194" t="n"/>
      <c r="T33" s="194" t="n"/>
      <c r="U33" s="195" t="n"/>
      <c r="V33" s="44">
        <f>IF(ISBLANK(V19),"",SUM(V19:V32))</f>
        <v/>
      </c>
      <c r="W33" s="45">
        <f>IF(ISBLANK(W19),"",SUM(W19:W32))</f>
        <v/>
      </c>
    </row>
    <row r="34" ht="50.1" customHeight="1" s="22" thickBot="1">
      <c r="A34" s="46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</row>
    <row r="35" ht="18" customHeight="1" s="22">
      <c r="A35" s="67" t="n"/>
      <c r="B35" s="9" t="inlineStr">
        <is>
          <t>Réserves</t>
        </is>
      </c>
      <c r="C35" s="9" t="n"/>
      <c r="D35" s="196" t="inlineStr">
        <is>
          <t>Capitaine Équipe A</t>
        </is>
      </c>
      <c r="E35" s="184" t="n"/>
      <c r="F35" s="197" t="n"/>
      <c r="G35" s="196" t="inlineStr">
        <is>
          <t>Capitaine Équipe X</t>
        </is>
      </c>
      <c r="H35" s="184" t="n"/>
      <c r="I35" s="197" t="n"/>
      <c r="J35" s="47" t="inlineStr">
        <is>
          <t>Association</t>
        </is>
      </c>
      <c r="K35" s="48" t="n"/>
      <c r="L35" s="198" t="n"/>
      <c r="M35" s="184" t="n"/>
      <c r="N35" s="184" t="n"/>
      <c r="O35" s="184" t="n"/>
      <c r="P35" s="197" t="n"/>
      <c r="Q35" s="199" t="n"/>
      <c r="R35" s="9" t="n"/>
      <c r="S35" s="9" t="inlineStr">
        <is>
          <t>Signature  du  Juge  Arbitre</t>
        </is>
      </c>
      <c r="T35" s="49" t="n"/>
      <c r="U35" s="49" t="n"/>
      <c r="V35" s="50" t="inlineStr">
        <is>
          <t>PHASE</t>
        </is>
      </c>
      <c r="W35" s="50" t="inlineStr">
        <is>
          <t>JOURNEE</t>
        </is>
      </c>
    </row>
    <row r="36" ht="20.1" customHeight="1" s="22" thickBot="1">
      <c r="A36" s="67" t="n"/>
      <c r="B36" s="9" t="inlineStr">
        <is>
          <t>Réclamations</t>
        </is>
      </c>
      <c r="C36" s="9" t="n"/>
      <c r="D36" s="10" t="inlineStr">
        <is>
          <t>Nom 
N° Licence</t>
        </is>
      </c>
      <c r="E36" s="147" t="n"/>
      <c r="F36" s="200" t="n"/>
      <c r="G36" s="10" t="inlineStr">
        <is>
          <t>Nom 
N° Licence</t>
        </is>
      </c>
      <c r="H36" s="147" t="n"/>
      <c r="I36" s="200" t="n"/>
      <c r="J36" s="10" t="n"/>
      <c r="K36" s="51" t="n"/>
      <c r="L36" s="194" t="n"/>
      <c r="M36" s="194" t="n"/>
      <c r="N36" s="194" t="n"/>
      <c r="O36" s="194" t="n"/>
      <c r="P36" s="201" t="n"/>
      <c r="Q36" s="202" t="n"/>
      <c r="R36" s="9" t="n"/>
      <c r="S36" s="9" t="n"/>
      <c r="T36" s="9" t="n"/>
      <c r="U36" s="49" t="n"/>
      <c r="V36" s="203" t="inlineStr">
        <is>
          <t xml:space="preserve">N°     </t>
        </is>
      </c>
      <c r="W36" s="203" t="inlineStr">
        <is>
          <t xml:space="preserve">N°      </t>
        </is>
      </c>
    </row>
    <row r="37" ht="18" customHeight="1" s="22">
      <c r="A37" s="67" t="n"/>
      <c r="B37" s="9" t="inlineStr">
        <is>
          <t>Cartons</t>
        </is>
      </c>
      <c r="C37" s="9" t="n"/>
      <c r="D37" s="204" t="n"/>
      <c r="F37" s="200" t="n"/>
      <c r="G37" s="204" t="n"/>
      <c r="I37" s="200" t="n"/>
      <c r="J37" s="47" t="inlineStr">
        <is>
          <t>Association</t>
        </is>
      </c>
      <c r="K37" s="48" t="n"/>
      <c r="L37" s="198" t="n"/>
      <c r="M37" s="184" t="n"/>
      <c r="N37" s="184" t="n"/>
      <c r="O37" s="184" t="n"/>
      <c r="P37" s="197" t="n"/>
      <c r="Q37" s="199" t="n"/>
      <c r="R37" s="9" t="n"/>
      <c r="S37" s="9" t="n"/>
      <c r="T37" s="9" t="n"/>
      <c r="U37" s="49" t="n"/>
      <c r="V37" s="205" t="n"/>
      <c r="W37" s="205" t="n"/>
    </row>
    <row r="38" ht="18" customHeight="1" s="22" thickBot="1">
      <c r="A38" s="67" t="n"/>
      <c r="B38" s="9" t="inlineStr">
        <is>
          <t>Rapport  JA</t>
        </is>
      </c>
      <c r="C38" s="9" t="n"/>
      <c r="D38" s="206" t="inlineStr">
        <is>
          <t>Signature à la fin de la rencontre</t>
        </is>
      </c>
      <c r="E38" s="194" t="n"/>
      <c r="F38" s="201" t="n"/>
      <c r="G38" s="206" t="inlineStr">
        <is>
          <t>Signature à la fin de la rencontre</t>
        </is>
      </c>
      <c r="H38" s="194" t="n"/>
      <c r="I38" s="201" t="n"/>
      <c r="J38" s="52" t="n"/>
      <c r="K38" s="53" t="n"/>
      <c r="L38" s="194" t="n"/>
      <c r="M38" s="194" t="n"/>
      <c r="N38" s="194" t="n"/>
      <c r="O38" s="194" t="n"/>
      <c r="P38" s="201" t="n"/>
      <c r="Q38" s="202" t="n"/>
      <c r="R38" s="9" t="n"/>
      <c r="S38" s="9" t="n"/>
      <c r="T38" s="9" t="n"/>
      <c r="U38" s="49" t="n"/>
      <c r="V38" s="202" t="n"/>
      <c r="W38" s="202" t="n"/>
    </row>
  </sheetData>
  <mergeCells count="90">
    <mergeCell ref="G38:I38"/>
    <mergeCell ref="G19:L19"/>
    <mergeCell ref="V17:W17"/>
    <mergeCell ref="G28:L28"/>
    <mergeCell ref="M12:O12"/>
    <mergeCell ref="G30:L30"/>
    <mergeCell ref="D37:F37"/>
    <mergeCell ref="Q13:T13"/>
    <mergeCell ref="D11:H11"/>
    <mergeCell ref="N5:O5"/>
    <mergeCell ref="G32:L32"/>
    <mergeCell ref="O23:T23"/>
    <mergeCell ref="E36:F36"/>
    <mergeCell ref="W36:W38"/>
    <mergeCell ref="F33:U33"/>
    <mergeCell ref="M11:O11"/>
    <mergeCell ref="D10:E10"/>
    <mergeCell ref="G37:I37"/>
    <mergeCell ref="P10:Q10"/>
    <mergeCell ref="A12:C12"/>
    <mergeCell ref="U3:W3"/>
    <mergeCell ref="M6:O6"/>
    <mergeCell ref="O25:T25"/>
    <mergeCell ref="M15:O15"/>
    <mergeCell ref="A1:W1"/>
    <mergeCell ref="G7:H7"/>
    <mergeCell ref="O27:T27"/>
    <mergeCell ref="A14:C14"/>
    <mergeCell ref="E12:H12"/>
    <mergeCell ref="Q12:T12"/>
    <mergeCell ref="H36:I36"/>
    <mergeCell ref="G20:L20"/>
    <mergeCell ref="G29:L29"/>
    <mergeCell ref="E14:H14"/>
    <mergeCell ref="M14:O14"/>
    <mergeCell ref="A13:C13"/>
    <mergeCell ref="G22:L22"/>
    <mergeCell ref="G31:L31"/>
    <mergeCell ref="S6:W6"/>
    <mergeCell ref="A15:C15"/>
    <mergeCell ref="G21:L21"/>
    <mergeCell ref="F17:T18"/>
    <mergeCell ref="R10:W10"/>
    <mergeCell ref="G23:L23"/>
    <mergeCell ref="P6:R6"/>
    <mergeCell ref="O32:T32"/>
    <mergeCell ref="O26:T26"/>
    <mergeCell ref="P7:R7"/>
    <mergeCell ref="Q35:Q36"/>
    <mergeCell ref="M8:R8"/>
    <mergeCell ref="G25:L25"/>
    <mergeCell ref="D35:F35"/>
    <mergeCell ref="N10:O10"/>
    <mergeCell ref="Q14:T14"/>
    <mergeCell ref="O19:T19"/>
    <mergeCell ref="E13:H13"/>
    <mergeCell ref="O28:T28"/>
    <mergeCell ref="A4:K4"/>
    <mergeCell ref="F10:K10"/>
    <mergeCell ref="O4:R4"/>
    <mergeCell ref="E15:H15"/>
    <mergeCell ref="O30:T30"/>
    <mergeCell ref="Q15:T15"/>
    <mergeCell ref="I7:K7"/>
    <mergeCell ref="V36:V38"/>
    <mergeCell ref="O20:T20"/>
    <mergeCell ref="O29:T29"/>
    <mergeCell ref="M13:O13"/>
    <mergeCell ref="O22:T22"/>
    <mergeCell ref="M7:O7"/>
    <mergeCell ref="O31:T31"/>
    <mergeCell ref="L35:P36"/>
    <mergeCell ref="A6:K6"/>
    <mergeCell ref="G24:L24"/>
    <mergeCell ref="O21:T21"/>
    <mergeCell ref="P11:T11"/>
    <mergeCell ref="G35:I35"/>
    <mergeCell ref="G26:L26"/>
    <mergeCell ref="D38:F38"/>
    <mergeCell ref="T4:W4"/>
    <mergeCell ref="B10:C10"/>
    <mergeCell ref="A33:E33"/>
    <mergeCell ref="A2:W2"/>
    <mergeCell ref="A17:E17"/>
    <mergeCell ref="A5:K5"/>
    <mergeCell ref="G27:L27"/>
    <mergeCell ref="O24:T24"/>
    <mergeCell ref="A11:C11"/>
    <mergeCell ref="L37:P38"/>
    <mergeCell ref="Q37:Q38"/>
  </mergeCells>
  <printOptions horizontalCentered="1" verticalCentered="1"/>
  <pageMargins left="0.2362204724409449" right="0.2362204724409449" top="0.2362204724409449" bottom="0.2362204724409449" header="0.2362204724409449" footer="0.2362204724409449"/>
  <pageSetup orientation="landscape" paperSize="9" scale="6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JP</dc:creator>
  <dcterms:created xsi:type="dcterms:W3CDTF">2022-12-22T23:25:14Z</dcterms:created>
  <dcterms:modified xsi:type="dcterms:W3CDTF">2025-02-25T19:17:28Z</dcterms:modified>
  <cp:lastModifiedBy>CHAUVIN ANTOINE</cp:lastModifiedBy>
  <cp:lastPrinted>2023-01-31T16:49:53Z</cp:lastPrinted>
</cp:coreProperties>
</file>