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>
    <definedName hidden="1" localSheetId="0" name="_xlnm._FilterDatabase">'Feuille 1'!$A$1:$A$995</definedName>
  </definedNames>
  <calcPr/>
</workbook>
</file>

<file path=xl/sharedStrings.xml><?xml version="1.0" encoding="utf-8"?>
<sst xmlns="http://schemas.openxmlformats.org/spreadsheetml/2006/main" count="169" uniqueCount="117">
  <si>
    <t>Catégorie des risques</t>
  </si>
  <si>
    <t>Nom du risque</t>
  </si>
  <si>
    <t>Probabilité</t>
  </si>
  <si>
    <t>Gravité</t>
  </si>
  <si>
    <t>Détermanibilité</t>
  </si>
  <si>
    <t>Fréquence</t>
  </si>
  <si>
    <t>Criticité (PxGxDxF)</t>
  </si>
  <si>
    <t>Impact</t>
  </si>
  <si>
    <t>Nature du Risque</t>
  </si>
  <si>
    <t>Contre-mesure</t>
  </si>
  <si>
    <t>Risques Juridiques</t>
  </si>
  <si>
    <t>Risque CNIL</t>
  </si>
  <si>
    <t>Impossibilité de sotcké les données personnels</t>
  </si>
  <si>
    <t>Coût - Délais</t>
  </si>
  <si>
    <t>Nomination d'un responsable</t>
  </si>
  <si>
    <t>Apparition ou modification de textes règlementaires</t>
  </si>
  <si>
    <t>Retard de la mise sur le marché</t>
  </si>
  <si>
    <t>Consultation d'un juriste spécialisé si le risque apparait</t>
  </si>
  <si>
    <t>Apparition de taxes ou impôts nouveaux</t>
  </si>
  <si>
    <t>Changement du prix du produit</t>
  </si>
  <si>
    <t>Coût</t>
  </si>
  <si>
    <t>Prévoir une marge plus importante au début</t>
  </si>
  <si>
    <t>Risques marchés</t>
  </si>
  <si>
    <t>Concurrence: Existences de brevets, marques et modèles antérieurs</t>
  </si>
  <si>
    <t>Problème de mise sur le marché</t>
  </si>
  <si>
    <t>Prévoir une reserve financière pour pouvoir agir</t>
  </si>
  <si>
    <t>Apparition d'un produit concurrent</t>
  </si>
  <si>
    <t>Concurrence peut avoir un impact positif sur notre 
produit car obligera à revoir nos processus</t>
  </si>
  <si>
    <t xml:space="preserve">Veille et surveillance </t>
  </si>
  <si>
    <t>Risques Marketing</t>
  </si>
  <si>
    <t>Perception erronée du besoin (qualitative)</t>
  </si>
  <si>
    <t>Diminution du marché accessible</t>
  </si>
  <si>
    <t>Enquête de satisfaction Restaurateur et client de ceux-ci</t>
  </si>
  <si>
    <t>Marché sur estimé en volume</t>
  </si>
  <si>
    <t>Difficulté de pénétration,
 retour insuffisant pour d'autres risques</t>
  </si>
  <si>
    <t>Sur estimation des prix du marché</t>
  </si>
  <si>
    <t>Risques Fournisseurs</t>
  </si>
  <si>
    <t>Défailliance d'un fournisseur clef</t>
  </si>
  <si>
    <t>Impossibilité de se fournir en tablette,
diminution du tarif préférentiel</t>
  </si>
  <si>
    <t>Coût - Qualité - Délais</t>
  </si>
  <si>
    <t>Listes de différents fournisseurs</t>
  </si>
  <si>
    <t xml:space="preserve">Augmentation du prix d'achat </t>
  </si>
  <si>
    <t>Augmentation du coût final du produit</t>
  </si>
  <si>
    <t>Veille sur la concurrence du fournisseur,
Renégociaiton annuele</t>
  </si>
  <si>
    <t>Risques Environnementaux</t>
  </si>
  <si>
    <t>Actions de groupes de pression</t>
  </si>
  <si>
    <t>Mauvaise image du produit et de la société</t>
  </si>
  <si>
    <t>Embauche d'un conseil en marketing/communication</t>
  </si>
  <si>
    <t>Risque météorogogique</t>
  </si>
  <si>
    <t>Délais - Qualité</t>
  </si>
  <si>
    <t>Protection du matériel (Case)</t>
  </si>
  <si>
    <t>Risques Restaurateurs</t>
  </si>
  <si>
    <t>Difficultés économiques, dépôt de bilan</t>
  </si>
  <si>
    <t>Perte de client</t>
  </si>
  <si>
    <t>Aide de financement via des partenaires, Location</t>
  </si>
  <si>
    <t>Dénonciations du contrat : Cas de force majeur</t>
  </si>
  <si>
    <t>Cas par cas voir si un accompagnement spécifique
est possible</t>
  </si>
  <si>
    <t>Dénonciations du contrat : Pour non respect des accords</t>
  </si>
  <si>
    <t>Vérification questionnaire satisfaction dans le temps</t>
  </si>
  <si>
    <t>Management de projet</t>
  </si>
  <si>
    <t>Objectif irréaliste: Budget insufisant</t>
  </si>
  <si>
    <t>Produit non conforme au cahier des charges</t>
  </si>
  <si>
    <t>Etude des coûts, Tableau de bord</t>
  </si>
  <si>
    <t>Objectif irréaliste: Délai insufisant</t>
  </si>
  <si>
    <t>Délais</t>
  </si>
  <si>
    <t>Jalon, planning</t>
  </si>
  <si>
    <t>Objectif irréaliste: Spécification ambitieuse</t>
  </si>
  <si>
    <t>Qualité - Coût - Délais</t>
  </si>
  <si>
    <t>Jalon et mode agile</t>
  </si>
  <si>
    <t>Mauvais choix de conception</t>
  </si>
  <si>
    <t xml:space="preserve">Mauvaise qualité du produit </t>
  </si>
  <si>
    <t>Travail en équipe, mode agile</t>
  </si>
  <si>
    <t>Pilotage : mauvaise maitrise de la qualité,
 de la communication</t>
  </si>
  <si>
    <t>Augmentation du délais, du coût
 et diminution possible de la qualité du produit</t>
  </si>
  <si>
    <t>Tableau de bord,
formulaire équipe, restaurant, client, prospection</t>
  </si>
  <si>
    <t>Pilotage : absence de visibilité ou/et décision inadapté</t>
  </si>
  <si>
    <t>Tableau de bord, travail en équipe en mode agile</t>
  </si>
  <si>
    <t>Risques Techniques</t>
  </si>
  <si>
    <t>ERP - Liaison avec un ERP</t>
  </si>
  <si>
    <t>Pas de liaison avec les données
 existante du restaurant</t>
  </si>
  <si>
    <t>Qualité - Délais</t>
  </si>
  <si>
    <t>Création d'une API pour les principaux ERP.
 Cependant nous ne pourrons crée pour tou sles ERP</t>
  </si>
  <si>
    <t>Complexisification des flux de l'entreprise</t>
  </si>
  <si>
    <t>Ralentissement  du fonctionnement de l'entreprise</t>
  </si>
  <si>
    <t xml:space="preserve">Formation du restaurant / systeme ergonomique </t>
  </si>
  <si>
    <t>Resistance au changement du personnel</t>
  </si>
  <si>
    <t xml:space="preserve">Formation et/ou distribution de guide </t>
  </si>
  <si>
    <t xml:space="preserve">Incompatibilité avec les systemes existant </t>
  </si>
  <si>
    <t xml:space="preserve">Logiciel en doublon (fonctionnalité en doublon) </t>
  </si>
  <si>
    <t xml:space="preserve">Etudes des logiciels et api compatible </t>
  </si>
  <si>
    <t>Impossibilté d'ajancer les tables avec les tablettes</t>
  </si>
  <si>
    <t xml:space="preserve">Probleme d'ergonomie dans le restaurant </t>
  </si>
  <si>
    <t>Qualité</t>
  </si>
  <si>
    <t xml:space="preserve">Reorganisation du restaurant ou mise en place d'un support </t>
  </si>
  <si>
    <t xml:space="preserve">Prise en main de la plateforme 
administrateur (par le restaurateur) </t>
  </si>
  <si>
    <t>Non utilisations du logiciel ou incomplète
 réduisant les possibilités</t>
  </si>
  <si>
    <t xml:space="preserve">Formation </t>
  </si>
  <si>
    <t>Amortissement du systeme trop difficile a percevoir</t>
  </si>
  <si>
    <t>Ininteret du produit</t>
  </si>
  <si>
    <t>Qualité - Coût</t>
  </si>
  <si>
    <t>Communication du prix sur un nombre de repas
Solution de financement</t>
  </si>
  <si>
    <t>Risques Clients</t>
  </si>
  <si>
    <t>Resistance au changement</t>
  </si>
  <si>
    <t>Accompagnement des clients par les serveurs
 / Interface simple</t>
  </si>
  <si>
    <t>Hygiène douteuse du matériel</t>
  </si>
  <si>
    <t>Perte de client et non utilisation</t>
  </si>
  <si>
    <t>Manuel d'entretien</t>
  </si>
  <si>
    <t>Echelle</t>
  </si>
  <si>
    <t>1 représentant un risque faible qui à un très faible risque d'apparition</t>
  </si>
  <si>
    <t>5 le risque apparaitra</t>
  </si>
  <si>
    <t>1 Risque n'impactant pas le projet</t>
  </si>
  <si>
    <t>5 Risque ayant un impact important sur le projet entrainant son arrêt</t>
  </si>
  <si>
    <t>Determinabilité</t>
  </si>
  <si>
    <t>1 Risque prévu à 100%</t>
  </si>
  <si>
    <t>5 Risque ne pouvant être prévu et survenant de manière innopiné</t>
  </si>
  <si>
    <t>1 ne se produit jamais ou rarement</t>
  </si>
  <si>
    <t>5 ce produit de manière journalière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</si>
</sst>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2" fontId="0" numFmtId="0" xfId="0" applyAlignment="1" applyFill="1" applyFont="1">
      <alignment readingOrder="0"/>
    </xf>
    <xf borderId="4" fillId="2" fontId="2" numFmtId="0" xfId="0" applyAlignment="1" applyBorder="1" applyFont="1">
      <alignment readingOrder="0"/>
    </xf>
    <xf borderId="5" fillId="0" fontId="1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0" fontId="1" numFmtId="0" xfId="0" applyBorder="1" applyFont="1"/>
    <xf borderId="6" fillId="0" fontId="1" numFmtId="0" xfId="0" applyBorder="1" applyFont="1"/>
    <xf borderId="8" fillId="0" fontId="1" numFmtId="0" xfId="0" applyBorder="1" applyFont="1"/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47.43"/>
    <col customWidth="1" min="8" max="8" width="41.86"/>
    <col customWidth="1" min="9" max="9" width="20.57"/>
    <col customWidth="1" min="10" max="10" width="4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>
        <v>1.0</v>
      </c>
      <c r="D2" s="5">
        <v>1.0</v>
      </c>
      <c r="E2" s="5">
        <v>1.0</v>
      </c>
      <c r="F2" s="5">
        <v>1.0</v>
      </c>
      <c r="G2" s="5">
        <f t="shared" ref="G2:G31" si="1">C2*D2*E2*F2</f>
        <v>1</v>
      </c>
      <c r="H2" s="5" t="s">
        <v>12</v>
      </c>
      <c r="I2" s="5" t="s">
        <v>13</v>
      </c>
      <c r="J2" s="6" t="s">
        <v>14</v>
      </c>
    </row>
    <row r="3">
      <c r="A3" s="4" t="s">
        <v>10</v>
      </c>
      <c r="B3" s="7" t="s">
        <v>15</v>
      </c>
      <c r="C3" s="5">
        <v>2.0</v>
      </c>
      <c r="D3" s="5">
        <v>2.0</v>
      </c>
      <c r="E3" s="5">
        <v>4.0</v>
      </c>
      <c r="F3" s="5">
        <v>1.0</v>
      </c>
      <c r="G3" s="5">
        <f t="shared" si="1"/>
        <v>16</v>
      </c>
      <c r="H3" s="5" t="s">
        <v>16</v>
      </c>
      <c r="I3" s="5" t="s">
        <v>13</v>
      </c>
      <c r="J3" s="6" t="s">
        <v>17</v>
      </c>
    </row>
    <row r="4">
      <c r="A4" s="4" t="s">
        <v>10</v>
      </c>
      <c r="B4" s="5" t="s">
        <v>18</v>
      </c>
      <c r="C4" s="5">
        <v>1.0</v>
      </c>
      <c r="D4" s="5">
        <v>2.0</v>
      </c>
      <c r="E4" s="5">
        <v>4.0</v>
      </c>
      <c r="F4" s="5">
        <v>1.0</v>
      </c>
      <c r="G4" s="5">
        <f t="shared" si="1"/>
        <v>8</v>
      </c>
      <c r="H4" s="5" t="s">
        <v>19</v>
      </c>
      <c r="I4" s="5" t="s">
        <v>20</v>
      </c>
      <c r="J4" s="6" t="s">
        <v>21</v>
      </c>
    </row>
    <row r="5">
      <c r="A5" s="4" t="s">
        <v>22</v>
      </c>
      <c r="B5" s="5" t="s">
        <v>23</v>
      </c>
      <c r="C5" s="5">
        <v>3.0</v>
      </c>
      <c r="D5" s="5">
        <v>4.0</v>
      </c>
      <c r="E5" s="5">
        <v>2.0</v>
      </c>
      <c r="F5" s="5">
        <v>1.0</v>
      </c>
      <c r="G5" s="5">
        <f t="shared" si="1"/>
        <v>24</v>
      </c>
      <c r="H5" s="5" t="s">
        <v>24</v>
      </c>
      <c r="I5" s="5" t="s">
        <v>20</v>
      </c>
      <c r="J5" s="6" t="s">
        <v>25</v>
      </c>
    </row>
    <row r="6">
      <c r="A6" s="4" t="s">
        <v>22</v>
      </c>
      <c r="B6" s="5" t="s">
        <v>26</v>
      </c>
      <c r="C6" s="5">
        <v>4.0</v>
      </c>
      <c r="D6" s="5">
        <v>3.0</v>
      </c>
      <c r="E6" s="5">
        <v>4.0</v>
      </c>
      <c r="F6" s="5">
        <v>1.0</v>
      </c>
      <c r="G6" s="5">
        <f t="shared" si="1"/>
        <v>48</v>
      </c>
      <c r="H6" s="5" t="s">
        <v>27</v>
      </c>
      <c r="I6" s="5" t="s">
        <v>20</v>
      </c>
      <c r="J6" s="6" t="s">
        <v>28</v>
      </c>
    </row>
    <row r="7">
      <c r="A7" s="4" t="s">
        <v>29</v>
      </c>
      <c r="B7" s="5" t="s">
        <v>30</v>
      </c>
      <c r="C7" s="5">
        <v>2.0</v>
      </c>
      <c r="D7" s="5">
        <v>5.0</v>
      </c>
      <c r="E7" s="5">
        <v>2.0</v>
      </c>
      <c r="F7" s="5">
        <v>2.0</v>
      </c>
      <c r="G7" s="5">
        <f t="shared" si="1"/>
        <v>40</v>
      </c>
      <c r="H7" s="5" t="s">
        <v>31</v>
      </c>
      <c r="I7" s="5" t="s">
        <v>20</v>
      </c>
      <c r="J7" s="6" t="s">
        <v>32</v>
      </c>
    </row>
    <row r="8">
      <c r="A8" s="8" t="s">
        <v>29</v>
      </c>
      <c r="B8" s="5" t="s">
        <v>33</v>
      </c>
      <c r="C8" s="5">
        <v>1.0</v>
      </c>
      <c r="D8" s="5">
        <v>5.0</v>
      </c>
      <c r="E8" s="5">
        <v>2.0</v>
      </c>
      <c r="F8" s="5">
        <v>1.0</v>
      </c>
      <c r="G8" s="5">
        <f t="shared" si="1"/>
        <v>10</v>
      </c>
      <c r="H8" s="5" t="s">
        <v>34</v>
      </c>
      <c r="I8" s="5" t="s">
        <v>20</v>
      </c>
      <c r="J8" s="9"/>
    </row>
    <row r="9">
      <c r="A9" s="8" t="s">
        <v>29</v>
      </c>
      <c r="B9" s="5" t="s">
        <v>35</v>
      </c>
      <c r="C9" s="5">
        <v>2.0</v>
      </c>
      <c r="D9" s="5">
        <v>5.0</v>
      </c>
      <c r="E9" s="5">
        <v>2.0</v>
      </c>
      <c r="F9" s="5">
        <v>1.0</v>
      </c>
      <c r="G9" s="5">
        <f t="shared" si="1"/>
        <v>20</v>
      </c>
      <c r="I9" s="5" t="s">
        <v>20</v>
      </c>
      <c r="J9" s="9"/>
    </row>
    <row r="10">
      <c r="A10" s="4" t="s">
        <v>36</v>
      </c>
      <c r="B10" s="5" t="s">
        <v>37</v>
      </c>
      <c r="C10" s="5">
        <v>2.0</v>
      </c>
      <c r="D10" s="5">
        <v>5.0</v>
      </c>
      <c r="E10" s="5">
        <v>3.0</v>
      </c>
      <c r="F10" s="5">
        <v>1.0</v>
      </c>
      <c r="G10" s="5">
        <f t="shared" si="1"/>
        <v>30</v>
      </c>
      <c r="H10" s="5" t="s">
        <v>38</v>
      </c>
      <c r="I10" s="5" t="s">
        <v>39</v>
      </c>
      <c r="J10" s="6" t="s">
        <v>40</v>
      </c>
    </row>
    <row r="11">
      <c r="A11" s="4" t="s">
        <v>36</v>
      </c>
      <c r="B11" s="5" t="s">
        <v>41</v>
      </c>
      <c r="C11" s="5">
        <v>1.0</v>
      </c>
      <c r="D11" s="5">
        <v>2.0</v>
      </c>
      <c r="E11" s="5">
        <v>3.0</v>
      </c>
      <c r="F11" s="5">
        <v>1.0</v>
      </c>
      <c r="G11" s="5">
        <f t="shared" si="1"/>
        <v>6</v>
      </c>
      <c r="H11" s="5" t="s">
        <v>42</v>
      </c>
      <c r="I11" s="5" t="s">
        <v>20</v>
      </c>
      <c r="J11" s="6" t="s">
        <v>43</v>
      </c>
    </row>
    <row r="12">
      <c r="A12" s="4" t="s">
        <v>44</v>
      </c>
      <c r="B12" s="5" t="s">
        <v>45</v>
      </c>
      <c r="C12" s="5">
        <v>1.0</v>
      </c>
      <c r="D12" s="5">
        <v>4.0</v>
      </c>
      <c r="E12" s="5">
        <v>3.0</v>
      </c>
      <c r="F12" s="5">
        <v>1.0</v>
      </c>
      <c r="G12" s="5">
        <f t="shared" si="1"/>
        <v>12</v>
      </c>
      <c r="H12" s="5" t="s">
        <v>46</v>
      </c>
      <c r="I12" s="5" t="s">
        <v>20</v>
      </c>
      <c r="J12" s="6" t="s">
        <v>47</v>
      </c>
    </row>
    <row r="13">
      <c r="A13" s="4" t="s">
        <v>44</v>
      </c>
      <c r="B13" s="5" t="s">
        <v>48</v>
      </c>
      <c r="C13" s="5">
        <v>1.0</v>
      </c>
      <c r="D13" s="5">
        <v>3.0</v>
      </c>
      <c r="E13" s="5">
        <v>3.0</v>
      </c>
      <c r="F13" s="5">
        <v>3.0</v>
      </c>
      <c r="G13" s="5">
        <f t="shared" si="1"/>
        <v>27</v>
      </c>
      <c r="I13" s="5" t="s">
        <v>49</v>
      </c>
      <c r="J13" s="6" t="s">
        <v>50</v>
      </c>
    </row>
    <row r="14">
      <c r="A14" s="4" t="s">
        <v>51</v>
      </c>
      <c r="B14" s="5" t="s">
        <v>52</v>
      </c>
      <c r="C14" s="5">
        <v>2.0</v>
      </c>
      <c r="D14" s="5">
        <v>5.0</v>
      </c>
      <c r="E14" s="5">
        <v>5.0</v>
      </c>
      <c r="F14" s="5">
        <v>1.0</v>
      </c>
      <c r="G14" s="5">
        <f t="shared" si="1"/>
        <v>50</v>
      </c>
      <c r="H14" s="5" t="s">
        <v>53</v>
      </c>
      <c r="I14" s="5" t="s">
        <v>20</v>
      </c>
      <c r="J14" s="6" t="s">
        <v>54</v>
      </c>
    </row>
    <row r="15">
      <c r="A15" s="4" t="s">
        <v>51</v>
      </c>
      <c r="B15" s="5" t="s">
        <v>55</v>
      </c>
      <c r="C15" s="5">
        <v>1.0</v>
      </c>
      <c r="D15" s="5">
        <v>5.0</v>
      </c>
      <c r="E15" s="5">
        <v>5.0</v>
      </c>
      <c r="F15" s="5">
        <v>1.0</v>
      </c>
      <c r="G15" s="5">
        <f t="shared" si="1"/>
        <v>25</v>
      </c>
      <c r="H15" s="5" t="s">
        <v>53</v>
      </c>
      <c r="I15" s="5" t="s">
        <v>20</v>
      </c>
      <c r="J15" s="6" t="s">
        <v>56</v>
      </c>
    </row>
    <row r="16">
      <c r="A16" s="4" t="s">
        <v>51</v>
      </c>
      <c r="B16" s="5" t="s">
        <v>57</v>
      </c>
      <c r="C16" s="5">
        <v>1.0</v>
      </c>
      <c r="D16" s="5">
        <v>5.0</v>
      </c>
      <c r="E16" s="5">
        <v>5.0</v>
      </c>
      <c r="F16" s="5">
        <v>1.0</v>
      </c>
      <c r="G16" s="5">
        <f t="shared" si="1"/>
        <v>25</v>
      </c>
      <c r="H16" s="5" t="s">
        <v>53</v>
      </c>
      <c r="I16" s="5" t="s">
        <v>20</v>
      </c>
      <c r="J16" s="6" t="s">
        <v>58</v>
      </c>
    </row>
    <row r="17">
      <c r="A17" s="4" t="s">
        <v>59</v>
      </c>
      <c r="B17" s="5" t="s">
        <v>60</v>
      </c>
      <c r="C17" s="5">
        <v>1.0</v>
      </c>
      <c r="D17" s="5">
        <v>5.0</v>
      </c>
      <c r="E17" s="5">
        <v>3.0</v>
      </c>
      <c r="F17" s="5">
        <v>1.0</v>
      </c>
      <c r="G17" s="5">
        <f t="shared" si="1"/>
        <v>15</v>
      </c>
      <c r="H17" s="5" t="s">
        <v>61</v>
      </c>
      <c r="I17" s="5" t="s">
        <v>20</v>
      </c>
      <c r="J17" s="6" t="s">
        <v>62</v>
      </c>
    </row>
    <row r="18">
      <c r="A18" s="4" t="s">
        <v>59</v>
      </c>
      <c r="B18" s="5" t="s">
        <v>63</v>
      </c>
      <c r="C18" s="5">
        <v>1.0</v>
      </c>
      <c r="D18" s="5">
        <v>5.0</v>
      </c>
      <c r="E18" s="5">
        <v>3.0</v>
      </c>
      <c r="F18" s="5">
        <v>1.0</v>
      </c>
      <c r="G18" s="5">
        <f t="shared" si="1"/>
        <v>15</v>
      </c>
      <c r="H18" s="5" t="s">
        <v>61</v>
      </c>
      <c r="I18" s="5" t="s">
        <v>64</v>
      </c>
      <c r="J18" s="6" t="s">
        <v>65</v>
      </c>
    </row>
    <row r="19">
      <c r="A19" s="4" t="s">
        <v>59</v>
      </c>
      <c r="B19" s="5" t="s">
        <v>66</v>
      </c>
      <c r="C19" s="5">
        <v>1.0</v>
      </c>
      <c r="D19" s="5">
        <v>5.0</v>
      </c>
      <c r="E19" s="5">
        <v>3.0</v>
      </c>
      <c r="F19" s="5">
        <v>1.0</v>
      </c>
      <c r="G19" s="5">
        <f t="shared" si="1"/>
        <v>15</v>
      </c>
      <c r="H19" s="5" t="s">
        <v>61</v>
      </c>
      <c r="I19" s="5" t="s">
        <v>67</v>
      </c>
      <c r="J19" s="6" t="s">
        <v>68</v>
      </c>
    </row>
    <row r="20">
      <c r="A20" s="4" t="s">
        <v>59</v>
      </c>
      <c r="B20" s="5" t="s">
        <v>69</v>
      </c>
      <c r="C20" s="5">
        <v>1.0</v>
      </c>
      <c r="D20" s="5">
        <v>4.0</v>
      </c>
      <c r="E20" s="5">
        <v>2.0</v>
      </c>
      <c r="F20" s="5">
        <v>1.0</v>
      </c>
      <c r="G20" s="5">
        <f t="shared" si="1"/>
        <v>8</v>
      </c>
      <c r="H20" s="5" t="s">
        <v>70</v>
      </c>
      <c r="I20" s="5" t="s">
        <v>20</v>
      </c>
      <c r="J20" s="6" t="s">
        <v>71</v>
      </c>
    </row>
    <row r="21">
      <c r="A21" s="4" t="s">
        <v>59</v>
      </c>
      <c r="B21" s="5" t="s">
        <v>72</v>
      </c>
      <c r="C21" s="5">
        <v>2.0</v>
      </c>
      <c r="D21" s="5">
        <v>4.0</v>
      </c>
      <c r="E21" s="5">
        <v>3.0</v>
      </c>
      <c r="F21" s="5">
        <v>1.0</v>
      </c>
      <c r="G21" s="5">
        <f t="shared" si="1"/>
        <v>24</v>
      </c>
      <c r="H21" s="5" t="s">
        <v>73</v>
      </c>
      <c r="I21" s="5" t="s">
        <v>67</v>
      </c>
      <c r="J21" s="6" t="s">
        <v>74</v>
      </c>
    </row>
    <row r="22">
      <c r="A22" s="4" t="s">
        <v>59</v>
      </c>
      <c r="B22" s="5" t="s">
        <v>75</v>
      </c>
      <c r="C22" s="5">
        <v>2.0</v>
      </c>
      <c r="D22" s="5">
        <v>4.0</v>
      </c>
      <c r="E22" s="5">
        <v>3.0</v>
      </c>
      <c r="F22" s="5">
        <v>1.0</v>
      </c>
      <c r="G22" s="5">
        <f t="shared" si="1"/>
        <v>24</v>
      </c>
      <c r="H22" s="5" t="s">
        <v>73</v>
      </c>
      <c r="I22" s="5" t="s">
        <v>67</v>
      </c>
      <c r="J22" s="6" t="s">
        <v>76</v>
      </c>
    </row>
    <row r="23">
      <c r="A23" s="4" t="s">
        <v>77</v>
      </c>
      <c r="B23" s="5" t="s">
        <v>78</v>
      </c>
      <c r="C23" s="5">
        <v>3.0</v>
      </c>
      <c r="D23" s="5">
        <v>5.0</v>
      </c>
      <c r="E23" s="5">
        <v>2.0</v>
      </c>
      <c r="F23" s="5">
        <v>3.0</v>
      </c>
      <c r="G23" s="5">
        <f t="shared" si="1"/>
        <v>90</v>
      </c>
      <c r="H23" s="5" t="s">
        <v>79</v>
      </c>
      <c r="I23" s="5" t="s">
        <v>80</v>
      </c>
      <c r="J23" s="6" t="s">
        <v>81</v>
      </c>
    </row>
    <row r="24">
      <c r="A24" s="4" t="s">
        <v>51</v>
      </c>
      <c r="B24" s="10" t="s">
        <v>82</v>
      </c>
      <c r="C24" s="5">
        <v>2.0</v>
      </c>
      <c r="D24" s="5">
        <v>5.0</v>
      </c>
      <c r="E24" s="5">
        <v>1.0</v>
      </c>
      <c r="F24" s="5">
        <v>2.0</v>
      </c>
      <c r="G24" s="5">
        <f t="shared" si="1"/>
        <v>20</v>
      </c>
      <c r="H24" s="11" t="s">
        <v>83</v>
      </c>
      <c r="I24" s="5" t="s">
        <v>80</v>
      </c>
      <c r="J24" s="12" t="s">
        <v>84</v>
      </c>
    </row>
    <row r="25">
      <c r="A25" s="4" t="s">
        <v>51</v>
      </c>
      <c r="B25" s="10" t="s">
        <v>85</v>
      </c>
      <c r="C25" s="5">
        <v>4.0</v>
      </c>
      <c r="D25" s="5">
        <v>4.0</v>
      </c>
      <c r="E25" s="5">
        <v>2.0</v>
      </c>
      <c r="F25" s="5">
        <v>4.0</v>
      </c>
      <c r="G25" s="5">
        <f t="shared" si="1"/>
        <v>128</v>
      </c>
      <c r="H25" s="11" t="s">
        <v>83</v>
      </c>
      <c r="I25" s="5" t="s">
        <v>80</v>
      </c>
      <c r="J25" s="12" t="s">
        <v>86</v>
      </c>
    </row>
    <row r="26">
      <c r="A26" s="4" t="s">
        <v>51</v>
      </c>
      <c r="B26" s="10" t="s">
        <v>87</v>
      </c>
      <c r="C26" s="5">
        <v>3.0</v>
      </c>
      <c r="D26" s="5">
        <v>5.0</v>
      </c>
      <c r="E26" s="5">
        <v>2.0</v>
      </c>
      <c r="F26" s="5">
        <v>3.0</v>
      </c>
      <c r="G26" s="5">
        <f t="shared" si="1"/>
        <v>90</v>
      </c>
      <c r="H26" s="11" t="s">
        <v>88</v>
      </c>
      <c r="I26" s="5" t="s">
        <v>80</v>
      </c>
      <c r="J26" s="12" t="s">
        <v>89</v>
      </c>
    </row>
    <row r="27">
      <c r="A27" s="4" t="s">
        <v>51</v>
      </c>
      <c r="B27" s="10" t="s">
        <v>90</v>
      </c>
      <c r="C27" s="5">
        <v>3.0</v>
      </c>
      <c r="D27" s="5">
        <v>3.0</v>
      </c>
      <c r="E27" s="5">
        <v>2.0</v>
      </c>
      <c r="F27" s="5">
        <v>4.0</v>
      </c>
      <c r="G27" s="5">
        <f t="shared" si="1"/>
        <v>72</v>
      </c>
      <c r="H27" s="11" t="s">
        <v>91</v>
      </c>
      <c r="I27" s="5" t="s">
        <v>92</v>
      </c>
      <c r="J27" s="6" t="s">
        <v>93</v>
      </c>
    </row>
    <row r="28">
      <c r="A28" s="4" t="s">
        <v>51</v>
      </c>
      <c r="B28" s="11" t="s">
        <v>94</v>
      </c>
      <c r="C28" s="5">
        <v>2.0</v>
      </c>
      <c r="D28" s="5">
        <v>4.0</v>
      </c>
      <c r="E28" s="5">
        <v>3.0</v>
      </c>
      <c r="F28" s="5">
        <v>2.0</v>
      </c>
      <c r="G28" s="5">
        <f t="shared" si="1"/>
        <v>48</v>
      </c>
      <c r="H28" s="5" t="s">
        <v>95</v>
      </c>
      <c r="I28" s="5" t="s">
        <v>67</v>
      </c>
      <c r="J28" s="12" t="s">
        <v>96</v>
      </c>
    </row>
    <row r="29">
      <c r="A29" s="4" t="s">
        <v>51</v>
      </c>
      <c r="B29" s="10" t="s">
        <v>97</v>
      </c>
      <c r="C29" s="5">
        <v>4.0</v>
      </c>
      <c r="D29" s="5">
        <v>4.0</v>
      </c>
      <c r="E29" s="5">
        <v>2.0</v>
      </c>
      <c r="F29" s="5">
        <v>4.0</v>
      </c>
      <c r="G29" s="5">
        <f t="shared" si="1"/>
        <v>128</v>
      </c>
      <c r="H29" s="11" t="s">
        <v>98</v>
      </c>
      <c r="I29" s="5" t="s">
        <v>99</v>
      </c>
      <c r="J29" s="13" t="s">
        <v>100</v>
      </c>
    </row>
    <row r="30">
      <c r="A30" s="14" t="s">
        <v>101</v>
      </c>
      <c r="B30" s="11" t="s">
        <v>102</v>
      </c>
      <c r="C30" s="5">
        <v>3.0</v>
      </c>
      <c r="D30" s="5">
        <v>4.0</v>
      </c>
      <c r="E30" s="5">
        <v>2.0</v>
      </c>
      <c r="F30" s="5">
        <v>3.0</v>
      </c>
      <c r="G30" s="5">
        <f t="shared" si="1"/>
        <v>72</v>
      </c>
      <c r="H30" s="5" t="s">
        <v>53</v>
      </c>
      <c r="I30" s="5" t="s">
        <v>92</v>
      </c>
      <c r="J30" s="6" t="s">
        <v>103</v>
      </c>
    </row>
    <row r="31">
      <c r="A31" s="15" t="s">
        <v>101</v>
      </c>
      <c r="B31" s="16" t="s">
        <v>104</v>
      </c>
      <c r="C31" s="17">
        <v>1.0</v>
      </c>
      <c r="D31" s="17">
        <v>3.0</v>
      </c>
      <c r="E31" s="17">
        <v>3.0</v>
      </c>
      <c r="F31" s="17">
        <v>2.0</v>
      </c>
      <c r="G31" s="17">
        <f t="shared" si="1"/>
        <v>18</v>
      </c>
      <c r="H31" s="17" t="s">
        <v>105</v>
      </c>
      <c r="I31" s="17" t="s">
        <v>92</v>
      </c>
      <c r="J31" s="18" t="s">
        <v>106</v>
      </c>
    </row>
    <row r="33">
      <c r="A33" s="19" t="s">
        <v>107</v>
      </c>
    </row>
    <row r="34">
      <c r="A34" s="5"/>
    </row>
    <row r="35">
      <c r="A35" s="1" t="s">
        <v>2</v>
      </c>
      <c r="B35" s="2" t="s">
        <v>108</v>
      </c>
      <c r="C35" s="20"/>
    </row>
    <row r="36">
      <c r="A36" s="21"/>
      <c r="B36" s="17" t="s">
        <v>109</v>
      </c>
      <c r="C36" s="22"/>
    </row>
    <row r="37">
      <c r="A37" s="5"/>
    </row>
    <row r="38">
      <c r="A38" s="1" t="s">
        <v>3</v>
      </c>
      <c r="B38" s="2" t="s">
        <v>110</v>
      </c>
      <c r="C38" s="20"/>
    </row>
    <row r="39">
      <c r="A39" s="23"/>
      <c r="B39" s="17" t="s">
        <v>111</v>
      </c>
      <c r="C39" s="22"/>
    </row>
    <row r="41">
      <c r="A41" s="1" t="s">
        <v>112</v>
      </c>
      <c r="B41" s="2" t="s">
        <v>113</v>
      </c>
      <c r="C41" s="20"/>
    </row>
    <row r="42">
      <c r="A42" s="23"/>
      <c r="B42" s="17" t="s">
        <v>114</v>
      </c>
      <c r="C42" s="22"/>
    </row>
    <row r="44">
      <c r="A44" s="1" t="s">
        <v>5</v>
      </c>
      <c r="B44" s="3" t="s">
        <v>115</v>
      </c>
    </row>
    <row r="45">
      <c r="A45" s="21"/>
      <c r="B45" s="18" t="s">
        <v>116</v>
      </c>
    </row>
  </sheetData>
  <autoFilter ref="$A$1:$A$995"/>
  <mergeCells count="1">
    <mergeCell ref="B42:C42"/>
  </mergeCells>
  <conditionalFormatting sqref="G1:G995">
    <cfRule type="cellIs" dxfId="0" priority="1" operator="lessThan">
      <formula>30</formula>
    </cfRule>
  </conditionalFormatting>
  <conditionalFormatting sqref="G1:G995">
    <cfRule type="cellIs" dxfId="1" priority="2" operator="between">
      <formula>30</formula>
      <formula>60</formula>
    </cfRule>
  </conditionalFormatting>
  <conditionalFormatting sqref="G1:G995">
    <cfRule type="cellIs" dxfId="2" priority="3" operator="greaterThan">
      <formula>60</formula>
    </cfRule>
  </conditionalFormatting>
  <drawing r:id="rId1"/>
</worksheet>
</file>