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xia\Projet Entreprenariat\"/>
    </mc:Choice>
  </mc:AlternateContent>
  <bookViews>
    <workbookView xWindow="0" yWindow="0" windowWidth="28800" windowHeight="12210" xr2:uid="{00000000-000D-0000-FFFF-FFFF00000000}"/>
  </bookViews>
  <sheets>
    <sheet name="Feuil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" i="1" l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K112" i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L57" i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20" i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K57" i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20" i="1" l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</calcChain>
</file>

<file path=xl/sharedStrings.xml><?xml version="1.0" encoding="utf-8"?>
<sst xmlns="http://schemas.openxmlformats.org/spreadsheetml/2006/main" count="103" uniqueCount="79">
  <si>
    <t>Tâches/Livrables</t>
  </si>
  <si>
    <t>Deadline</t>
  </si>
  <si>
    <t>Charte de projet</t>
  </si>
  <si>
    <t>Etude économique</t>
  </si>
  <si>
    <t>Indicateurs</t>
  </si>
  <si>
    <t>User Profiles</t>
  </si>
  <si>
    <t>Business Model Canvas</t>
  </si>
  <si>
    <t>Etude de marché</t>
  </si>
  <si>
    <t>Plan de management</t>
  </si>
  <si>
    <t>Livraison Prototype</t>
  </si>
  <si>
    <t>UML - Activités</t>
  </si>
  <si>
    <t>UML - Use Case</t>
  </si>
  <si>
    <t>Grand Oral 1</t>
  </si>
  <si>
    <t>Grand Oral 2</t>
  </si>
  <si>
    <t>Soutenance Finale</t>
  </si>
  <si>
    <t>#</t>
  </si>
  <si>
    <t>ID</t>
  </si>
  <si>
    <t>Conception Technique</t>
  </si>
  <si>
    <t>Diagramme d'activités</t>
  </si>
  <si>
    <t>Use cases</t>
  </si>
  <si>
    <t>Déploiement</t>
  </si>
  <si>
    <t>Prototypage -  Clients</t>
  </si>
  <si>
    <t>Passage de commande</t>
  </si>
  <si>
    <t>Précisions sur le plat</t>
  </si>
  <si>
    <t>Recherche/Filtrage</t>
  </si>
  <si>
    <t>Suggestions</t>
  </si>
  <si>
    <t>Appel d'un serveur</t>
  </si>
  <si>
    <t>Commande rapide</t>
  </si>
  <si>
    <t>Indication mode de paiement</t>
  </si>
  <si>
    <t>Questionnaire de satisfaction</t>
  </si>
  <si>
    <t>Logs des actions</t>
  </si>
  <si>
    <t>Prototypage -  Serveurs</t>
  </si>
  <si>
    <t>Affichage des commandes en cours</t>
  </si>
  <si>
    <t>Affichage des tables occupées</t>
  </si>
  <si>
    <t>Affichage des alertes</t>
  </si>
  <si>
    <t>Prototypage - Administration</t>
  </si>
  <si>
    <t>Modification de la carte</t>
  </si>
  <si>
    <t>Récupération des stats</t>
  </si>
  <si>
    <t>Paramétrage</t>
  </si>
  <si>
    <t>Days Required</t>
  </si>
  <si>
    <t>Date</t>
  </si>
  <si>
    <t>Burned Down</t>
  </si>
  <si>
    <t>Planned</t>
  </si>
  <si>
    <t>Actual</t>
  </si>
  <si>
    <t>Balance</t>
  </si>
  <si>
    <t>APPLICATION</t>
  </si>
  <si>
    <t>Tâches/livrables</t>
  </si>
  <si>
    <t>CHARTE DE PROJET</t>
  </si>
  <si>
    <t>Etat de l'art</t>
  </si>
  <si>
    <t>Dossier de Spécification Technique</t>
  </si>
  <si>
    <t>Analyse des risques</t>
  </si>
  <si>
    <t>Prototypage industriel</t>
  </si>
  <si>
    <t>Testing industriel</t>
  </si>
  <si>
    <t>Déploiement industriel</t>
  </si>
  <si>
    <t>Besoin de Fonds de Roulement</t>
  </si>
  <si>
    <t>Trésorerie courante</t>
  </si>
  <si>
    <t>Plan de Financement</t>
  </si>
  <si>
    <t>Business Model</t>
  </si>
  <si>
    <t>Business Plan</t>
  </si>
  <si>
    <t>Gestion des risques</t>
  </si>
  <si>
    <t>Coûts Internes</t>
  </si>
  <si>
    <t>Coûts Externes</t>
  </si>
  <si>
    <t>Utilisation des ressources Humaines</t>
  </si>
  <si>
    <t>Utilisation des ressources Economiques</t>
  </si>
  <si>
    <t>Utilisation des ressources Temporelles</t>
  </si>
  <si>
    <t>Suivi du projet</t>
  </si>
  <si>
    <t>Pertinence de l'équipe</t>
  </si>
  <si>
    <t>Vision du consommateur</t>
  </si>
  <si>
    <t>LIVRAISON CHARTE DE PROJET</t>
  </si>
  <si>
    <t>ETUDE DE MARCHÉ</t>
  </si>
  <si>
    <t>Etude Macroscopique</t>
  </si>
  <si>
    <t>Users Profile</t>
  </si>
  <si>
    <t>Scénarios</t>
  </si>
  <si>
    <t>Contacts avec les restaurants</t>
  </si>
  <si>
    <t>Création d'un formulaire d'enquête</t>
  </si>
  <si>
    <t>Réalisation de l'enquête</t>
  </si>
  <si>
    <t>Extraction des statistiques</t>
  </si>
  <si>
    <t>Rédaction de l'étude de marché</t>
  </si>
  <si>
    <t xml:space="preserve">Deadline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</si>
</sst>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u/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7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b/>
      <u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1" xfId="1" applyBorder="1"/>
    <xf numFmtId="0" fontId="2" fillId="3" borderId="1" xfId="2" applyBorder="1" applyAlignment="1">
      <alignment horizontal="center" vertical="center"/>
    </xf>
    <xf numFmtId="0" fontId="2" fillId="3" borderId="1" xfId="2" applyBorder="1" applyAlignment="1">
      <alignment horizontal="center"/>
    </xf>
    <xf numFmtId="0" fontId="2" fillId="3" borderId="1" xfId="2" applyBorder="1"/>
    <xf numFmtId="0" fontId="0" fillId="0" borderId="1" xfId="0" applyNumberFormat="1" applyBorder="1"/>
    <xf numFmtId="0" fontId="5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3">
    <cellStyle name="60 % - Accent4" xfId="1" builtinId="44"/>
    <cellStyle name="60 % - Accent5" xfId="2" builtinId="48"/>
    <cellStyle name="Normal" xfId="0" builtinId="0"/>
  </cellStyles>
  <dxfs count="3">
    <dxf>
      <numFmt numFmtId="164" formatCode="[$-F800]dddd\,\ mmmm\ dd\,\ yyyy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</a:t>
            </a:r>
            <a:r>
              <a:rPr lang="fr-FR" baseline="0"/>
              <a:t> Chart  - Application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Balance prévisionnelle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Feuil1!$G$19:$G$43</c:f>
              <c:numCache>
                <c:formatCode>m/d/yyyy</c:formatCode>
                <c:ptCount val="25"/>
                <c:pt idx="0">
                  <c:v>43044</c:v>
                </c:pt>
                <c:pt idx="1">
                  <c:v>43045</c:v>
                </c:pt>
                <c:pt idx="2">
                  <c:v>43046</c:v>
                </c:pt>
                <c:pt idx="3">
                  <c:v>43047</c:v>
                </c:pt>
                <c:pt idx="4">
                  <c:v>43048</c:v>
                </c:pt>
                <c:pt idx="5">
                  <c:v>43049</c:v>
                </c:pt>
                <c:pt idx="6">
                  <c:v>43050</c:v>
                </c:pt>
                <c:pt idx="7">
                  <c:v>43051</c:v>
                </c:pt>
                <c:pt idx="8">
                  <c:v>43052</c:v>
                </c:pt>
                <c:pt idx="9">
                  <c:v>43053</c:v>
                </c:pt>
                <c:pt idx="10">
                  <c:v>43054</c:v>
                </c:pt>
                <c:pt idx="11">
                  <c:v>43055</c:v>
                </c:pt>
                <c:pt idx="12">
                  <c:v>43056</c:v>
                </c:pt>
                <c:pt idx="13">
                  <c:v>43057</c:v>
                </c:pt>
                <c:pt idx="14">
                  <c:v>43058</c:v>
                </c:pt>
                <c:pt idx="15">
                  <c:v>43059</c:v>
                </c:pt>
                <c:pt idx="16">
                  <c:v>43060</c:v>
                </c:pt>
                <c:pt idx="17">
                  <c:v>43061</c:v>
                </c:pt>
                <c:pt idx="18">
                  <c:v>43062</c:v>
                </c:pt>
                <c:pt idx="19">
                  <c:v>43063</c:v>
                </c:pt>
                <c:pt idx="20">
                  <c:v>43064</c:v>
                </c:pt>
                <c:pt idx="21">
                  <c:v>43065</c:v>
                </c:pt>
                <c:pt idx="22">
                  <c:v>43066</c:v>
                </c:pt>
                <c:pt idx="23">
                  <c:v>43067</c:v>
                </c:pt>
                <c:pt idx="24">
                  <c:v>43068</c:v>
                </c:pt>
              </c:numCache>
            </c:numRef>
          </c:cat>
          <c:val>
            <c:numRef>
              <c:f>Feuil1!$K$19:$K$43</c:f>
              <c:numCache>
                <c:formatCode>General</c:formatCode>
                <c:ptCount val="25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0-4DBD-B25F-85E4771C7BCD}"/>
            </c:ext>
          </c:extLst>
        </c:ser>
        <c:ser>
          <c:idx val="2"/>
          <c:order val="2"/>
          <c:tx>
            <c:v>Balance actuelle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Feuil1!$G$19:$G$43</c:f>
              <c:numCache>
                <c:formatCode>m/d/yyyy</c:formatCode>
                <c:ptCount val="25"/>
                <c:pt idx="0">
                  <c:v>43044</c:v>
                </c:pt>
                <c:pt idx="1">
                  <c:v>43045</c:v>
                </c:pt>
                <c:pt idx="2">
                  <c:v>43046</c:v>
                </c:pt>
                <c:pt idx="3">
                  <c:v>43047</c:v>
                </c:pt>
                <c:pt idx="4">
                  <c:v>43048</c:v>
                </c:pt>
                <c:pt idx="5">
                  <c:v>43049</c:v>
                </c:pt>
                <c:pt idx="6">
                  <c:v>43050</c:v>
                </c:pt>
                <c:pt idx="7">
                  <c:v>43051</c:v>
                </c:pt>
                <c:pt idx="8">
                  <c:v>43052</c:v>
                </c:pt>
                <c:pt idx="9">
                  <c:v>43053</c:v>
                </c:pt>
                <c:pt idx="10">
                  <c:v>43054</c:v>
                </c:pt>
                <c:pt idx="11">
                  <c:v>43055</c:v>
                </c:pt>
                <c:pt idx="12">
                  <c:v>43056</c:v>
                </c:pt>
                <c:pt idx="13">
                  <c:v>43057</c:v>
                </c:pt>
                <c:pt idx="14">
                  <c:v>43058</c:v>
                </c:pt>
                <c:pt idx="15">
                  <c:v>43059</c:v>
                </c:pt>
                <c:pt idx="16">
                  <c:v>43060</c:v>
                </c:pt>
                <c:pt idx="17">
                  <c:v>43061</c:v>
                </c:pt>
                <c:pt idx="18">
                  <c:v>43062</c:v>
                </c:pt>
                <c:pt idx="19">
                  <c:v>43063</c:v>
                </c:pt>
                <c:pt idx="20">
                  <c:v>43064</c:v>
                </c:pt>
                <c:pt idx="21">
                  <c:v>43065</c:v>
                </c:pt>
                <c:pt idx="22">
                  <c:v>43066</c:v>
                </c:pt>
                <c:pt idx="23">
                  <c:v>43067</c:v>
                </c:pt>
                <c:pt idx="24">
                  <c:v>43068</c:v>
                </c:pt>
              </c:numCache>
            </c:numRef>
          </c:cat>
          <c:val>
            <c:numRef>
              <c:f>Feuil1!$L$19:$L$43</c:f>
              <c:numCache>
                <c:formatCode>General</c:formatCode>
                <c:ptCount val="2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30-4DBD-B25F-85E4771C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374712"/>
        <c:axId val="251375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Feuil1!$G$19:$G$43</c15:sqref>
                        </c15:formulaRef>
                      </c:ext>
                    </c:extLst>
                    <c:numCache>
                      <c:formatCode>m/d/yyyy</c:formatCode>
                      <c:ptCount val="25"/>
                      <c:pt idx="0">
                        <c:v>43044</c:v>
                      </c:pt>
                      <c:pt idx="1">
                        <c:v>43045</c:v>
                      </c:pt>
                      <c:pt idx="2">
                        <c:v>43046</c:v>
                      </c:pt>
                      <c:pt idx="3">
                        <c:v>43047</c:v>
                      </c:pt>
                      <c:pt idx="4">
                        <c:v>43048</c:v>
                      </c:pt>
                      <c:pt idx="5">
                        <c:v>43049</c:v>
                      </c:pt>
                      <c:pt idx="6">
                        <c:v>43050</c:v>
                      </c:pt>
                      <c:pt idx="7">
                        <c:v>43051</c:v>
                      </c:pt>
                      <c:pt idx="8">
                        <c:v>43052</c:v>
                      </c:pt>
                      <c:pt idx="9">
                        <c:v>43053</c:v>
                      </c:pt>
                      <c:pt idx="10">
                        <c:v>43054</c:v>
                      </c:pt>
                      <c:pt idx="11">
                        <c:v>43055</c:v>
                      </c:pt>
                      <c:pt idx="12">
                        <c:v>43056</c:v>
                      </c:pt>
                      <c:pt idx="13">
                        <c:v>43057</c:v>
                      </c:pt>
                      <c:pt idx="14">
                        <c:v>43058</c:v>
                      </c:pt>
                      <c:pt idx="15">
                        <c:v>43059</c:v>
                      </c:pt>
                      <c:pt idx="16">
                        <c:v>43060</c:v>
                      </c:pt>
                      <c:pt idx="17">
                        <c:v>43061</c:v>
                      </c:pt>
                      <c:pt idx="18">
                        <c:v>43062</c:v>
                      </c:pt>
                      <c:pt idx="19">
                        <c:v>43063</c:v>
                      </c:pt>
                      <c:pt idx="20">
                        <c:v>43064</c:v>
                      </c:pt>
                      <c:pt idx="21">
                        <c:v>43065</c:v>
                      </c:pt>
                      <c:pt idx="22">
                        <c:v>43066</c:v>
                      </c:pt>
                      <c:pt idx="23">
                        <c:v>43067</c:v>
                      </c:pt>
                      <c:pt idx="24">
                        <c:v>43068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Feuil1!$H$19:$H$43</c15:sqref>
                        </c15:formulaRef>
                      </c:ext>
                    </c:extLst>
                    <c:numCache>
                      <c:formatCode>m/d/yyyy</c:formatCode>
                      <c:ptCount val="2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30-4DBD-B25F-85E4771C7BCD}"/>
                  </c:ext>
                </c:extLst>
              </c15:ser>
            </c15:filteredLineSeries>
          </c:ext>
        </c:extLst>
      </c:lineChart>
      <c:dateAx>
        <c:axId val="25137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75696"/>
        <c:crosses val="autoZero"/>
        <c:auto val="1"/>
        <c:lblOffset val="100"/>
        <c:baseTimeUnit val="days"/>
      </c:dateAx>
      <c:valAx>
        <c:axId val="2513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Tâches</a:t>
                </a:r>
                <a:r>
                  <a:rPr lang="fr-FR" baseline="0"/>
                  <a:t> restantes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7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u="sng"/>
              <a:t>Burndown Chart - Charte de Projet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Balance prévisionnelle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Feuil1!$G$56:$G$65</c:f>
              <c:numCache>
                <c:formatCode>m/d/yyyy</c:formatCode>
                <c:ptCount val="10"/>
                <c:pt idx="0">
                  <c:v>43024</c:v>
                </c:pt>
                <c:pt idx="1">
                  <c:v>43025</c:v>
                </c:pt>
                <c:pt idx="2">
                  <c:v>43026</c:v>
                </c:pt>
                <c:pt idx="3">
                  <c:v>43027</c:v>
                </c:pt>
                <c:pt idx="4">
                  <c:v>43028</c:v>
                </c:pt>
                <c:pt idx="5">
                  <c:v>43029</c:v>
                </c:pt>
                <c:pt idx="6">
                  <c:v>43030</c:v>
                </c:pt>
                <c:pt idx="7">
                  <c:v>43031</c:v>
                </c:pt>
                <c:pt idx="8">
                  <c:v>43032</c:v>
                </c:pt>
                <c:pt idx="9">
                  <c:v>43033</c:v>
                </c:pt>
              </c:numCache>
            </c:numRef>
          </c:cat>
          <c:val>
            <c:numRef>
              <c:f>Feuil1!$K$56:$K$65</c:f>
              <c:numCache>
                <c:formatCode>General</c:formatCode>
                <c:ptCount val="10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11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5-4FBD-BAD8-699547541E43}"/>
            </c:ext>
          </c:extLst>
        </c:ser>
        <c:ser>
          <c:idx val="2"/>
          <c:order val="2"/>
          <c:tx>
            <c:v>Balance actuelle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Feuil1!$G$56:$G$65</c:f>
              <c:numCache>
                <c:formatCode>m/d/yyyy</c:formatCode>
                <c:ptCount val="10"/>
                <c:pt idx="0">
                  <c:v>43024</c:v>
                </c:pt>
                <c:pt idx="1">
                  <c:v>43025</c:v>
                </c:pt>
                <c:pt idx="2">
                  <c:v>43026</c:v>
                </c:pt>
                <c:pt idx="3">
                  <c:v>43027</c:v>
                </c:pt>
                <c:pt idx="4">
                  <c:v>43028</c:v>
                </c:pt>
                <c:pt idx="5">
                  <c:v>43029</c:v>
                </c:pt>
                <c:pt idx="6">
                  <c:v>43030</c:v>
                </c:pt>
                <c:pt idx="7">
                  <c:v>43031</c:v>
                </c:pt>
                <c:pt idx="8">
                  <c:v>43032</c:v>
                </c:pt>
                <c:pt idx="9">
                  <c:v>43033</c:v>
                </c:pt>
              </c:numCache>
            </c:numRef>
          </c:cat>
          <c:val>
            <c:numRef>
              <c:f>Feuil1!$L$56:$L$65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5-4FBD-BAD8-699547541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61568"/>
        <c:axId val="629262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Feuil1!$G$56:$G$65</c15:sqref>
                        </c15:formulaRef>
                      </c:ext>
                    </c:extLst>
                    <c:numCache>
                      <c:formatCode>m/d/yyyy</c:formatCode>
                      <c:ptCount val="10"/>
                      <c:pt idx="0">
                        <c:v>43024</c:v>
                      </c:pt>
                      <c:pt idx="1">
                        <c:v>43025</c:v>
                      </c:pt>
                      <c:pt idx="2">
                        <c:v>43026</c:v>
                      </c:pt>
                      <c:pt idx="3">
                        <c:v>43027</c:v>
                      </c:pt>
                      <c:pt idx="4">
                        <c:v>43028</c:v>
                      </c:pt>
                      <c:pt idx="5">
                        <c:v>43029</c:v>
                      </c:pt>
                      <c:pt idx="6">
                        <c:v>43030</c:v>
                      </c:pt>
                      <c:pt idx="7">
                        <c:v>43031</c:v>
                      </c:pt>
                      <c:pt idx="8">
                        <c:v>43032</c:v>
                      </c:pt>
                      <c:pt idx="9">
                        <c:v>43033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Feuil1!$H$56:$H$65</c15:sqref>
                        </c15:formulaRef>
                      </c:ext>
                    </c:extLst>
                    <c:numCache>
                      <c:formatCode>m/d/yyyy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85-4FBD-BAD8-699547541E43}"/>
                  </c:ext>
                </c:extLst>
              </c15:ser>
            </c15:filteredLineSeries>
          </c:ext>
        </c:extLst>
      </c:lineChart>
      <c:dateAx>
        <c:axId val="6292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9262224"/>
        <c:crosses val="autoZero"/>
        <c:auto val="1"/>
        <c:lblOffset val="100"/>
        <c:baseTimeUnit val="days"/>
      </c:dateAx>
      <c:valAx>
        <c:axId val="6292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Tâches restantes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92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u="sng"/>
              <a:t>Burndown Chart - Etude de Marché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Balance prévisionnelle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Feuil1!$G$111:$G$137</c:f>
              <c:numCache>
                <c:formatCode>m/d/yyyy</c:formatCode>
                <c:ptCount val="27"/>
                <c:pt idx="0">
                  <c:v>43048</c:v>
                </c:pt>
                <c:pt idx="1">
                  <c:v>43049</c:v>
                </c:pt>
                <c:pt idx="2">
                  <c:v>43050</c:v>
                </c:pt>
                <c:pt idx="3">
                  <c:v>43051</c:v>
                </c:pt>
                <c:pt idx="4">
                  <c:v>43052</c:v>
                </c:pt>
                <c:pt idx="5">
                  <c:v>43053</c:v>
                </c:pt>
                <c:pt idx="6">
                  <c:v>43054</c:v>
                </c:pt>
                <c:pt idx="7">
                  <c:v>43055</c:v>
                </c:pt>
                <c:pt idx="8">
                  <c:v>43056</c:v>
                </c:pt>
                <c:pt idx="9">
                  <c:v>43057</c:v>
                </c:pt>
                <c:pt idx="10">
                  <c:v>43058</c:v>
                </c:pt>
                <c:pt idx="11">
                  <c:v>43059</c:v>
                </c:pt>
                <c:pt idx="12">
                  <c:v>43060</c:v>
                </c:pt>
                <c:pt idx="13">
                  <c:v>43061</c:v>
                </c:pt>
                <c:pt idx="14">
                  <c:v>43062</c:v>
                </c:pt>
                <c:pt idx="15">
                  <c:v>43063</c:v>
                </c:pt>
                <c:pt idx="16">
                  <c:v>43064</c:v>
                </c:pt>
                <c:pt idx="17">
                  <c:v>43065</c:v>
                </c:pt>
                <c:pt idx="18">
                  <c:v>43066</c:v>
                </c:pt>
                <c:pt idx="19">
                  <c:v>43067</c:v>
                </c:pt>
                <c:pt idx="20">
                  <c:v>43068</c:v>
                </c:pt>
                <c:pt idx="21">
                  <c:v>43069</c:v>
                </c:pt>
                <c:pt idx="22">
                  <c:v>43070</c:v>
                </c:pt>
                <c:pt idx="23">
                  <c:v>43071</c:v>
                </c:pt>
                <c:pt idx="24">
                  <c:v>43072</c:v>
                </c:pt>
                <c:pt idx="25">
                  <c:v>43073</c:v>
                </c:pt>
                <c:pt idx="26">
                  <c:v>43074</c:v>
                </c:pt>
              </c:numCache>
            </c:numRef>
          </c:cat>
          <c:val>
            <c:numRef>
              <c:f>Feuil1!$K$111:$K$137</c:f>
              <c:numCache>
                <c:formatCode>General</c:formatCode>
                <c:ptCount val="27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F-4695-A9F7-E3ACB74B5D51}"/>
            </c:ext>
          </c:extLst>
        </c:ser>
        <c:ser>
          <c:idx val="2"/>
          <c:order val="2"/>
          <c:tx>
            <c:v>Balance actuelle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Feuil1!$G$111:$G$137</c:f>
              <c:numCache>
                <c:formatCode>m/d/yyyy</c:formatCode>
                <c:ptCount val="27"/>
                <c:pt idx="0">
                  <c:v>43048</c:v>
                </c:pt>
                <c:pt idx="1">
                  <c:v>43049</c:v>
                </c:pt>
                <c:pt idx="2">
                  <c:v>43050</c:v>
                </c:pt>
                <c:pt idx="3">
                  <c:v>43051</c:v>
                </c:pt>
                <c:pt idx="4">
                  <c:v>43052</c:v>
                </c:pt>
                <c:pt idx="5">
                  <c:v>43053</c:v>
                </c:pt>
                <c:pt idx="6">
                  <c:v>43054</c:v>
                </c:pt>
                <c:pt idx="7">
                  <c:v>43055</c:v>
                </c:pt>
                <c:pt idx="8">
                  <c:v>43056</c:v>
                </c:pt>
                <c:pt idx="9">
                  <c:v>43057</c:v>
                </c:pt>
                <c:pt idx="10">
                  <c:v>43058</c:v>
                </c:pt>
                <c:pt idx="11">
                  <c:v>43059</c:v>
                </c:pt>
                <c:pt idx="12">
                  <c:v>43060</c:v>
                </c:pt>
                <c:pt idx="13">
                  <c:v>43061</c:v>
                </c:pt>
                <c:pt idx="14">
                  <c:v>43062</c:v>
                </c:pt>
                <c:pt idx="15">
                  <c:v>43063</c:v>
                </c:pt>
                <c:pt idx="16">
                  <c:v>43064</c:v>
                </c:pt>
                <c:pt idx="17">
                  <c:v>43065</c:v>
                </c:pt>
                <c:pt idx="18">
                  <c:v>43066</c:v>
                </c:pt>
                <c:pt idx="19">
                  <c:v>43067</c:v>
                </c:pt>
                <c:pt idx="20">
                  <c:v>43068</c:v>
                </c:pt>
                <c:pt idx="21">
                  <c:v>43069</c:v>
                </c:pt>
                <c:pt idx="22">
                  <c:v>43070</c:v>
                </c:pt>
                <c:pt idx="23">
                  <c:v>43071</c:v>
                </c:pt>
                <c:pt idx="24">
                  <c:v>43072</c:v>
                </c:pt>
                <c:pt idx="25">
                  <c:v>43073</c:v>
                </c:pt>
                <c:pt idx="26">
                  <c:v>43074</c:v>
                </c:pt>
              </c:numCache>
            </c:numRef>
          </c:cat>
          <c:val>
            <c:numRef>
              <c:f>Feuil1!$L$111:$L$137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F-4695-A9F7-E3ACB74B5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551280"/>
        <c:axId val="625549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Feuil1!$G$111:$G$137</c15:sqref>
                        </c15:formulaRef>
                      </c:ext>
                    </c:extLst>
                    <c:numCache>
                      <c:formatCode>m/d/yyyy</c:formatCode>
                      <c:ptCount val="27"/>
                      <c:pt idx="0">
                        <c:v>43048</c:v>
                      </c:pt>
                      <c:pt idx="1">
                        <c:v>43049</c:v>
                      </c:pt>
                      <c:pt idx="2">
                        <c:v>43050</c:v>
                      </c:pt>
                      <c:pt idx="3">
                        <c:v>43051</c:v>
                      </c:pt>
                      <c:pt idx="4">
                        <c:v>43052</c:v>
                      </c:pt>
                      <c:pt idx="5">
                        <c:v>43053</c:v>
                      </c:pt>
                      <c:pt idx="6">
                        <c:v>43054</c:v>
                      </c:pt>
                      <c:pt idx="7">
                        <c:v>43055</c:v>
                      </c:pt>
                      <c:pt idx="8">
                        <c:v>43056</c:v>
                      </c:pt>
                      <c:pt idx="9">
                        <c:v>43057</c:v>
                      </c:pt>
                      <c:pt idx="10">
                        <c:v>43058</c:v>
                      </c:pt>
                      <c:pt idx="11">
                        <c:v>43059</c:v>
                      </c:pt>
                      <c:pt idx="12">
                        <c:v>43060</c:v>
                      </c:pt>
                      <c:pt idx="13">
                        <c:v>43061</c:v>
                      </c:pt>
                      <c:pt idx="14">
                        <c:v>43062</c:v>
                      </c:pt>
                      <c:pt idx="15">
                        <c:v>43063</c:v>
                      </c:pt>
                      <c:pt idx="16">
                        <c:v>43064</c:v>
                      </c:pt>
                      <c:pt idx="17">
                        <c:v>43065</c:v>
                      </c:pt>
                      <c:pt idx="18">
                        <c:v>43066</c:v>
                      </c:pt>
                      <c:pt idx="19">
                        <c:v>43067</c:v>
                      </c:pt>
                      <c:pt idx="20">
                        <c:v>43068</c:v>
                      </c:pt>
                      <c:pt idx="21">
                        <c:v>43069</c:v>
                      </c:pt>
                      <c:pt idx="22">
                        <c:v>43070</c:v>
                      </c:pt>
                      <c:pt idx="23">
                        <c:v>43071</c:v>
                      </c:pt>
                      <c:pt idx="24">
                        <c:v>43072</c:v>
                      </c:pt>
                      <c:pt idx="25">
                        <c:v>43073</c:v>
                      </c:pt>
                      <c:pt idx="26">
                        <c:v>43074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Feuil1!$H$111:$H$137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BF-4695-A9F7-E3ACB74B5D51}"/>
                  </c:ext>
                </c:extLst>
              </c15:ser>
            </c15:filteredLineSeries>
          </c:ext>
        </c:extLst>
      </c:lineChart>
      <c:dateAx>
        <c:axId val="6255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549640"/>
        <c:crosses val="autoZero"/>
        <c:auto val="1"/>
        <c:lblOffset val="100"/>
        <c:baseTimeUnit val="days"/>
      </c:dateAx>
      <c:valAx>
        <c:axId val="62554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Tâches restantes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258534</xdr:colOff>
      <xdr:row>13</xdr:row>
      <xdr:rowOff>145595</xdr:rowOff>
    </xdr:from>
    <xdr:to>
      <xdr:col>30</xdr:col>
      <xdr:colOff>380999</xdr:colOff>
      <xdr:row>43</xdr:row>
      <xdr:rowOff>119062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B782517-86D1-4FAB-9170-725704E87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324969</xdr:colOff>
      <xdr:row>52</xdr:row>
      <xdr:rowOff>173183</xdr:rowOff>
    </xdr:from>
    <xdr:to>
      <xdr:col>30</xdr:col>
      <xdr:colOff>329045</xdr:colOff>
      <xdr:row>103</xdr:row>
      <xdr:rowOff>173183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24486E0-DD52-4B34-A382-B38CF9DF3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367391</xdr:colOff>
      <xdr:row>108</xdr:row>
      <xdr:rowOff>23131</xdr:rowOff>
    </xdr:from>
    <xdr:to>
      <xdr:col>30</xdr:col>
      <xdr:colOff>299356</xdr:colOff>
      <xdr:row>135</xdr:row>
      <xdr:rowOff>136071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2D9072B-0810-4E5C-BD1D-E2F831FB5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C14" totalsRowShown="0" headerRowDxfId="2">
  <autoFilter ref="A1:C14" xr:uid="{00000000-0009-0000-0100-000002000000}"/>
  <sortState ref="A2:C14">
    <sortCondition ref="C1:C14"/>
  </sortState>
  <tableColumns count="3">
    <tableColumn id="3" xr3:uid="{00000000-0010-0000-0000-000003000000}" name="#" dataDxfId="1"/>
    <tableColumn id="1" xr3:uid="{00000000-0010-0000-0000-000001000000}" name="Tâches/Livrables"/>
    <tableColumn id="2" xr3:uid="{00000000-0010-0000-0000-000002000000}" name="Deadline" dataDxfId="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A17:D39" totalsRowShown="0">
  <autoFilter ref="A17:D39" xr:uid="{00000000-0009-0000-0100-000001000000}"/>
  <tableColumns count="4">
    <tableColumn id="1" xr3:uid="{00000000-0010-0000-0100-000001000000}" name="ID"/>
    <tableColumn id="2" xr3:uid="{00000000-0010-0000-0100-000002000000}" name="Tâches/Livrables"/>
    <tableColumn id="3" xr3:uid="{00000000-0010-0000-0100-000003000000}" name="Days Required"/>
    <tableColumn id="4" xr3:uid="{00000000-0010-0000-0100-000004000000}" name="Deadline 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6DCEA5-A708-49F3-A70C-976ED0DA6E79}" name="Tableau3" displayName="Tableau3" ref="A55:D76" totalsRowShown="0">
  <autoFilter ref="A55:D76" xr:uid="{69A2EC25-53B9-4631-B430-7BABE93DAA6F}"/>
  <sortState ref="A56:D76">
    <sortCondition ref="D55:D76"/>
  </sortState>
  <tableColumns count="4">
    <tableColumn id="1" xr3:uid="{41ADDD9B-24C3-4654-AEFD-BA4350931851}" name="ID"/>
    <tableColumn id="2" xr3:uid="{CC6DC1E7-92A7-4862-A426-1D2DA05AE131}" name="Tâches/livrables"/>
    <tableColumn id="3" xr3:uid="{7B7C96F2-33C0-4B9F-BF0A-0C1271EA0DE2}" name="Days Required"/>
    <tableColumn id="4" xr3:uid="{0DCC4E93-B8D0-48D4-AC7F-4DC4C7C3A185}" name="Deadline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570895-45E1-441C-918E-A3F4C811A060}" name="Tableau4" displayName="Tableau4" ref="A109:D117" totalsRowShown="0">
  <autoFilter ref="A109:D117" xr:uid="{3BDED1AC-B7C3-4B82-BDB6-5E3EB4EACBE0}"/>
  <sortState ref="A110:D118">
    <sortCondition ref="D109:D118"/>
  </sortState>
  <tableColumns count="4">
    <tableColumn id="1" xr3:uid="{3CB3AAB0-068C-466B-ACD6-44BA610B85A6}" name="ID"/>
    <tableColumn id="2" xr3:uid="{9B020BC1-AF12-47A8-A24B-144AA78068F9}" name="Tâches/Livrables"/>
    <tableColumn id="3" xr3:uid="{6E83CC14-9AD6-4690-B559-0A8FA5DFCCEF}" name="Days Required"/>
    <tableColumn id="4" xr3:uid="{5413D3C8-A89B-4E74-9DE2-B7571B472D95}" name="Deadlin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7"/>
  <sheetViews>
    <sheetView tabSelected="1" topLeftCell="E69" zoomScale="70" zoomScaleNormal="70" workbookViewId="0">
      <selection activeCell="Z139" sqref="Z139"/>
    </sheetView>
  </sheetViews>
  <sheetFormatPr baseColWidth="10" defaultRowHeight="15" x14ac:dyDescent="0.25"/>
  <cols>
    <col min="1" max="1" width="12" customWidth="1"/>
    <col min="2" max="2" width="42.28515625" customWidth="1"/>
    <col min="3" max="3" width="30" customWidth="1"/>
    <col min="4" max="4" width="18.140625" customWidth="1"/>
  </cols>
  <sheetData>
    <row r="1" spans="1:12" x14ac:dyDescent="0.25">
      <c r="A1" s="1" t="s">
        <v>15</v>
      </c>
      <c r="B1" s="1" t="s">
        <v>0</v>
      </c>
      <c r="C1" s="1" t="s">
        <v>1</v>
      </c>
      <c r="E1" s="1"/>
      <c r="F1" s="1"/>
    </row>
    <row r="2" spans="1:12" x14ac:dyDescent="0.25">
      <c r="A2" s="3">
        <v>1</v>
      </c>
      <c r="B2" t="s">
        <v>5</v>
      </c>
      <c r="C2" s="4">
        <v>43020</v>
      </c>
      <c r="E2" s="2"/>
      <c r="F2" s="2"/>
    </row>
    <row r="3" spans="1:12" x14ac:dyDescent="0.25">
      <c r="A3" s="3">
        <v>2</v>
      </c>
      <c r="B3" t="s">
        <v>6</v>
      </c>
      <c r="C3" s="4">
        <v>43020</v>
      </c>
      <c r="E3" s="2"/>
      <c r="F3" s="2"/>
    </row>
    <row r="4" spans="1:12" x14ac:dyDescent="0.25">
      <c r="A4" s="3">
        <v>3</v>
      </c>
      <c r="B4" t="s">
        <v>2</v>
      </c>
      <c r="C4" s="4">
        <v>43033</v>
      </c>
      <c r="E4" s="2"/>
      <c r="F4" s="2"/>
    </row>
    <row r="5" spans="1:12" x14ac:dyDescent="0.25">
      <c r="A5" s="3">
        <v>4</v>
      </c>
      <c r="B5" t="s">
        <v>4</v>
      </c>
      <c r="C5" s="4">
        <v>43033</v>
      </c>
      <c r="E5" s="2"/>
      <c r="F5" s="2"/>
    </row>
    <row r="6" spans="1:12" x14ac:dyDescent="0.25">
      <c r="A6" s="3">
        <v>5</v>
      </c>
      <c r="B6" t="s">
        <v>12</v>
      </c>
      <c r="C6" s="4">
        <v>43035</v>
      </c>
      <c r="E6" s="2"/>
      <c r="F6" s="2"/>
    </row>
    <row r="7" spans="1:12" x14ac:dyDescent="0.25">
      <c r="A7" s="3">
        <v>6</v>
      </c>
      <c r="B7" t="s">
        <v>10</v>
      </c>
      <c r="C7" s="4">
        <v>43079</v>
      </c>
      <c r="E7" s="2"/>
      <c r="F7" s="2"/>
    </row>
    <row r="8" spans="1:12" x14ac:dyDescent="0.25">
      <c r="A8" s="3">
        <v>7</v>
      </c>
      <c r="B8" t="s">
        <v>11</v>
      </c>
      <c r="C8" s="4">
        <v>43079</v>
      </c>
      <c r="E8" s="2"/>
      <c r="F8" s="2"/>
    </row>
    <row r="9" spans="1:12" x14ac:dyDescent="0.25">
      <c r="A9" s="3">
        <v>8</v>
      </c>
      <c r="B9" t="s">
        <v>3</v>
      </c>
      <c r="C9" s="4">
        <v>43091</v>
      </c>
      <c r="E9" s="2"/>
      <c r="F9" s="2"/>
    </row>
    <row r="10" spans="1:12" x14ac:dyDescent="0.25">
      <c r="A10" s="3">
        <v>9</v>
      </c>
      <c r="B10" t="s">
        <v>7</v>
      </c>
      <c r="C10" s="4">
        <v>43091</v>
      </c>
      <c r="E10" s="2"/>
      <c r="F10" s="2"/>
    </row>
    <row r="11" spans="1:12" x14ac:dyDescent="0.25">
      <c r="A11" s="3">
        <v>10</v>
      </c>
      <c r="B11" t="s">
        <v>13</v>
      </c>
      <c r="C11" s="4">
        <v>43091</v>
      </c>
      <c r="E11" s="2"/>
      <c r="F11" s="2"/>
    </row>
    <row r="12" spans="1:12" x14ac:dyDescent="0.25">
      <c r="A12" s="3">
        <v>11</v>
      </c>
      <c r="B12" t="s">
        <v>9</v>
      </c>
      <c r="C12" s="4">
        <v>43115</v>
      </c>
      <c r="E12" s="2"/>
      <c r="F12" s="2"/>
    </row>
    <row r="13" spans="1:12" x14ac:dyDescent="0.25">
      <c r="A13" s="3">
        <v>12</v>
      </c>
      <c r="B13" t="s">
        <v>8</v>
      </c>
      <c r="C13" s="4">
        <v>43118</v>
      </c>
      <c r="E13" s="2"/>
      <c r="F13" s="2"/>
    </row>
    <row r="14" spans="1:12" x14ac:dyDescent="0.25">
      <c r="A14" s="3">
        <v>13</v>
      </c>
      <c r="B14" t="s">
        <v>14</v>
      </c>
      <c r="C14" s="4">
        <v>43122</v>
      </c>
      <c r="E14" s="2"/>
      <c r="F14" s="2"/>
    </row>
    <row r="15" spans="1:12" x14ac:dyDescent="0.25">
      <c r="B15" s="2"/>
      <c r="D15" s="2"/>
      <c r="E15" s="2"/>
      <c r="F15" s="2"/>
    </row>
    <row r="16" spans="1:12" x14ac:dyDescent="0.25">
      <c r="A16" s="10" t="s">
        <v>45</v>
      </c>
      <c r="B16" s="10"/>
      <c r="C16" s="10"/>
      <c r="D16" s="10"/>
      <c r="G16" s="14" t="s">
        <v>40</v>
      </c>
      <c r="H16" s="15"/>
      <c r="I16" s="14" t="s">
        <v>41</v>
      </c>
      <c r="J16" s="15"/>
      <c r="K16" s="14" t="s">
        <v>44</v>
      </c>
      <c r="L16" s="15"/>
    </row>
    <row r="17" spans="1:12" x14ac:dyDescent="0.25">
      <c r="A17" t="s">
        <v>16</v>
      </c>
      <c r="B17" s="2" t="s">
        <v>0</v>
      </c>
      <c r="C17" t="s">
        <v>39</v>
      </c>
      <c r="D17" t="s">
        <v>78</v>
      </c>
      <c r="G17" s="16"/>
      <c r="H17" s="17"/>
      <c r="I17" s="18"/>
      <c r="J17" s="19"/>
      <c r="K17" s="18"/>
      <c r="L17" s="19"/>
    </row>
    <row r="18" spans="1:12" x14ac:dyDescent="0.25">
      <c r="B18" s="5" t="s">
        <v>17</v>
      </c>
      <c r="C18" s="2"/>
      <c r="G18" s="18"/>
      <c r="H18" s="19"/>
      <c r="I18" s="20" t="s">
        <v>42</v>
      </c>
      <c r="J18" s="20" t="s">
        <v>43</v>
      </c>
      <c r="K18" s="20" t="s">
        <v>42</v>
      </c>
      <c r="L18" s="20" t="s">
        <v>43</v>
      </c>
    </row>
    <row r="19" spans="1:12" x14ac:dyDescent="0.25">
      <c r="A19">
        <v>1</v>
      </c>
      <c r="B19" t="s">
        <v>18</v>
      </c>
      <c r="C19">
        <v>1</v>
      </c>
      <c r="D19" s="2">
        <v>43045</v>
      </c>
      <c r="G19" s="8">
        <v>43044</v>
      </c>
      <c r="H19" s="9"/>
      <c r="I19" s="6"/>
      <c r="J19" s="6">
        <v>0</v>
      </c>
      <c r="K19" s="6">
        <v>19</v>
      </c>
      <c r="L19" s="6">
        <v>19</v>
      </c>
    </row>
    <row r="20" spans="1:12" x14ac:dyDescent="0.25">
      <c r="A20">
        <v>2</v>
      </c>
      <c r="B20" t="s">
        <v>19</v>
      </c>
      <c r="C20">
        <v>1</v>
      </c>
      <c r="D20" s="2">
        <v>43045</v>
      </c>
      <c r="G20" s="7">
        <v>43045</v>
      </c>
      <c r="H20" s="7"/>
      <c r="I20" s="6">
        <v>3</v>
      </c>
      <c r="J20" s="6">
        <v>0</v>
      </c>
      <c r="K20" s="6">
        <f>K19-I20</f>
        <v>16</v>
      </c>
      <c r="L20" s="6">
        <f>L19-J20</f>
        <v>19</v>
      </c>
    </row>
    <row r="21" spans="1:12" x14ac:dyDescent="0.25">
      <c r="A21">
        <v>4</v>
      </c>
      <c r="B21" t="s">
        <v>20</v>
      </c>
      <c r="C21">
        <v>1</v>
      </c>
      <c r="D21" s="2">
        <v>43045</v>
      </c>
      <c r="G21" s="7">
        <v>43046</v>
      </c>
      <c r="H21" s="7"/>
      <c r="I21" s="6">
        <v>0</v>
      </c>
      <c r="J21" s="6">
        <v>0</v>
      </c>
      <c r="K21" s="6">
        <f t="shared" ref="K21:K42" si="0">K20-I21</f>
        <v>16</v>
      </c>
      <c r="L21" s="6">
        <f t="shared" ref="L21:L43" si="1">L20-J21</f>
        <v>19</v>
      </c>
    </row>
    <row r="22" spans="1:12" x14ac:dyDescent="0.25">
      <c r="B22" s="5" t="s">
        <v>21</v>
      </c>
      <c r="D22" s="2"/>
      <c r="G22" s="7">
        <v>43047</v>
      </c>
      <c r="H22" s="7"/>
      <c r="I22" s="6">
        <v>0</v>
      </c>
      <c r="J22" s="6">
        <v>0</v>
      </c>
      <c r="K22" s="6">
        <f t="shared" si="0"/>
        <v>16</v>
      </c>
      <c r="L22" s="6">
        <f t="shared" si="1"/>
        <v>19</v>
      </c>
    </row>
    <row r="23" spans="1:12" x14ac:dyDescent="0.25">
      <c r="A23">
        <v>5</v>
      </c>
      <c r="B23" t="s">
        <v>22</v>
      </c>
      <c r="C23">
        <v>3</v>
      </c>
      <c r="D23" s="2">
        <v>43048</v>
      </c>
      <c r="G23" s="7">
        <v>43048</v>
      </c>
      <c r="H23" s="7"/>
      <c r="I23" s="6">
        <v>1</v>
      </c>
      <c r="J23" s="6">
        <v>0</v>
      </c>
      <c r="K23" s="6">
        <f t="shared" si="0"/>
        <v>15</v>
      </c>
      <c r="L23" s="6">
        <f t="shared" si="1"/>
        <v>19</v>
      </c>
    </row>
    <row r="24" spans="1:12" x14ac:dyDescent="0.25">
      <c r="A24">
        <v>6</v>
      </c>
      <c r="B24" t="s">
        <v>23</v>
      </c>
      <c r="C24">
        <v>1</v>
      </c>
      <c r="D24" s="2">
        <v>43049</v>
      </c>
      <c r="G24" s="7">
        <v>43049</v>
      </c>
      <c r="H24" s="7"/>
      <c r="I24" s="6">
        <v>2</v>
      </c>
      <c r="J24" s="6">
        <v>0</v>
      </c>
      <c r="K24" s="6">
        <f t="shared" si="0"/>
        <v>13</v>
      </c>
      <c r="L24" s="6">
        <f t="shared" si="1"/>
        <v>19</v>
      </c>
    </row>
    <row r="25" spans="1:12" x14ac:dyDescent="0.25">
      <c r="A25">
        <v>7</v>
      </c>
      <c r="B25" t="s">
        <v>24</v>
      </c>
      <c r="C25">
        <v>1</v>
      </c>
      <c r="D25" s="2">
        <v>43049</v>
      </c>
      <c r="G25" s="7">
        <v>43050</v>
      </c>
      <c r="H25" s="7"/>
      <c r="I25" s="6">
        <v>0</v>
      </c>
      <c r="J25" s="6">
        <v>0</v>
      </c>
      <c r="K25" s="6">
        <f t="shared" si="0"/>
        <v>13</v>
      </c>
      <c r="L25" s="6">
        <f t="shared" si="1"/>
        <v>19</v>
      </c>
    </row>
    <row r="26" spans="1:12" x14ac:dyDescent="0.25">
      <c r="A26">
        <v>8</v>
      </c>
      <c r="B26" t="s">
        <v>25</v>
      </c>
      <c r="C26">
        <v>2</v>
      </c>
      <c r="D26" s="2">
        <v>43051</v>
      </c>
      <c r="G26" s="7">
        <v>43051</v>
      </c>
      <c r="H26" s="7"/>
      <c r="I26" s="6">
        <v>1</v>
      </c>
      <c r="J26" s="6">
        <v>0</v>
      </c>
      <c r="K26" s="6">
        <f t="shared" si="0"/>
        <v>12</v>
      </c>
      <c r="L26" s="6">
        <f t="shared" si="1"/>
        <v>19</v>
      </c>
    </row>
    <row r="27" spans="1:12" x14ac:dyDescent="0.25">
      <c r="A27">
        <v>9</v>
      </c>
      <c r="B27" t="s">
        <v>26</v>
      </c>
      <c r="C27">
        <v>1</v>
      </c>
      <c r="D27" s="2">
        <v>43052</v>
      </c>
      <c r="G27" s="7">
        <v>43052</v>
      </c>
      <c r="H27" s="7"/>
      <c r="I27" s="6">
        <v>2</v>
      </c>
      <c r="J27" s="6">
        <v>0</v>
      </c>
      <c r="K27" s="6">
        <f t="shared" si="0"/>
        <v>10</v>
      </c>
      <c r="L27" s="6">
        <f t="shared" si="1"/>
        <v>19</v>
      </c>
    </row>
    <row r="28" spans="1:12" x14ac:dyDescent="0.25">
      <c r="A28">
        <v>10</v>
      </c>
      <c r="B28" t="s">
        <v>27</v>
      </c>
      <c r="C28">
        <v>2</v>
      </c>
      <c r="D28" s="2">
        <v>43053</v>
      </c>
      <c r="G28" s="7">
        <v>43053</v>
      </c>
      <c r="H28" s="7"/>
      <c r="I28" s="6">
        <v>1</v>
      </c>
      <c r="J28" s="6">
        <v>0</v>
      </c>
      <c r="K28" s="6">
        <f t="shared" si="0"/>
        <v>9</v>
      </c>
      <c r="L28" s="6">
        <f t="shared" si="1"/>
        <v>19</v>
      </c>
    </row>
    <row r="29" spans="1:12" x14ac:dyDescent="0.25">
      <c r="A29">
        <v>11</v>
      </c>
      <c r="B29" t="s">
        <v>28</v>
      </c>
      <c r="C29">
        <v>1</v>
      </c>
      <c r="D29" s="2">
        <v>43052</v>
      </c>
      <c r="G29" s="7">
        <v>43054</v>
      </c>
      <c r="H29" s="7"/>
      <c r="I29" s="6">
        <v>0</v>
      </c>
      <c r="J29" s="6">
        <v>0</v>
      </c>
      <c r="K29" s="6">
        <f t="shared" si="0"/>
        <v>9</v>
      </c>
      <c r="L29" s="6">
        <f t="shared" si="1"/>
        <v>19</v>
      </c>
    </row>
    <row r="30" spans="1:12" x14ac:dyDescent="0.25">
      <c r="A30">
        <v>12</v>
      </c>
      <c r="B30" t="s">
        <v>29</v>
      </c>
      <c r="C30">
        <v>2</v>
      </c>
      <c r="D30" s="2">
        <v>43055</v>
      </c>
      <c r="G30" s="7">
        <v>43055</v>
      </c>
      <c r="H30" s="7"/>
      <c r="I30" s="6">
        <v>1</v>
      </c>
      <c r="J30" s="6">
        <v>0</v>
      </c>
      <c r="K30" s="6">
        <f t="shared" si="0"/>
        <v>8</v>
      </c>
      <c r="L30" s="6">
        <f t="shared" si="1"/>
        <v>19</v>
      </c>
    </row>
    <row r="31" spans="1:12" x14ac:dyDescent="0.25">
      <c r="A31">
        <v>13</v>
      </c>
      <c r="B31" t="s">
        <v>30</v>
      </c>
      <c r="C31">
        <v>1</v>
      </c>
      <c r="D31" s="2">
        <v>43056</v>
      </c>
      <c r="G31" s="7">
        <v>43056</v>
      </c>
      <c r="H31" s="7"/>
      <c r="I31" s="6">
        <v>1</v>
      </c>
      <c r="J31" s="6">
        <v>0</v>
      </c>
      <c r="K31" s="6">
        <f t="shared" si="0"/>
        <v>7</v>
      </c>
      <c r="L31" s="6">
        <f t="shared" si="1"/>
        <v>19</v>
      </c>
    </row>
    <row r="32" spans="1:12" x14ac:dyDescent="0.25">
      <c r="B32" s="5" t="s">
        <v>31</v>
      </c>
      <c r="D32" s="2"/>
      <c r="G32" s="7">
        <v>43057</v>
      </c>
      <c r="H32" s="7"/>
      <c r="I32" s="6">
        <v>0</v>
      </c>
      <c r="J32" s="6">
        <v>0</v>
      </c>
      <c r="K32" s="6">
        <f t="shared" si="0"/>
        <v>7</v>
      </c>
      <c r="L32" s="6">
        <f t="shared" si="1"/>
        <v>19</v>
      </c>
    </row>
    <row r="33" spans="1:12" x14ac:dyDescent="0.25">
      <c r="A33">
        <v>14</v>
      </c>
      <c r="B33" t="s">
        <v>32</v>
      </c>
      <c r="C33">
        <v>3</v>
      </c>
      <c r="D33" s="2">
        <v>43060</v>
      </c>
      <c r="G33" s="7">
        <v>43058</v>
      </c>
      <c r="H33" s="7"/>
      <c r="I33" s="6">
        <v>0</v>
      </c>
      <c r="J33" s="6">
        <v>0</v>
      </c>
      <c r="K33" s="6">
        <f t="shared" si="0"/>
        <v>7</v>
      </c>
      <c r="L33" s="6">
        <f t="shared" si="1"/>
        <v>19</v>
      </c>
    </row>
    <row r="34" spans="1:12" x14ac:dyDescent="0.25">
      <c r="A34">
        <v>15</v>
      </c>
      <c r="B34" t="s">
        <v>33</v>
      </c>
      <c r="C34">
        <v>2</v>
      </c>
      <c r="D34" s="2">
        <v>43061</v>
      </c>
      <c r="G34" s="7">
        <v>43059</v>
      </c>
      <c r="H34" s="7"/>
      <c r="I34" s="6">
        <v>0</v>
      </c>
      <c r="J34" s="6">
        <v>0</v>
      </c>
      <c r="K34" s="6">
        <f t="shared" si="0"/>
        <v>7</v>
      </c>
      <c r="L34" s="6">
        <f t="shared" si="1"/>
        <v>19</v>
      </c>
    </row>
    <row r="35" spans="1:12" x14ac:dyDescent="0.25">
      <c r="A35">
        <v>16</v>
      </c>
      <c r="B35" t="s">
        <v>34</v>
      </c>
      <c r="C35">
        <v>1</v>
      </c>
      <c r="D35" s="2">
        <v>43062</v>
      </c>
      <c r="G35" s="7">
        <v>43060</v>
      </c>
      <c r="H35" s="7"/>
      <c r="I35" s="6">
        <v>1</v>
      </c>
      <c r="J35" s="6">
        <v>0</v>
      </c>
      <c r="K35" s="6">
        <f t="shared" si="0"/>
        <v>6</v>
      </c>
      <c r="L35" s="6">
        <f t="shared" si="1"/>
        <v>19</v>
      </c>
    </row>
    <row r="36" spans="1:12" x14ac:dyDescent="0.25">
      <c r="B36" s="5" t="s">
        <v>35</v>
      </c>
      <c r="D36" s="2"/>
      <c r="G36" s="7">
        <v>43061</v>
      </c>
      <c r="H36" s="7"/>
      <c r="I36" s="6">
        <v>1</v>
      </c>
      <c r="J36" s="6">
        <v>0</v>
      </c>
      <c r="K36" s="6">
        <f t="shared" si="0"/>
        <v>5</v>
      </c>
      <c r="L36" s="6">
        <f t="shared" si="1"/>
        <v>19</v>
      </c>
    </row>
    <row r="37" spans="1:12" x14ac:dyDescent="0.25">
      <c r="A37">
        <v>17</v>
      </c>
      <c r="B37" t="s">
        <v>36</v>
      </c>
      <c r="C37">
        <v>1</v>
      </c>
      <c r="D37" s="2">
        <v>43062</v>
      </c>
      <c r="G37" s="7">
        <v>43062</v>
      </c>
      <c r="H37" s="7"/>
      <c r="I37" s="6">
        <v>2</v>
      </c>
      <c r="J37" s="6">
        <v>0</v>
      </c>
      <c r="K37" s="6">
        <f t="shared" si="0"/>
        <v>3</v>
      </c>
      <c r="L37" s="6">
        <f t="shared" si="1"/>
        <v>19</v>
      </c>
    </row>
    <row r="38" spans="1:12" x14ac:dyDescent="0.25">
      <c r="A38">
        <v>18</v>
      </c>
      <c r="B38" t="s">
        <v>37</v>
      </c>
      <c r="C38">
        <v>2</v>
      </c>
      <c r="D38" s="2">
        <v>43066</v>
      </c>
      <c r="G38" s="7">
        <v>43063</v>
      </c>
      <c r="H38" s="7"/>
      <c r="I38" s="6">
        <v>0</v>
      </c>
      <c r="J38" s="6">
        <v>0</v>
      </c>
      <c r="K38" s="6">
        <f t="shared" si="0"/>
        <v>3</v>
      </c>
      <c r="L38" s="6">
        <f t="shared" si="1"/>
        <v>19</v>
      </c>
    </row>
    <row r="39" spans="1:12" x14ac:dyDescent="0.25">
      <c r="A39">
        <v>19</v>
      </c>
      <c r="B39" t="s">
        <v>38</v>
      </c>
      <c r="C39">
        <v>2</v>
      </c>
      <c r="D39" s="2">
        <v>43067</v>
      </c>
      <c r="G39" s="7">
        <v>43064</v>
      </c>
      <c r="H39" s="7"/>
      <c r="I39" s="6">
        <v>0</v>
      </c>
      <c r="J39" s="6">
        <v>0</v>
      </c>
      <c r="K39" s="6">
        <f t="shared" si="0"/>
        <v>3</v>
      </c>
      <c r="L39" s="6">
        <f t="shared" si="1"/>
        <v>19</v>
      </c>
    </row>
    <row r="40" spans="1:12" x14ac:dyDescent="0.25">
      <c r="G40" s="7">
        <v>43065</v>
      </c>
      <c r="H40" s="7"/>
      <c r="I40" s="6">
        <v>0</v>
      </c>
      <c r="J40" s="6">
        <v>0</v>
      </c>
      <c r="K40" s="6">
        <f t="shared" si="0"/>
        <v>3</v>
      </c>
      <c r="L40" s="6">
        <f t="shared" si="1"/>
        <v>19</v>
      </c>
    </row>
    <row r="41" spans="1:12" x14ac:dyDescent="0.25">
      <c r="G41" s="7">
        <v>43066</v>
      </c>
      <c r="H41" s="7"/>
      <c r="I41" s="6">
        <v>1</v>
      </c>
      <c r="J41" s="6">
        <v>0</v>
      </c>
      <c r="K41" s="6">
        <f t="shared" si="0"/>
        <v>2</v>
      </c>
      <c r="L41" s="6">
        <f t="shared" si="1"/>
        <v>19</v>
      </c>
    </row>
    <row r="42" spans="1:12" x14ac:dyDescent="0.25">
      <c r="G42" s="7">
        <v>43067</v>
      </c>
      <c r="H42" s="7"/>
      <c r="I42" s="6">
        <v>1</v>
      </c>
      <c r="J42" s="6">
        <v>0</v>
      </c>
      <c r="K42" s="6">
        <f t="shared" si="0"/>
        <v>1</v>
      </c>
      <c r="L42" s="6">
        <f t="shared" si="1"/>
        <v>19</v>
      </c>
    </row>
    <row r="43" spans="1:12" x14ac:dyDescent="0.25">
      <c r="G43" s="7">
        <v>43068</v>
      </c>
      <c r="H43" s="7"/>
      <c r="I43" s="6">
        <v>0</v>
      </c>
      <c r="J43" s="6">
        <v>0</v>
      </c>
      <c r="K43" s="6">
        <v>0</v>
      </c>
      <c r="L43" s="6">
        <f t="shared" si="1"/>
        <v>19</v>
      </c>
    </row>
    <row r="54" spans="1:12" x14ac:dyDescent="0.25">
      <c r="A54" s="11" t="s">
        <v>47</v>
      </c>
      <c r="B54" s="11"/>
      <c r="C54" s="11"/>
      <c r="D54" s="11"/>
      <c r="G54" s="21" t="s">
        <v>40</v>
      </c>
      <c r="H54" s="21"/>
      <c r="I54" s="22" t="s">
        <v>41</v>
      </c>
      <c r="J54" s="22"/>
      <c r="K54" s="22" t="s">
        <v>44</v>
      </c>
      <c r="L54" s="22"/>
    </row>
    <row r="55" spans="1:12" x14ac:dyDescent="0.25">
      <c r="A55" t="s">
        <v>16</v>
      </c>
      <c r="B55" t="s">
        <v>46</v>
      </c>
      <c r="C55" t="s">
        <v>39</v>
      </c>
      <c r="D55" t="s">
        <v>1</v>
      </c>
      <c r="G55" s="21"/>
      <c r="H55" s="21"/>
      <c r="I55" s="23" t="s">
        <v>42</v>
      </c>
      <c r="J55" s="23" t="s">
        <v>43</v>
      </c>
      <c r="K55" s="23" t="s">
        <v>42</v>
      </c>
      <c r="L55" s="23" t="s">
        <v>43</v>
      </c>
    </row>
    <row r="56" spans="1:12" x14ac:dyDescent="0.25">
      <c r="A56">
        <v>3</v>
      </c>
      <c r="B56" t="s">
        <v>50</v>
      </c>
      <c r="C56">
        <v>2</v>
      </c>
      <c r="D56" s="2">
        <v>43025</v>
      </c>
      <c r="G56" s="7">
        <v>43024</v>
      </c>
      <c r="H56" s="7"/>
      <c r="I56" s="6"/>
      <c r="J56" s="6"/>
      <c r="K56" s="24">
        <v>21</v>
      </c>
      <c r="L56" s="24">
        <v>21</v>
      </c>
    </row>
    <row r="57" spans="1:12" x14ac:dyDescent="0.25">
      <c r="A57">
        <v>12</v>
      </c>
      <c r="B57" t="s">
        <v>59</v>
      </c>
      <c r="C57">
        <v>2</v>
      </c>
      <c r="D57" s="2">
        <v>43027</v>
      </c>
      <c r="G57" s="7">
        <v>43025</v>
      </c>
      <c r="H57" s="7"/>
      <c r="I57" s="6">
        <v>1</v>
      </c>
      <c r="J57" s="6">
        <v>0</v>
      </c>
      <c r="K57" s="24">
        <f>K56-I57</f>
        <v>20</v>
      </c>
      <c r="L57" s="24">
        <f>L56-J57</f>
        <v>21</v>
      </c>
    </row>
    <row r="58" spans="1:12" x14ac:dyDescent="0.25">
      <c r="A58">
        <v>13</v>
      </c>
      <c r="B58" t="s">
        <v>60</v>
      </c>
      <c r="C58">
        <v>2</v>
      </c>
      <c r="D58" s="2">
        <v>43028</v>
      </c>
      <c r="G58" s="7">
        <v>43026</v>
      </c>
      <c r="H58" s="7"/>
      <c r="I58" s="6">
        <v>0</v>
      </c>
      <c r="J58" s="6">
        <v>1</v>
      </c>
      <c r="K58" s="24">
        <f t="shared" ref="K58:K104" si="2">K57-I58</f>
        <v>20</v>
      </c>
      <c r="L58" s="24">
        <f t="shared" ref="L58:L104" si="3">L57-J58</f>
        <v>20</v>
      </c>
    </row>
    <row r="59" spans="1:12" x14ac:dyDescent="0.25">
      <c r="A59">
        <v>14</v>
      </c>
      <c r="B59" t="s">
        <v>61</v>
      </c>
      <c r="C59">
        <v>2</v>
      </c>
      <c r="D59" s="2">
        <v>43028</v>
      </c>
      <c r="G59" s="7">
        <v>43027</v>
      </c>
      <c r="H59" s="7"/>
      <c r="I59" s="6">
        <v>1</v>
      </c>
      <c r="J59" s="6">
        <v>0</v>
      </c>
      <c r="K59" s="24">
        <f t="shared" si="2"/>
        <v>19</v>
      </c>
      <c r="L59" s="24">
        <f t="shared" si="3"/>
        <v>20</v>
      </c>
    </row>
    <row r="60" spans="1:12" x14ac:dyDescent="0.25">
      <c r="A60">
        <v>7</v>
      </c>
      <c r="B60" t="s">
        <v>54</v>
      </c>
      <c r="C60">
        <v>1</v>
      </c>
      <c r="D60" s="2">
        <v>43031</v>
      </c>
      <c r="G60" s="7">
        <v>43028</v>
      </c>
      <c r="H60" s="7"/>
      <c r="I60" s="6">
        <v>2</v>
      </c>
      <c r="J60" s="6">
        <v>2</v>
      </c>
      <c r="K60" s="24">
        <f t="shared" si="2"/>
        <v>17</v>
      </c>
      <c r="L60" s="24">
        <f t="shared" si="3"/>
        <v>18</v>
      </c>
    </row>
    <row r="61" spans="1:12" x14ac:dyDescent="0.25">
      <c r="A61">
        <v>8</v>
      </c>
      <c r="B61" t="s">
        <v>55</v>
      </c>
      <c r="C61">
        <v>1</v>
      </c>
      <c r="D61" s="2">
        <v>43032</v>
      </c>
      <c r="G61" s="7">
        <v>43029</v>
      </c>
      <c r="H61" s="7"/>
      <c r="I61" s="6">
        <v>0</v>
      </c>
      <c r="J61" s="6">
        <v>1</v>
      </c>
      <c r="K61" s="24">
        <f t="shared" si="2"/>
        <v>17</v>
      </c>
      <c r="L61" s="24">
        <f t="shared" si="3"/>
        <v>17</v>
      </c>
    </row>
    <row r="62" spans="1:12" x14ac:dyDescent="0.25">
      <c r="A62">
        <v>15</v>
      </c>
      <c r="B62" t="s">
        <v>62</v>
      </c>
      <c r="C62">
        <v>2</v>
      </c>
      <c r="D62" s="2">
        <v>43032</v>
      </c>
      <c r="G62" s="7">
        <v>43030</v>
      </c>
      <c r="H62" s="7"/>
      <c r="I62" s="6">
        <v>0</v>
      </c>
      <c r="J62" s="6">
        <v>0</v>
      </c>
      <c r="K62" s="24">
        <f t="shared" si="2"/>
        <v>17</v>
      </c>
      <c r="L62" s="24">
        <f t="shared" si="3"/>
        <v>17</v>
      </c>
    </row>
    <row r="63" spans="1:12" x14ac:dyDescent="0.25">
      <c r="A63">
        <v>16</v>
      </c>
      <c r="B63" t="s">
        <v>63</v>
      </c>
      <c r="C63">
        <v>3</v>
      </c>
      <c r="D63" s="2">
        <v>43032</v>
      </c>
      <c r="G63" s="7">
        <v>43031</v>
      </c>
      <c r="H63" s="7"/>
      <c r="I63" s="6">
        <v>1</v>
      </c>
      <c r="J63" s="6">
        <v>0</v>
      </c>
      <c r="K63" s="24">
        <f t="shared" si="2"/>
        <v>16</v>
      </c>
      <c r="L63" s="24">
        <f t="shared" si="3"/>
        <v>17</v>
      </c>
    </row>
    <row r="64" spans="1:12" x14ac:dyDescent="0.25">
      <c r="A64">
        <v>17</v>
      </c>
      <c r="B64" t="s">
        <v>64</v>
      </c>
      <c r="C64">
        <v>2</v>
      </c>
      <c r="D64" s="2">
        <v>43032</v>
      </c>
      <c r="G64" s="7">
        <v>43032</v>
      </c>
      <c r="H64" s="7"/>
      <c r="I64" s="6">
        <v>5</v>
      </c>
      <c r="J64" s="6">
        <v>0</v>
      </c>
      <c r="K64" s="24">
        <f t="shared" si="2"/>
        <v>11</v>
      </c>
      <c r="L64" s="24">
        <f t="shared" si="3"/>
        <v>17</v>
      </c>
    </row>
    <row r="65" spans="1:12" x14ac:dyDescent="0.25">
      <c r="A65">
        <v>19</v>
      </c>
      <c r="B65" t="s">
        <v>66</v>
      </c>
      <c r="C65">
        <v>2</v>
      </c>
      <c r="D65" s="2">
        <v>43032</v>
      </c>
      <c r="G65" s="7">
        <v>43033</v>
      </c>
      <c r="H65" s="7"/>
      <c r="I65" s="6">
        <v>7</v>
      </c>
      <c r="J65" s="6">
        <v>0</v>
      </c>
      <c r="K65" s="24">
        <f t="shared" si="2"/>
        <v>4</v>
      </c>
      <c r="L65" s="24">
        <f t="shared" si="3"/>
        <v>17</v>
      </c>
    </row>
    <row r="66" spans="1:12" x14ac:dyDescent="0.25">
      <c r="A66">
        <v>1</v>
      </c>
      <c r="B66" t="s">
        <v>48</v>
      </c>
      <c r="C66">
        <v>1</v>
      </c>
      <c r="D66" s="2">
        <v>43033</v>
      </c>
      <c r="G66" s="7">
        <v>43034</v>
      </c>
      <c r="H66" s="7"/>
      <c r="I66" s="6">
        <v>0</v>
      </c>
      <c r="J66" s="6">
        <v>0</v>
      </c>
      <c r="K66" s="24">
        <f t="shared" si="2"/>
        <v>4</v>
      </c>
      <c r="L66" s="24">
        <f t="shared" si="3"/>
        <v>17</v>
      </c>
    </row>
    <row r="67" spans="1:12" x14ac:dyDescent="0.25">
      <c r="A67">
        <v>9</v>
      </c>
      <c r="B67" t="s">
        <v>56</v>
      </c>
      <c r="C67">
        <v>1</v>
      </c>
      <c r="D67" s="2">
        <v>43033</v>
      </c>
      <c r="G67" s="7">
        <v>43035</v>
      </c>
      <c r="H67" s="7"/>
      <c r="I67" s="6">
        <v>0</v>
      </c>
      <c r="J67" s="6">
        <v>0</v>
      </c>
      <c r="K67" s="24">
        <f t="shared" si="2"/>
        <v>4</v>
      </c>
      <c r="L67" s="24">
        <f t="shared" si="3"/>
        <v>17</v>
      </c>
    </row>
    <row r="68" spans="1:12" x14ac:dyDescent="0.25">
      <c r="A68">
        <v>10</v>
      </c>
      <c r="B68" t="s">
        <v>57</v>
      </c>
      <c r="C68">
        <v>3</v>
      </c>
      <c r="D68" s="2">
        <v>43033</v>
      </c>
      <c r="G68" s="7">
        <v>43036</v>
      </c>
      <c r="H68" s="7"/>
      <c r="I68" s="6">
        <v>0</v>
      </c>
      <c r="J68" s="6">
        <v>0</v>
      </c>
      <c r="K68" s="24">
        <f t="shared" si="2"/>
        <v>4</v>
      </c>
      <c r="L68" s="24">
        <f t="shared" si="3"/>
        <v>17</v>
      </c>
    </row>
    <row r="69" spans="1:12" x14ac:dyDescent="0.25">
      <c r="A69">
        <v>11</v>
      </c>
      <c r="B69" t="s">
        <v>58</v>
      </c>
      <c r="C69">
        <v>3</v>
      </c>
      <c r="D69" s="2">
        <v>43033</v>
      </c>
      <c r="G69" s="7">
        <v>43037</v>
      </c>
      <c r="H69" s="7"/>
      <c r="I69" s="6">
        <v>0</v>
      </c>
      <c r="J69" s="6">
        <v>0</v>
      </c>
      <c r="K69" s="24">
        <f t="shared" si="2"/>
        <v>4</v>
      </c>
      <c r="L69" s="24">
        <f t="shared" si="3"/>
        <v>17</v>
      </c>
    </row>
    <row r="70" spans="1:12" x14ac:dyDescent="0.25">
      <c r="A70">
        <v>18</v>
      </c>
      <c r="B70" t="s">
        <v>65</v>
      </c>
      <c r="C70">
        <v>3</v>
      </c>
      <c r="D70" s="2">
        <v>43033</v>
      </c>
      <c r="G70" s="7">
        <v>43038</v>
      </c>
      <c r="H70" s="7"/>
      <c r="I70" s="6">
        <v>0</v>
      </c>
      <c r="J70" s="6">
        <v>0</v>
      </c>
      <c r="K70" s="24">
        <f t="shared" si="2"/>
        <v>4</v>
      </c>
      <c r="L70" s="24">
        <f t="shared" si="3"/>
        <v>17</v>
      </c>
    </row>
    <row r="71" spans="1:12" x14ac:dyDescent="0.25">
      <c r="A71">
        <v>20</v>
      </c>
      <c r="B71" t="s">
        <v>67</v>
      </c>
      <c r="C71">
        <v>2</v>
      </c>
      <c r="D71" s="2">
        <v>43033</v>
      </c>
      <c r="G71" s="7">
        <v>43039</v>
      </c>
      <c r="H71" s="7"/>
      <c r="I71" s="6">
        <v>0</v>
      </c>
      <c r="J71" s="6">
        <v>0</v>
      </c>
      <c r="K71" s="24">
        <f t="shared" si="2"/>
        <v>4</v>
      </c>
      <c r="L71" s="24">
        <f t="shared" si="3"/>
        <v>17</v>
      </c>
    </row>
    <row r="72" spans="1:12" x14ac:dyDescent="0.25">
      <c r="A72">
        <v>21</v>
      </c>
      <c r="B72" s="12" t="s">
        <v>68</v>
      </c>
      <c r="C72">
        <v>8</v>
      </c>
      <c r="D72" s="2">
        <v>43033</v>
      </c>
      <c r="G72" s="7">
        <v>43040</v>
      </c>
      <c r="H72" s="7"/>
      <c r="I72" s="6">
        <v>0</v>
      </c>
      <c r="J72" s="6">
        <v>0</v>
      </c>
      <c r="K72" s="24">
        <f t="shared" si="2"/>
        <v>4</v>
      </c>
      <c r="L72" s="24">
        <f t="shared" si="3"/>
        <v>17</v>
      </c>
    </row>
    <row r="73" spans="1:12" x14ac:dyDescent="0.25">
      <c r="A73">
        <v>2</v>
      </c>
      <c r="B73" t="s">
        <v>49</v>
      </c>
      <c r="C73">
        <v>3</v>
      </c>
      <c r="D73" s="2">
        <v>43045</v>
      </c>
      <c r="G73" s="7">
        <v>43041</v>
      </c>
      <c r="H73" s="7"/>
      <c r="I73" s="6">
        <v>0</v>
      </c>
      <c r="J73" s="6">
        <v>0</v>
      </c>
      <c r="K73" s="24">
        <f t="shared" si="2"/>
        <v>4</v>
      </c>
      <c r="L73" s="24">
        <f t="shared" si="3"/>
        <v>17</v>
      </c>
    </row>
    <row r="74" spans="1:12" x14ac:dyDescent="0.25">
      <c r="A74">
        <v>4</v>
      </c>
      <c r="B74" t="s">
        <v>51</v>
      </c>
      <c r="C74">
        <v>20</v>
      </c>
      <c r="D74" s="2">
        <v>43067</v>
      </c>
      <c r="G74" s="7">
        <v>43042</v>
      </c>
      <c r="H74" s="7"/>
      <c r="I74" s="6">
        <v>0</v>
      </c>
      <c r="J74" s="6">
        <v>0</v>
      </c>
      <c r="K74" s="24">
        <f t="shared" si="2"/>
        <v>4</v>
      </c>
      <c r="L74" s="24">
        <f t="shared" si="3"/>
        <v>17</v>
      </c>
    </row>
    <row r="75" spans="1:12" x14ac:dyDescent="0.25">
      <c r="A75">
        <v>5</v>
      </c>
      <c r="B75" t="s">
        <v>52</v>
      </c>
      <c r="C75">
        <v>1</v>
      </c>
      <c r="D75" s="2">
        <v>43069</v>
      </c>
      <c r="G75" s="7">
        <v>43043</v>
      </c>
      <c r="H75" s="7"/>
      <c r="I75" s="6">
        <v>0</v>
      </c>
      <c r="J75" s="6">
        <v>0</v>
      </c>
      <c r="K75" s="24">
        <f t="shared" si="2"/>
        <v>4</v>
      </c>
      <c r="L75" s="24">
        <f t="shared" si="3"/>
        <v>17</v>
      </c>
    </row>
    <row r="76" spans="1:12" x14ac:dyDescent="0.25">
      <c r="A76">
        <v>6</v>
      </c>
      <c r="B76" t="s">
        <v>53</v>
      </c>
      <c r="C76">
        <v>3</v>
      </c>
      <c r="D76" s="2">
        <v>43072</v>
      </c>
      <c r="G76" s="7">
        <v>43044</v>
      </c>
      <c r="H76" s="7"/>
      <c r="I76" s="6">
        <v>0</v>
      </c>
      <c r="J76" s="6">
        <v>0</v>
      </c>
      <c r="K76" s="24">
        <f t="shared" si="2"/>
        <v>4</v>
      </c>
      <c r="L76" s="24">
        <f t="shared" si="3"/>
        <v>17</v>
      </c>
    </row>
    <row r="77" spans="1:12" x14ac:dyDescent="0.25">
      <c r="G77" s="7">
        <v>43045</v>
      </c>
      <c r="H77" s="7"/>
      <c r="I77" s="6">
        <v>1</v>
      </c>
      <c r="J77" s="6">
        <v>0</v>
      </c>
      <c r="K77" s="24">
        <f t="shared" si="2"/>
        <v>3</v>
      </c>
      <c r="L77" s="24">
        <f t="shared" si="3"/>
        <v>17</v>
      </c>
    </row>
    <row r="78" spans="1:12" hidden="1" x14ac:dyDescent="0.25">
      <c r="G78" s="7">
        <v>43046</v>
      </c>
      <c r="H78" s="7"/>
      <c r="I78" s="6">
        <v>0</v>
      </c>
      <c r="J78" s="6">
        <v>0</v>
      </c>
      <c r="K78" s="24">
        <f t="shared" si="2"/>
        <v>3</v>
      </c>
      <c r="L78" s="24">
        <f t="shared" si="3"/>
        <v>17</v>
      </c>
    </row>
    <row r="79" spans="1:12" hidden="1" x14ac:dyDescent="0.25">
      <c r="G79" s="7">
        <v>43047</v>
      </c>
      <c r="H79" s="7"/>
      <c r="I79" s="6">
        <v>0</v>
      </c>
      <c r="J79" s="6">
        <v>0</v>
      </c>
      <c r="K79" s="24">
        <f t="shared" si="2"/>
        <v>3</v>
      </c>
      <c r="L79" s="24">
        <f t="shared" si="3"/>
        <v>17</v>
      </c>
    </row>
    <row r="80" spans="1:12" hidden="1" x14ac:dyDescent="0.25">
      <c r="G80" s="7">
        <v>43048</v>
      </c>
      <c r="H80" s="7"/>
      <c r="I80" s="6">
        <v>0</v>
      </c>
      <c r="J80" s="6">
        <v>0</v>
      </c>
      <c r="K80" s="24">
        <f t="shared" si="2"/>
        <v>3</v>
      </c>
      <c r="L80" s="24">
        <f t="shared" si="3"/>
        <v>17</v>
      </c>
    </row>
    <row r="81" spans="7:12" hidden="1" x14ac:dyDescent="0.25">
      <c r="G81" s="7">
        <v>43049</v>
      </c>
      <c r="H81" s="7"/>
      <c r="I81" s="6">
        <v>0</v>
      </c>
      <c r="J81" s="6">
        <v>0</v>
      </c>
      <c r="K81" s="24">
        <f t="shared" si="2"/>
        <v>3</v>
      </c>
      <c r="L81" s="24">
        <f t="shared" si="3"/>
        <v>17</v>
      </c>
    </row>
    <row r="82" spans="7:12" hidden="1" x14ac:dyDescent="0.25">
      <c r="G82" s="7">
        <v>43050</v>
      </c>
      <c r="H82" s="7"/>
      <c r="I82" s="6">
        <v>0</v>
      </c>
      <c r="J82" s="6">
        <v>0</v>
      </c>
      <c r="K82" s="24">
        <f t="shared" si="2"/>
        <v>3</v>
      </c>
      <c r="L82" s="24">
        <f t="shared" si="3"/>
        <v>17</v>
      </c>
    </row>
    <row r="83" spans="7:12" hidden="1" x14ac:dyDescent="0.25">
      <c r="G83" s="7">
        <v>43051</v>
      </c>
      <c r="H83" s="7"/>
      <c r="I83" s="6">
        <v>0</v>
      </c>
      <c r="J83" s="6">
        <v>0</v>
      </c>
      <c r="K83" s="24">
        <f t="shared" si="2"/>
        <v>3</v>
      </c>
      <c r="L83" s="24">
        <f t="shared" si="3"/>
        <v>17</v>
      </c>
    </row>
    <row r="84" spans="7:12" hidden="1" x14ac:dyDescent="0.25">
      <c r="G84" s="7">
        <v>43052</v>
      </c>
      <c r="H84" s="7"/>
      <c r="I84" s="6">
        <v>0</v>
      </c>
      <c r="J84" s="6">
        <v>0</v>
      </c>
      <c r="K84" s="24">
        <f t="shared" si="2"/>
        <v>3</v>
      </c>
      <c r="L84" s="24">
        <f t="shared" si="3"/>
        <v>17</v>
      </c>
    </row>
    <row r="85" spans="7:12" hidden="1" x14ac:dyDescent="0.25">
      <c r="G85" s="7">
        <v>43053</v>
      </c>
      <c r="H85" s="7"/>
      <c r="I85" s="6">
        <v>0</v>
      </c>
      <c r="J85" s="6">
        <v>0</v>
      </c>
      <c r="K85" s="24">
        <f t="shared" si="2"/>
        <v>3</v>
      </c>
      <c r="L85" s="24">
        <f t="shared" si="3"/>
        <v>17</v>
      </c>
    </row>
    <row r="86" spans="7:12" hidden="1" x14ac:dyDescent="0.25">
      <c r="G86" s="7">
        <v>43054</v>
      </c>
      <c r="H86" s="7"/>
      <c r="I86" s="6">
        <v>0</v>
      </c>
      <c r="J86" s="6">
        <v>0</v>
      </c>
      <c r="K86" s="24">
        <f t="shared" si="2"/>
        <v>3</v>
      </c>
      <c r="L86" s="24">
        <f t="shared" si="3"/>
        <v>17</v>
      </c>
    </row>
    <row r="87" spans="7:12" hidden="1" x14ac:dyDescent="0.25">
      <c r="G87" s="7">
        <v>43055</v>
      </c>
      <c r="H87" s="7"/>
      <c r="I87" s="6">
        <v>0</v>
      </c>
      <c r="J87" s="6">
        <v>0</v>
      </c>
      <c r="K87" s="24">
        <f t="shared" si="2"/>
        <v>3</v>
      </c>
      <c r="L87" s="24">
        <f t="shared" si="3"/>
        <v>17</v>
      </c>
    </row>
    <row r="88" spans="7:12" hidden="1" x14ac:dyDescent="0.25">
      <c r="G88" s="7">
        <v>43056</v>
      </c>
      <c r="H88" s="7"/>
      <c r="I88" s="6">
        <v>0</v>
      </c>
      <c r="J88" s="6">
        <v>0</v>
      </c>
      <c r="K88" s="24">
        <f t="shared" si="2"/>
        <v>3</v>
      </c>
      <c r="L88" s="24">
        <f t="shared" si="3"/>
        <v>17</v>
      </c>
    </row>
    <row r="89" spans="7:12" hidden="1" x14ac:dyDescent="0.25">
      <c r="G89" s="7">
        <v>43057</v>
      </c>
      <c r="H89" s="7"/>
      <c r="I89" s="6">
        <v>0</v>
      </c>
      <c r="J89" s="6">
        <v>0</v>
      </c>
      <c r="K89" s="24">
        <f t="shared" si="2"/>
        <v>3</v>
      </c>
      <c r="L89" s="24">
        <f t="shared" si="3"/>
        <v>17</v>
      </c>
    </row>
    <row r="90" spans="7:12" hidden="1" x14ac:dyDescent="0.25">
      <c r="G90" s="7">
        <v>43058</v>
      </c>
      <c r="H90" s="7"/>
      <c r="I90" s="6">
        <v>0</v>
      </c>
      <c r="J90" s="6">
        <v>0</v>
      </c>
      <c r="K90" s="24">
        <f t="shared" si="2"/>
        <v>3</v>
      </c>
      <c r="L90" s="24">
        <f t="shared" si="3"/>
        <v>17</v>
      </c>
    </row>
    <row r="91" spans="7:12" hidden="1" x14ac:dyDescent="0.25">
      <c r="G91" s="7">
        <v>43059</v>
      </c>
      <c r="H91" s="7"/>
      <c r="I91" s="6">
        <v>0</v>
      </c>
      <c r="J91" s="6">
        <v>0</v>
      </c>
      <c r="K91" s="24">
        <f t="shared" si="2"/>
        <v>3</v>
      </c>
      <c r="L91" s="24">
        <f t="shared" si="3"/>
        <v>17</v>
      </c>
    </row>
    <row r="92" spans="7:12" hidden="1" x14ac:dyDescent="0.25">
      <c r="G92" s="7">
        <v>43060</v>
      </c>
      <c r="H92" s="7"/>
      <c r="I92" s="6">
        <v>0</v>
      </c>
      <c r="J92" s="6">
        <v>0</v>
      </c>
      <c r="K92" s="24">
        <f t="shared" si="2"/>
        <v>3</v>
      </c>
      <c r="L92" s="24">
        <f t="shared" si="3"/>
        <v>17</v>
      </c>
    </row>
    <row r="93" spans="7:12" hidden="1" x14ac:dyDescent="0.25">
      <c r="G93" s="7">
        <v>43061</v>
      </c>
      <c r="H93" s="7"/>
      <c r="I93" s="6">
        <v>0</v>
      </c>
      <c r="J93" s="6">
        <v>0</v>
      </c>
      <c r="K93" s="24">
        <f t="shared" si="2"/>
        <v>3</v>
      </c>
      <c r="L93" s="24">
        <f t="shared" si="3"/>
        <v>17</v>
      </c>
    </row>
    <row r="94" spans="7:12" hidden="1" x14ac:dyDescent="0.25">
      <c r="G94" s="7">
        <v>43062</v>
      </c>
      <c r="H94" s="7"/>
      <c r="I94" s="6">
        <v>0</v>
      </c>
      <c r="J94" s="6">
        <v>0</v>
      </c>
      <c r="K94" s="24">
        <f t="shared" si="2"/>
        <v>3</v>
      </c>
      <c r="L94" s="24">
        <f t="shared" si="3"/>
        <v>17</v>
      </c>
    </row>
    <row r="95" spans="7:12" hidden="1" x14ac:dyDescent="0.25">
      <c r="G95" s="7">
        <v>43063</v>
      </c>
      <c r="H95" s="7"/>
      <c r="I95" s="6">
        <v>0</v>
      </c>
      <c r="J95" s="6">
        <v>0</v>
      </c>
      <c r="K95" s="24">
        <f t="shared" si="2"/>
        <v>3</v>
      </c>
      <c r="L95" s="24">
        <f t="shared" si="3"/>
        <v>17</v>
      </c>
    </row>
    <row r="96" spans="7:12" hidden="1" x14ac:dyDescent="0.25">
      <c r="G96" s="7">
        <v>43064</v>
      </c>
      <c r="H96" s="7"/>
      <c r="I96" s="6">
        <v>0</v>
      </c>
      <c r="J96" s="6">
        <v>0</v>
      </c>
      <c r="K96" s="24">
        <f t="shared" si="2"/>
        <v>3</v>
      </c>
      <c r="L96" s="24">
        <f t="shared" si="3"/>
        <v>17</v>
      </c>
    </row>
    <row r="97" spans="1:12" hidden="1" x14ac:dyDescent="0.25">
      <c r="G97" s="7">
        <v>43065</v>
      </c>
      <c r="H97" s="7"/>
      <c r="I97" s="6">
        <v>0</v>
      </c>
      <c r="J97" s="6">
        <v>0</v>
      </c>
      <c r="K97" s="24">
        <f t="shared" si="2"/>
        <v>3</v>
      </c>
      <c r="L97" s="24">
        <f t="shared" si="3"/>
        <v>17</v>
      </c>
    </row>
    <row r="98" spans="1:12" hidden="1" x14ac:dyDescent="0.25">
      <c r="G98" s="7">
        <v>43066</v>
      </c>
      <c r="H98" s="7"/>
      <c r="I98" s="6">
        <v>0</v>
      </c>
      <c r="J98" s="6">
        <v>0</v>
      </c>
      <c r="K98" s="24">
        <f t="shared" si="2"/>
        <v>3</v>
      </c>
      <c r="L98" s="24">
        <f t="shared" si="3"/>
        <v>17</v>
      </c>
    </row>
    <row r="99" spans="1:12" x14ac:dyDescent="0.25">
      <c r="G99" s="7">
        <v>43067</v>
      </c>
      <c r="H99" s="7"/>
      <c r="I99" s="6">
        <v>1</v>
      </c>
      <c r="J99" s="6">
        <v>0</v>
      </c>
      <c r="K99" s="24">
        <f t="shared" si="2"/>
        <v>2</v>
      </c>
      <c r="L99" s="24">
        <f t="shared" si="3"/>
        <v>17</v>
      </c>
    </row>
    <row r="100" spans="1:12" x14ac:dyDescent="0.25">
      <c r="G100" s="7">
        <v>43068</v>
      </c>
      <c r="H100" s="7"/>
      <c r="I100" s="6">
        <v>0</v>
      </c>
      <c r="J100" s="6">
        <v>0</v>
      </c>
      <c r="K100" s="24">
        <f t="shared" si="2"/>
        <v>2</v>
      </c>
      <c r="L100" s="24">
        <f t="shared" si="3"/>
        <v>17</v>
      </c>
    </row>
    <row r="101" spans="1:12" x14ac:dyDescent="0.25">
      <c r="G101" s="7">
        <v>43069</v>
      </c>
      <c r="H101" s="7"/>
      <c r="I101" s="6">
        <v>1</v>
      </c>
      <c r="J101" s="6">
        <v>0</v>
      </c>
      <c r="K101" s="24">
        <f t="shared" si="2"/>
        <v>1</v>
      </c>
      <c r="L101" s="24">
        <f t="shared" si="3"/>
        <v>17</v>
      </c>
    </row>
    <row r="102" spans="1:12" x14ac:dyDescent="0.25">
      <c r="G102" s="7">
        <v>43070</v>
      </c>
      <c r="H102" s="7"/>
      <c r="I102" s="6">
        <v>0</v>
      </c>
      <c r="J102" s="6">
        <v>0</v>
      </c>
      <c r="K102" s="24">
        <f t="shared" si="2"/>
        <v>1</v>
      </c>
      <c r="L102" s="24">
        <f t="shared" si="3"/>
        <v>17</v>
      </c>
    </row>
    <row r="103" spans="1:12" x14ac:dyDescent="0.25">
      <c r="G103" s="7">
        <v>43071</v>
      </c>
      <c r="H103" s="7"/>
      <c r="I103" s="6">
        <v>0</v>
      </c>
      <c r="J103" s="6">
        <v>0</v>
      </c>
      <c r="K103" s="24">
        <f t="shared" si="2"/>
        <v>1</v>
      </c>
      <c r="L103" s="24">
        <f t="shared" si="3"/>
        <v>17</v>
      </c>
    </row>
    <row r="104" spans="1:12" x14ac:dyDescent="0.25">
      <c r="G104" s="7">
        <v>43072</v>
      </c>
      <c r="H104" s="7"/>
      <c r="I104" s="6">
        <v>1</v>
      </c>
      <c r="J104" s="6">
        <v>0</v>
      </c>
      <c r="K104" s="24">
        <f t="shared" si="2"/>
        <v>0</v>
      </c>
      <c r="L104" s="24">
        <f t="shared" si="3"/>
        <v>17</v>
      </c>
    </row>
    <row r="108" spans="1:12" x14ac:dyDescent="0.25">
      <c r="A108" s="25" t="s">
        <v>69</v>
      </c>
      <c r="B108" s="25"/>
      <c r="C108" s="25"/>
      <c r="D108" s="25"/>
    </row>
    <row r="109" spans="1:12" x14ac:dyDescent="0.25">
      <c r="A109" t="s">
        <v>16</v>
      </c>
      <c r="B109" t="s">
        <v>0</v>
      </c>
      <c r="C109" t="s">
        <v>39</v>
      </c>
      <c r="D109" t="s">
        <v>1</v>
      </c>
      <c r="G109" s="28" t="s">
        <v>40</v>
      </c>
      <c r="H109" s="28"/>
      <c r="I109" s="29" t="s">
        <v>41</v>
      </c>
      <c r="J109" s="29"/>
      <c r="K109" s="29" t="s">
        <v>44</v>
      </c>
      <c r="L109" s="29"/>
    </row>
    <row r="110" spans="1:12" x14ac:dyDescent="0.25">
      <c r="A110">
        <v>1</v>
      </c>
      <c r="B110" t="s">
        <v>71</v>
      </c>
      <c r="C110">
        <v>1</v>
      </c>
      <c r="D110" s="2">
        <v>43049</v>
      </c>
      <c r="G110" s="28"/>
      <c r="H110" s="28"/>
      <c r="I110" s="30" t="s">
        <v>42</v>
      </c>
      <c r="J110" s="30" t="s">
        <v>43</v>
      </c>
      <c r="K110" s="30" t="s">
        <v>42</v>
      </c>
      <c r="L110" s="30" t="s">
        <v>43</v>
      </c>
    </row>
    <row r="111" spans="1:12" x14ac:dyDescent="0.25">
      <c r="A111">
        <v>2</v>
      </c>
      <c r="B111" t="s">
        <v>72</v>
      </c>
      <c r="C111">
        <v>2</v>
      </c>
      <c r="D111" s="2">
        <v>43052</v>
      </c>
      <c r="G111" s="27">
        <v>43048</v>
      </c>
      <c r="H111" s="26"/>
      <c r="I111" s="6"/>
      <c r="J111" s="6"/>
      <c r="K111" s="6">
        <v>8</v>
      </c>
      <c r="L111" s="6">
        <v>8</v>
      </c>
    </row>
    <row r="112" spans="1:12" x14ac:dyDescent="0.25">
      <c r="A112">
        <v>3</v>
      </c>
      <c r="B112" t="s">
        <v>70</v>
      </c>
      <c r="C112">
        <v>3</v>
      </c>
      <c r="D112" s="2">
        <v>43055</v>
      </c>
      <c r="G112" s="7">
        <v>43049</v>
      </c>
      <c r="H112" s="13"/>
      <c r="I112" s="6">
        <v>1</v>
      </c>
      <c r="J112" s="6">
        <v>0</v>
      </c>
      <c r="K112" s="6">
        <f>K111-I112</f>
        <v>7</v>
      </c>
      <c r="L112" s="6">
        <f>L111-J112</f>
        <v>8</v>
      </c>
    </row>
    <row r="113" spans="1:12" x14ac:dyDescent="0.25">
      <c r="A113">
        <v>4</v>
      </c>
      <c r="B113" t="s">
        <v>74</v>
      </c>
      <c r="C113">
        <v>2</v>
      </c>
      <c r="D113" s="2">
        <v>43057</v>
      </c>
      <c r="G113" s="7">
        <v>43050</v>
      </c>
      <c r="H113" s="13"/>
      <c r="I113" s="6">
        <v>0</v>
      </c>
      <c r="J113" s="6">
        <v>0</v>
      </c>
      <c r="K113" s="6">
        <f>K112-I113</f>
        <v>7</v>
      </c>
      <c r="L113" s="6">
        <f>L112-J113</f>
        <v>8</v>
      </c>
    </row>
    <row r="114" spans="1:12" x14ac:dyDescent="0.25">
      <c r="A114">
        <v>5</v>
      </c>
      <c r="B114" t="s">
        <v>73</v>
      </c>
      <c r="C114">
        <v>4</v>
      </c>
      <c r="D114" s="2">
        <v>43059</v>
      </c>
      <c r="G114" s="7">
        <v>43051</v>
      </c>
      <c r="H114" s="13"/>
      <c r="I114" s="6">
        <v>0</v>
      </c>
      <c r="J114" s="6">
        <v>0</v>
      </c>
      <c r="K114" s="6">
        <f t="shared" ref="K114:K137" si="4">K113-I114</f>
        <v>7</v>
      </c>
      <c r="L114" s="6">
        <f t="shared" ref="L114:L137" si="5">L113-J114</f>
        <v>8</v>
      </c>
    </row>
    <row r="115" spans="1:12" x14ac:dyDescent="0.25">
      <c r="A115">
        <v>6</v>
      </c>
      <c r="B115" t="s">
        <v>75</v>
      </c>
      <c r="C115">
        <v>4</v>
      </c>
      <c r="D115" s="2">
        <v>43063</v>
      </c>
      <c r="G115" s="7">
        <v>43052</v>
      </c>
      <c r="H115" s="13"/>
      <c r="I115" s="6">
        <v>1</v>
      </c>
      <c r="J115" s="6">
        <v>0</v>
      </c>
      <c r="K115" s="6">
        <f t="shared" si="4"/>
        <v>6</v>
      </c>
      <c r="L115" s="6">
        <f t="shared" si="5"/>
        <v>8</v>
      </c>
    </row>
    <row r="116" spans="1:12" x14ac:dyDescent="0.25">
      <c r="A116">
        <v>7</v>
      </c>
      <c r="B116" t="s">
        <v>76</v>
      </c>
      <c r="C116">
        <v>2</v>
      </c>
      <c r="D116" s="2">
        <v>43068</v>
      </c>
      <c r="G116" s="7">
        <v>43053</v>
      </c>
      <c r="H116" s="13"/>
      <c r="I116" s="6">
        <v>0</v>
      </c>
      <c r="J116" s="6">
        <v>0</v>
      </c>
      <c r="K116" s="6">
        <f t="shared" si="4"/>
        <v>6</v>
      </c>
      <c r="L116" s="6">
        <f t="shared" si="5"/>
        <v>8</v>
      </c>
    </row>
    <row r="117" spans="1:12" x14ac:dyDescent="0.25">
      <c r="A117">
        <v>8</v>
      </c>
      <c r="B117" t="s">
        <v>77</v>
      </c>
      <c r="C117">
        <v>6</v>
      </c>
      <c r="D117" s="2">
        <v>43074</v>
      </c>
      <c r="G117" s="7">
        <v>43054</v>
      </c>
      <c r="H117" s="13"/>
      <c r="I117" s="6">
        <v>0</v>
      </c>
      <c r="J117" s="6">
        <v>0</v>
      </c>
      <c r="K117" s="6">
        <f t="shared" si="4"/>
        <v>6</v>
      </c>
      <c r="L117" s="6">
        <f t="shared" si="5"/>
        <v>8</v>
      </c>
    </row>
    <row r="118" spans="1:12" x14ac:dyDescent="0.25">
      <c r="G118" s="7">
        <v>43055</v>
      </c>
      <c r="H118" s="13"/>
      <c r="I118" s="6">
        <v>1</v>
      </c>
      <c r="J118" s="6">
        <v>0</v>
      </c>
      <c r="K118" s="6">
        <f t="shared" si="4"/>
        <v>5</v>
      </c>
      <c r="L118" s="6">
        <f t="shared" si="5"/>
        <v>8</v>
      </c>
    </row>
    <row r="119" spans="1:12" x14ac:dyDescent="0.25">
      <c r="G119" s="7">
        <v>43056</v>
      </c>
      <c r="H119" s="13"/>
      <c r="I119" s="6">
        <v>0</v>
      </c>
      <c r="J119" s="6">
        <v>0</v>
      </c>
      <c r="K119" s="6">
        <f t="shared" si="4"/>
        <v>5</v>
      </c>
      <c r="L119" s="6">
        <f t="shared" si="5"/>
        <v>8</v>
      </c>
    </row>
    <row r="120" spans="1:12" x14ac:dyDescent="0.25">
      <c r="G120" s="7">
        <v>43057</v>
      </c>
      <c r="H120" s="13"/>
      <c r="I120" s="6">
        <v>1</v>
      </c>
      <c r="J120" s="6">
        <v>0</v>
      </c>
      <c r="K120" s="6">
        <f t="shared" si="4"/>
        <v>4</v>
      </c>
      <c r="L120" s="6">
        <f t="shared" si="5"/>
        <v>8</v>
      </c>
    </row>
    <row r="121" spans="1:12" x14ac:dyDescent="0.25">
      <c r="G121" s="7">
        <v>43058</v>
      </c>
      <c r="H121" s="13"/>
      <c r="I121" s="6">
        <v>0</v>
      </c>
      <c r="J121" s="6">
        <v>0</v>
      </c>
      <c r="K121" s="6">
        <f t="shared" si="4"/>
        <v>4</v>
      </c>
      <c r="L121" s="6">
        <f t="shared" si="5"/>
        <v>8</v>
      </c>
    </row>
    <row r="122" spans="1:12" x14ac:dyDescent="0.25">
      <c r="G122" s="7">
        <v>43059</v>
      </c>
      <c r="H122" s="13"/>
      <c r="I122" s="6">
        <v>1</v>
      </c>
      <c r="J122" s="6">
        <v>0</v>
      </c>
      <c r="K122" s="6">
        <f t="shared" si="4"/>
        <v>3</v>
      </c>
      <c r="L122" s="6">
        <f t="shared" si="5"/>
        <v>8</v>
      </c>
    </row>
    <row r="123" spans="1:12" x14ac:dyDescent="0.25">
      <c r="G123" s="7">
        <v>43060</v>
      </c>
      <c r="H123" s="13"/>
      <c r="I123" s="6">
        <v>0</v>
      </c>
      <c r="J123" s="6">
        <v>0</v>
      </c>
      <c r="K123" s="6">
        <f t="shared" si="4"/>
        <v>3</v>
      </c>
      <c r="L123" s="6">
        <f t="shared" si="5"/>
        <v>8</v>
      </c>
    </row>
    <row r="124" spans="1:12" x14ac:dyDescent="0.25">
      <c r="G124" s="7">
        <v>43061</v>
      </c>
      <c r="H124" s="13"/>
      <c r="I124" s="6">
        <v>0</v>
      </c>
      <c r="J124" s="6">
        <v>0</v>
      </c>
      <c r="K124" s="6">
        <f t="shared" si="4"/>
        <v>3</v>
      </c>
      <c r="L124" s="6">
        <f t="shared" si="5"/>
        <v>8</v>
      </c>
    </row>
    <row r="125" spans="1:12" x14ac:dyDescent="0.25">
      <c r="G125" s="7">
        <v>43062</v>
      </c>
      <c r="H125" s="13"/>
      <c r="I125" s="6">
        <v>0</v>
      </c>
      <c r="J125" s="6">
        <v>0</v>
      </c>
      <c r="K125" s="6">
        <f t="shared" si="4"/>
        <v>3</v>
      </c>
      <c r="L125" s="6">
        <f t="shared" si="5"/>
        <v>8</v>
      </c>
    </row>
    <row r="126" spans="1:12" x14ac:dyDescent="0.25">
      <c r="G126" s="7">
        <v>43063</v>
      </c>
      <c r="H126" s="13"/>
      <c r="I126" s="6">
        <v>1</v>
      </c>
      <c r="J126" s="6">
        <v>0</v>
      </c>
      <c r="K126" s="6">
        <f t="shared" si="4"/>
        <v>2</v>
      </c>
      <c r="L126" s="6">
        <f t="shared" si="5"/>
        <v>8</v>
      </c>
    </row>
    <row r="127" spans="1:12" x14ac:dyDescent="0.25">
      <c r="G127" s="7">
        <v>43064</v>
      </c>
      <c r="H127" s="13"/>
      <c r="I127" s="6">
        <v>0</v>
      </c>
      <c r="J127" s="6">
        <v>0</v>
      </c>
      <c r="K127" s="6">
        <f t="shared" si="4"/>
        <v>2</v>
      </c>
      <c r="L127" s="6">
        <f t="shared" si="5"/>
        <v>8</v>
      </c>
    </row>
    <row r="128" spans="1:12" x14ac:dyDescent="0.25">
      <c r="G128" s="7">
        <v>43065</v>
      </c>
      <c r="H128" s="13"/>
      <c r="I128" s="6">
        <v>0</v>
      </c>
      <c r="J128" s="6">
        <v>0</v>
      </c>
      <c r="K128" s="6">
        <f t="shared" si="4"/>
        <v>2</v>
      </c>
      <c r="L128" s="6">
        <f t="shared" si="5"/>
        <v>8</v>
      </c>
    </row>
    <row r="129" spans="7:12" x14ac:dyDescent="0.25">
      <c r="G129" s="7">
        <v>43066</v>
      </c>
      <c r="H129" s="13"/>
      <c r="I129" s="6">
        <v>0</v>
      </c>
      <c r="J129" s="6">
        <v>0</v>
      </c>
      <c r="K129" s="6">
        <f t="shared" si="4"/>
        <v>2</v>
      </c>
      <c r="L129" s="6">
        <f t="shared" si="5"/>
        <v>8</v>
      </c>
    </row>
    <row r="130" spans="7:12" x14ac:dyDescent="0.25">
      <c r="G130" s="7">
        <v>43067</v>
      </c>
      <c r="H130" s="13"/>
      <c r="I130" s="6">
        <v>0</v>
      </c>
      <c r="J130" s="6">
        <v>0</v>
      </c>
      <c r="K130" s="6">
        <f t="shared" si="4"/>
        <v>2</v>
      </c>
      <c r="L130" s="6">
        <f t="shared" si="5"/>
        <v>8</v>
      </c>
    </row>
    <row r="131" spans="7:12" x14ac:dyDescent="0.25">
      <c r="G131" s="7">
        <v>43068</v>
      </c>
      <c r="H131" s="13"/>
      <c r="I131" s="6">
        <v>1</v>
      </c>
      <c r="J131" s="6">
        <v>0</v>
      </c>
      <c r="K131" s="6">
        <f t="shared" si="4"/>
        <v>1</v>
      </c>
      <c r="L131" s="6">
        <f t="shared" si="5"/>
        <v>8</v>
      </c>
    </row>
    <row r="132" spans="7:12" x14ac:dyDescent="0.25">
      <c r="G132" s="7">
        <v>43069</v>
      </c>
      <c r="H132" s="13"/>
      <c r="I132" s="6">
        <v>0</v>
      </c>
      <c r="J132" s="6">
        <v>0</v>
      </c>
      <c r="K132" s="6">
        <f t="shared" si="4"/>
        <v>1</v>
      </c>
      <c r="L132" s="6">
        <f t="shared" si="5"/>
        <v>8</v>
      </c>
    </row>
    <row r="133" spans="7:12" x14ac:dyDescent="0.25">
      <c r="G133" s="7">
        <v>43070</v>
      </c>
      <c r="H133" s="13"/>
      <c r="I133" s="6">
        <v>0</v>
      </c>
      <c r="J133" s="6">
        <v>0</v>
      </c>
      <c r="K133" s="6">
        <f t="shared" si="4"/>
        <v>1</v>
      </c>
      <c r="L133" s="6">
        <f t="shared" si="5"/>
        <v>8</v>
      </c>
    </row>
    <row r="134" spans="7:12" x14ac:dyDescent="0.25">
      <c r="G134" s="7">
        <v>43071</v>
      </c>
      <c r="H134" s="13"/>
      <c r="I134" s="6">
        <v>0</v>
      </c>
      <c r="J134" s="6">
        <v>0</v>
      </c>
      <c r="K134" s="6">
        <f t="shared" si="4"/>
        <v>1</v>
      </c>
      <c r="L134" s="6">
        <f t="shared" si="5"/>
        <v>8</v>
      </c>
    </row>
    <row r="135" spans="7:12" x14ac:dyDescent="0.25">
      <c r="G135" s="7">
        <v>43072</v>
      </c>
      <c r="H135" s="13"/>
      <c r="I135" s="6">
        <v>0</v>
      </c>
      <c r="J135" s="6">
        <v>0</v>
      </c>
      <c r="K135" s="6">
        <f t="shared" si="4"/>
        <v>1</v>
      </c>
      <c r="L135" s="6">
        <f t="shared" si="5"/>
        <v>8</v>
      </c>
    </row>
    <row r="136" spans="7:12" x14ac:dyDescent="0.25">
      <c r="G136" s="7">
        <v>43073</v>
      </c>
      <c r="H136" s="13"/>
      <c r="I136" s="6">
        <v>0</v>
      </c>
      <c r="J136" s="6">
        <v>0</v>
      </c>
      <c r="K136" s="6">
        <f t="shared" si="4"/>
        <v>1</v>
      </c>
      <c r="L136" s="6">
        <f t="shared" si="5"/>
        <v>8</v>
      </c>
    </row>
    <row r="137" spans="7:12" x14ac:dyDescent="0.25">
      <c r="G137" s="7">
        <v>43074</v>
      </c>
      <c r="H137" s="13"/>
      <c r="I137" s="6">
        <v>1</v>
      </c>
      <c r="J137" s="6">
        <v>0</v>
      </c>
      <c r="K137" s="6">
        <f t="shared" si="4"/>
        <v>0</v>
      </c>
      <c r="L137" s="6">
        <f t="shared" si="5"/>
        <v>8</v>
      </c>
    </row>
  </sheetData>
  <mergeCells count="113">
    <mergeCell ref="G137:H137"/>
    <mergeCell ref="G111:H111"/>
    <mergeCell ref="G132:H132"/>
    <mergeCell ref="G133:H133"/>
    <mergeCell ref="G134:H134"/>
    <mergeCell ref="G135:H135"/>
    <mergeCell ref="G136:H136"/>
    <mergeCell ref="G127:H127"/>
    <mergeCell ref="G128:H128"/>
    <mergeCell ref="G129:H129"/>
    <mergeCell ref="G130:H130"/>
    <mergeCell ref="G131:H131"/>
    <mergeCell ref="G122:H122"/>
    <mergeCell ref="G123:H123"/>
    <mergeCell ref="G124:H124"/>
    <mergeCell ref="G125:H125"/>
    <mergeCell ref="G126:H126"/>
    <mergeCell ref="G117:H117"/>
    <mergeCell ref="G118:H118"/>
    <mergeCell ref="G119:H119"/>
    <mergeCell ref="G120:H120"/>
    <mergeCell ref="G121:H121"/>
    <mergeCell ref="G112:H112"/>
    <mergeCell ref="G113:H113"/>
    <mergeCell ref="G114:H114"/>
    <mergeCell ref="G115:H115"/>
    <mergeCell ref="G116:H116"/>
    <mergeCell ref="A108:D108"/>
    <mergeCell ref="G109:H110"/>
    <mergeCell ref="I109:J109"/>
    <mergeCell ref="K109:L109"/>
    <mergeCell ref="G56:H56"/>
    <mergeCell ref="G102:H102"/>
    <mergeCell ref="G103:H103"/>
    <mergeCell ref="G104:H104"/>
    <mergeCell ref="G99:H99"/>
    <mergeCell ref="G100:H100"/>
    <mergeCell ref="G58:H58"/>
    <mergeCell ref="G57:H57"/>
    <mergeCell ref="G101:H101"/>
    <mergeCell ref="G94:H94"/>
    <mergeCell ref="G95:H95"/>
    <mergeCell ref="G96:H96"/>
    <mergeCell ref="G97:H97"/>
    <mergeCell ref="G98:H98"/>
    <mergeCell ref="G89:H89"/>
    <mergeCell ref="G90:H90"/>
    <mergeCell ref="G91:H91"/>
    <mergeCell ref="G92:H92"/>
    <mergeCell ref="G93:H93"/>
    <mergeCell ref="G84:H84"/>
    <mergeCell ref="G85:H85"/>
    <mergeCell ref="G86:H86"/>
    <mergeCell ref="G87:H87"/>
    <mergeCell ref="G88:H88"/>
    <mergeCell ref="G79:H79"/>
    <mergeCell ref="G80:H80"/>
    <mergeCell ref="G81:H81"/>
    <mergeCell ref="G82:H82"/>
    <mergeCell ref="G83:H83"/>
    <mergeCell ref="G74:H74"/>
    <mergeCell ref="G75:H75"/>
    <mergeCell ref="G76:H76"/>
    <mergeCell ref="G77:H77"/>
    <mergeCell ref="G78:H78"/>
    <mergeCell ref="G69:H69"/>
    <mergeCell ref="G70:H70"/>
    <mergeCell ref="G71:H71"/>
    <mergeCell ref="G72:H72"/>
    <mergeCell ref="G73:H73"/>
    <mergeCell ref="G64:H64"/>
    <mergeCell ref="G65:H65"/>
    <mergeCell ref="G66:H66"/>
    <mergeCell ref="G67:H67"/>
    <mergeCell ref="G68:H68"/>
    <mergeCell ref="G59:H59"/>
    <mergeCell ref="G60:H60"/>
    <mergeCell ref="G61:H61"/>
    <mergeCell ref="G62:H62"/>
    <mergeCell ref="G63:H63"/>
    <mergeCell ref="I54:J54"/>
    <mergeCell ref="K54:L54"/>
    <mergeCell ref="G22:H22"/>
    <mergeCell ref="G23:H23"/>
    <mergeCell ref="A16:D16"/>
    <mergeCell ref="A54:D54"/>
    <mergeCell ref="G54:H55"/>
    <mergeCell ref="G16:H18"/>
    <mergeCell ref="I16:J17"/>
    <mergeCell ref="K16:L17"/>
    <mergeCell ref="G20:H20"/>
    <mergeCell ref="G21:H21"/>
    <mergeCell ref="G25:H25"/>
    <mergeCell ref="G26:H26"/>
    <mergeCell ref="G27:H27"/>
    <mergeCell ref="G28:H28"/>
    <mergeCell ref="G29:H29"/>
    <mergeCell ref="G42:H42"/>
    <mergeCell ref="G19:H19"/>
    <mergeCell ref="G43:H43"/>
    <mergeCell ref="G36:H36"/>
    <mergeCell ref="G37:H37"/>
    <mergeCell ref="G38:H38"/>
    <mergeCell ref="G39:H39"/>
    <mergeCell ref="G40:H40"/>
    <mergeCell ref="G41:H41"/>
    <mergeCell ref="G30:H30"/>
    <mergeCell ref="G31:H31"/>
    <mergeCell ref="G32:H32"/>
    <mergeCell ref="G33:H33"/>
    <mergeCell ref="G34:H34"/>
    <mergeCell ref="G35:H35"/>
    <mergeCell ref="G24:H24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2017-10-17T12:43:31Z</dcterms:created>
  <dcterms:modified xsi:type="dcterms:W3CDTF">2017-10-23T17:27:59Z</dcterms:modified>
</cp:coreProperties>
</file>