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dlld/"/>
    </mc:Choice>
  </mc:AlternateContent>
  <xr:revisionPtr revIDLastSave="0" documentId="13_ncr:1_{A51677DB-1955-414B-8EAF-FEDD58E65A11}" xr6:coauthVersionLast="47" xr6:coauthVersionMax="47" xr10:uidLastSave="{00000000-0000-0000-0000-000000000000}"/>
  <bookViews>
    <workbookView xWindow="380" yWindow="500" windowWidth="28040" windowHeight="16940" xr2:uid="{9E1B6290-4D45-9D45-A7B1-6A7CD5CDAB52}"/>
  </bookViews>
  <sheets>
    <sheet name="Feuil1" sheetId="1" r:id="rId1"/>
    <sheet name="Feuil2" sheetId="2" r:id="rId2"/>
  </sheets>
  <definedNames>
    <definedName name="_xlnm._FilterDatabase" localSheetId="0" hidden="1">Feuil1!$A$1:$F$306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71" i="1"/>
  <c r="A70" i="1"/>
  <c r="A69" i="1"/>
  <c r="G69" i="1" s="1"/>
  <c r="I30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B37" i="2" s="1"/>
  <c r="H59" i="1"/>
  <c r="C37" i="2" s="1"/>
  <c r="G60" i="1"/>
  <c r="H60" i="1"/>
  <c r="G61" i="1"/>
  <c r="H61" i="1"/>
  <c r="G62" i="1"/>
  <c r="H62" i="1"/>
  <c r="G63" i="1"/>
  <c r="H63" i="1"/>
  <c r="G64" i="1"/>
  <c r="B9" i="2" s="1"/>
  <c r="H64" i="1"/>
  <c r="C9" i="2" s="1"/>
  <c r="G65" i="1"/>
  <c r="H65" i="1"/>
  <c r="G66" i="1"/>
  <c r="H66" i="1"/>
  <c r="G67" i="1"/>
  <c r="H67" i="1"/>
  <c r="G68" i="1"/>
  <c r="H68" i="1"/>
  <c r="H69" i="1"/>
  <c r="G70" i="1"/>
  <c r="H70" i="1"/>
  <c r="G71" i="1"/>
  <c r="B25" i="2" s="1"/>
  <c r="H71" i="1"/>
  <c r="C25" i="2" s="1"/>
  <c r="G72" i="1"/>
  <c r="H72" i="1"/>
  <c r="G73" i="1"/>
  <c r="H73" i="1"/>
  <c r="G74" i="1"/>
  <c r="H74" i="1"/>
  <c r="G75" i="1"/>
  <c r="B2" i="2" s="1"/>
  <c r="H75" i="1"/>
  <c r="C2" i="2" s="1"/>
  <c r="G76" i="1"/>
  <c r="H76" i="1"/>
  <c r="G77" i="1"/>
  <c r="H77" i="1"/>
  <c r="G78" i="1"/>
  <c r="H78" i="1"/>
  <c r="G79" i="1"/>
  <c r="H79" i="1"/>
  <c r="G80" i="1"/>
  <c r="B11" i="2" s="1"/>
  <c r="H80" i="1"/>
  <c r="C11" i="2" s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B41" i="2" s="1"/>
  <c r="H90" i="1"/>
  <c r="C41" i="2" s="1"/>
  <c r="G91" i="1"/>
  <c r="H91" i="1"/>
  <c r="G92" i="1"/>
  <c r="H92" i="1"/>
  <c r="G93" i="1"/>
  <c r="H93" i="1"/>
  <c r="G94" i="1"/>
  <c r="H94" i="1"/>
  <c r="G95" i="1"/>
  <c r="H95" i="1"/>
  <c r="G96" i="1"/>
  <c r="B26" i="2" s="1"/>
  <c r="H96" i="1"/>
  <c r="C26" i="2" s="1"/>
  <c r="G97" i="1"/>
  <c r="H97" i="1"/>
  <c r="G98" i="1"/>
  <c r="H98" i="1"/>
  <c r="G99" i="1"/>
  <c r="H99" i="1"/>
  <c r="G100" i="1"/>
  <c r="H100" i="1"/>
  <c r="G101" i="1"/>
  <c r="H101" i="1"/>
  <c r="G102" i="1"/>
  <c r="B10" i="2" s="1"/>
  <c r="H102" i="1"/>
  <c r="C10" i="2" s="1"/>
  <c r="G103" i="1"/>
  <c r="H103" i="1"/>
  <c r="G104" i="1"/>
  <c r="H104" i="1"/>
  <c r="G105" i="1"/>
  <c r="H105" i="1"/>
  <c r="G106" i="1"/>
  <c r="H106" i="1"/>
  <c r="G107" i="1"/>
  <c r="H107" i="1"/>
  <c r="G108" i="1"/>
  <c r="B8" i="2" s="1"/>
  <c r="H108" i="1"/>
  <c r="C8" i="2" s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B7" i="2" s="1"/>
  <c r="H117" i="1"/>
  <c r="C7" i="2" s="1"/>
  <c r="G118" i="1"/>
  <c r="H118" i="1"/>
  <c r="G119" i="1"/>
  <c r="H119" i="1"/>
  <c r="G120" i="1"/>
  <c r="H120" i="1"/>
  <c r="G121" i="1"/>
  <c r="H121" i="1"/>
  <c r="G122" i="1"/>
  <c r="H122" i="1"/>
  <c r="G123" i="1"/>
  <c r="B40" i="2" s="1"/>
  <c r="H123" i="1"/>
  <c r="C40" i="2" s="1"/>
  <c r="G124" i="1"/>
  <c r="H124" i="1"/>
  <c r="G125" i="1"/>
  <c r="H125" i="1"/>
  <c r="G126" i="1"/>
  <c r="H126" i="1"/>
  <c r="G127" i="1"/>
  <c r="B34" i="2" s="1"/>
  <c r="H127" i="1"/>
  <c r="C34" i="2" s="1"/>
  <c r="G128" i="1"/>
  <c r="H128" i="1"/>
  <c r="G129" i="1"/>
  <c r="H129" i="1"/>
  <c r="G130" i="1"/>
  <c r="H130" i="1"/>
  <c r="G131" i="1"/>
  <c r="H131" i="1"/>
  <c r="G132" i="1"/>
  <c r="B42" i="2" s="1"/>
  <c r="H132" i="1"/>
  <c r="C42" i="2" s="1"/>
  <c r="G133" i="1"/>
  <c r="H133" i="1"/>
  <c r="G134" i="1"/>
  <c r="H134" i="1"/>
  <c r="G135" i="1"/>
  <c r="H135" i="1"/>
  <c r="G136" i="1"/>
  <c r="B3" i="2" s="1"/>
  <c r="H136" i="1"/>
  <c r="C3" i="2" s="1"/>
  <c r="G137" i="1"/>
  <c r="H137" i="1"/>
  <c r="G138" i="1"/>
  <c r="H138" i="1"/>
  <c r="G139" i="1"/>
  <c r="H139" i="1"/>
  <c r="G140" i="1"/>
  <c r="H140" i="1"/>
  <c r="G141" i="1"/>
  <c r="H141" i="1"/>
  <c r="G142" i="1"/>
  <c r="B12" i="2" s="1"/>
  <c r="H142" i="1"/>
  <c r="C12" i="2" s="1"/>
  <c r="G143" i="1"/>
  <c r="H143" i="1"/>
  <c r="G144" i="1"/>
  <c r="H144" i="1"/>
  <c r="G145" i="1"/>
  <c r="H145" i="1"/>
  <c r="G146" i="1"/>
  <c r="H146" i="1"/>
  <c r="G147" i="1"/>
  <c r="H147" i="1"/>
  <c r="G148" i="1"/>
  <c r="B4" i="2" s="1"/>
  <c r="H148" i="1"/>
  <c r="C4" i="2" s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B43" i="2" s="1"/>
  <c r="H155" i="1"/>
  <c r="C43" i="2" s="1"/>
  <c r="G156" i="1"/>
  <c r="H156" i="1"/>
  <c r="G157" i="1"/>
  <c r="H157" i="1"/>
  <c r="G158" i="1"/>
  <c r="H158" i="1"/>
  <c r="G159" i="1"/>
  <c r="H159" i="1"/>
  <c r="G160" i="1"/>
  <c r="B18" i="2" s="1"/>
  <c r="H160" i="1"/>
  <c r="C18" i="2" s="1"/>
  <c r="G161" i="1"/>
  <c r="H161" i="1"/>
  <c r="G162" i="1"/>
  <c r="H162" i="1"/>
  <c r="G163" i="1"/>
  <c r="H163" i="1"/>
  <c r="G164" i="1"/>
  <c r="H164" i="1"/>
  <c r="G165" i="1"/>
  <c r="B27" i="2" s="1"/>
  <c r="H165" i="1"/>
  <c r="C27" i="2" s="1"/>
  <c r="G166" i="1"/>
  <c r="H166" i="1"/>
  <c r="H167" i="1"/>
  <c r="H168" i="1"/>
  <c r="H169" i="1"/>
  <c r="H170" i="1"/>
  <c r="H171" i="1"/>
  <c r="H172" i="1"/>
  <c r="H173" i="1"/>
  <c r="H174" i="1"/>
  <c r="H175" i="1"/>
  <c r="C44" i="2" s="1"/>
  <c r="H176" i="1"/>
  <c r="H177" i="1"/>
  <c r="H178" i="1"/>
  <c r="H179" i="1"/>
  <c r="H180" i="1"/>
  <c r="H181" i="1"/>
  <c r="C5" i="2" s="1"/>
  <c r="H182" i="1"/>
  <c r="H183" i="1"/>
  <c r="H184" i="1"/>
  <c r="H185" i="1"/>
  <c r="H186" i="1"/>
  <c r="H187" i="1"/>
  <c r="H188" i="1"/>
  <c r="C24" i="2" s="1"/>
  <c r="H189" i="1"/>
  <c r="H190" i="1"/>
  <c r="H191" i="1"/>
  <c r="H192" i="1"/>
  <c r="H193" i="1"/>
  <c r="H194" i="1"/>
  <c r="H195" i="1"/>
  <c r="H196" i="1"/>
  <c r="H197" i="1"/>
  <c r="C19" i="2" s="1"/>
  <c r="H198" i="1"/>
  <c r="H199" i="1"/>
  <c r="H200" i="1"/>
  <c r="H201" i="1"/>
  <c r="H202" i="1"/>
  <c r="H203" i="1"/>
  <c r="C39" i="2" s="1"/>
  <c r="H204" i="1"/>
  <c r="H205" i="1"/>
  <c r="H206" i="1"/>
  <c r="H207" i="1"/>
  <c r="H208" i="1"/>
  <c r="C35" i="2" s="1"/>
  <c r="H209" i="1"/>
  <c r="H210" i="1"/>
  <c r="H211" i="1"/>
  <c r="H212" i="1"/>
  <c r="H213" i="1"/>
  <c r="C20" i="2" s="1"/>
  <c r="H214" i="1"/>
  <c r="H215" i="1"/>
  <c r="H216" i="1"/>
  <c r="H217" i="1"/>
  <c r="H218" i="1"/>
  <c r="H219" i="1"/>
  <c r="H220" i="1"/>
  <c r="C23" i="2" s="1"/>
  <c r="H221" i="1"/>
  <c r="H222" i="1"/>
  <c r="H223" i="1"/>
  <c r="H224" i="1"/>
  <c r="H225" i="1"/>
  <c r="H226" i="1"/>
  <c r="C29" i="2" s="1"/>
  <c r="H227" i="1"/>
  <c r="H228" i="1"/>
  <c r="H229" i="1"/>
  <c r="H230" i="1"/>
  <c r="H231" i="1"/>
  <c r="H232" i="1"/>
  <c r="C13" i="2" s="1"/>
  <c r="H233" i="1"/>
  <c r="H234" i="1"/>
  <c r="H235" i="1"/>
  <c r="H236" i="1"/>
  <c r="C28" i="2" s="1"/>
  <c r="H237" i="1"/>
  <c r="H238" i="1"/>
  <c r="H239" i="1"/>
  <c r="H240" i="1"/>
  <c r="H241" i="1"/>
  <c r="H242" i="1"/>
  <c r="C30" i="2" s="1"/>
  <c r="H243" i="1"/>
  <c r="H244" i="1"/>
  <c r="H245" i="1"/>
  <c r="H246" i="1"/>
  <c r="H247" i="1"/>
  <c r="H248" i="1"/>
  <c r="H249" i="1"/>
  <c r="C36" i="2" s="1"/>
  <c r="H250" i="1"/>
  <c r="H251" i="1"/>
  <c r="H252" i="1"/>
  <c r="H253" i="1"/>
  <c r="H254" i="1"/>
  <c r="H255" i="1"/>
  <c r="H256" i="1"/>
  <c r="H257" i="1"/>
  <c r="H258" i="1"/>
  <c r="H259" i="1"/>
  <c r="C45" i="2" s="1"/>
  <c r="H260" i="1"/>
  <c r="H261" i="1"/>
  <c r="H262" i="1"/>
  <c r="H263" i="1"/>
  <c r="H264" i="1"/>
  <c r="H265" i="1"/>
  <c r="H266" i="1"/>
  <c r="H267" i="1"/>
  <c r="H268" i="1"/>
  <c r="C38" i="2" s="1"/>
  <c r="H269" i="1"/>
  <c r="H270" i="1"/>
  <c r="H271" i="1"/>
  <c r="H272" i="1"/>
  <c r="H273" i="1"/>
  <c r="C6" i="2" s="1"/>
  <c r="H274" i="1"/>
  <c r="H275" i="1"/>
  <c r="H276" i="1"/>
  <c r="H277" i="1"/>
  <c r="H278" i="1"/>
  <c r="C22" i="2" s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C46" i="2" s="1"/>
  <c r="H295" i="1"/>
  <c r="H296" i="1"/>
  <c r="H297" i="1"/>
  <c r="H298" i="1"/>
  <c r="H299" i="1"/>
  <c r="H300" i="1"/>
  <c r="H301" i="1"/>
  <c r="H302" i="1"/>
  <c r="H303" i="1"/>
  <c r="G304" i="1"/>
  <c r="H304" i="1"/>
  <c r="G305" i="1"/>
  <c r="H305" i="1"/>
  <c r="G306" i="1"/>
  <c r="H306" i="1"/>
  <c r="H2" i="1"/>
  <c r="G2" i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D37" i="2" s="1"/>
  <c r="C60" i="1"/>
  <c r="I60" i="1" s="1"/>
  <c r="C61" i="1"/>
  <c r="I61" i="1" s="1"/>
  <c r="C62" i="1"/>
  <c r="I62" i="1" s="1"/>
  <c r="C63" i="1"/>
  <c r="I63" i="1" s="1"/>
  <c r="C64" i="1"/>
  <c r="I64" i="1" s="1"/>
  <c r="D9" i="2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D25" i="2" s="1"/>
  <c r="C72" i="1"/>
  <c r="C73" i="1"/>
  <c r="I73" i="1" s="1"/>
  <c r="C74" i="1"/>
  <c r="I74" i="1" s="1"/>
  <c r="C75" i="1"/>
  <c r="I75" i="1" s="1"/>
  <c r="D2" i="2" s="1"/>
  <c r="C76" i="1"/>
  <c r="I76" i="1" s="1"/>
  <c r="C77" i="1"/>
  <c r="I77" i="1" s="1"/>
  <c r="C78" i="1"/>
  <c r="I78" i="1" s="1"/>
  <c r="C79" i="1"/>
  <c r="I79" i="1" s="1"/>
  <c r="C80" i="1"/>
  <c r="I80" i="1" s="1"/>
  <c r="D11" i="2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D41" i="2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D26" i="2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D10" i="2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D8" i="2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D7" i="2" s="1"/>
  <c r="C118" i="1"/>
  <c r="I118" i="1" s="1"/>
  <c r="C119" i="1"/>
  <c r="I119" i="1" s="1"/>
  <c r="C120" i="1"/>
  <c r="I120" i="1" s="1"/>
  <c r="C121" i="1"/>
  <c r="I121" i="1" s="1"/>
  <c r="C122" i="1"/>
  <c r="I122" i="1" s="1"/>
  <c r="C123" i="1"/>
  <c r="I123" i="1" s="1"/>
  <c r="D40" i="2" s="1"/>
  <c r="C124" i="1"/>
  <c r="I124" i="1" s="1"/>
  <c r="C125" i="1"/>
  <c r="I125" i="1" s="1"/>
  <c r="C126" i="1"/>
  <c r="I126" i="1" s="1"/>
  <c r="C127" i="1"/>
  <c r="I127" i="1" s="1"/>
  <c r="D34" i="2" s="1"/>
  <c r="C128" i="1"/>
  <c r="I128" i="1" s="1"/>
  <c r="C129" i="1"/>
  <c r="I129" i="1" s="1"/>
  <c r="C130" i="1"/>
  <c r="I130" i="1" s="1"/>
  <c r="C131" i="1"/>
  <c r="I131" i="1" s="1"/>
  <c r="C132" i="1"/>
  <c r="I132" i="1" s="1"/>
  <c r="D42" i="2" s="1"/>
  <c r="C133" i="1"/>
  <c r="I133" i="1" s="1"/>
  <c r="C134" i="1"/>
  <c r="I134" i="1" s="1"/>
  <c r="C135" i="1"/>
  <c r="I135" i="1" s="1"/>
  <c r="C136" i="1"/>
  <c r="I136" i="1" s="1"/>
  <c r="D3" i="2" s="1"/>
  <c r="C137" i="1"/>
  <c r="I137" i="1" s="1"/>
  <c r="C138" i="1"/>
  <c r="I138" i="1" s="1"/>
  <c r="C139" i="1"/>
  <c r="I139" i="1" s="1"/>
  <c r="C140" i="1"/>
  <c r="I140" i="1" s="1"/>
  <c r="C141" i="1"/>
  <c r="I141" i="1" s="1"/>
  <c r="C142" i="1"/>
  <c r="I142" i="1" s="1"/>
  <c r="D12" i="2" s="1"/>
  <c r="C143" i="1"/>
  <c r="I143" i="1" s="1"/>
  <c r="C144" i="1"/>
  <c r="I144" i="1" s="1"/>
  <c r="C145" i="1"/>
  <c r="I145" i="1" s="1"/>
  <c r="C146" i="1"/>
  <c r="I146" i="1" s="1"/>
  <c r="C147" i="1"/>
  <c r="I147" i="1" s="1"/>
  <c r="C148" i="1"/>
  <c r="I148" i="1" s="1"/>
  <c r="D4" i="2" s="1"/>
  <c r="C149" i="1"/>
  <c r="I149" i="1" s="1"/>
  <c r="C150" i="1"/>
  <c r="I150" i="1" s="1"/>
  <c r="C151" i="1"/>
  <c r="I151" i="1" s="1"/>
  <c r="C152" i="1"/>
  <c r="I152" i="1" s="1"/>
  <c r="C153" i="1"/>
  <c r="I153" i="1" s="1"/>
  <c r="C154" i="1"/>
  <c r="I154" i="1" s="1"/>
  <c r="C155" i="1"/>
  <c r="I155" i="1" s="1"/>
  <c r="D43" i="2" s="1"/>
  <c r="C156" i="1"/>
  <c r="I156" i="1" s="1"/>
  <c r="C157" i="1"/>
  <c r="I157" i="1" s="1"/>
  <c r="C158" i="1"/>
  <c r="I158" i="1" s="1"/>
  <c r="C159" i="1"/>
  <c r="I159" i="1" s="1"/>
  <c r="C160" i="1"/>
  <c r="I160" i="1" s="1"/>
  <c r="D18" i="2" s="1"/>
  <c r="C161" i="1"/>
  <c r="I161" i="1" s="1"/>
  <c r="C162" i="1"/>
  <c r="I162" i="1" s="1"/>
  <c r="C163" i="1"/>
  <c r="I163" i="1" s="1"/>
  <c r="C164" i="1"/>
  <c r="I164" i="1" s="1"/>
  <c r="C165" i="1"/>
  <c r="I165" i="1" s="1"/>
  <c r="D27" i="2" s="1"/>
  <c r="C166" i="1"/>
  <c r="I166" i="1" s="1"/>
  <c r="C304" i="1"/>
  <c r="I304" i="1" s="1"/>
  <c r="C305" i="1"/>
  <c r="I305" i="1" s="1"/>
  <c r="C2" i="1"/>
  <c r="I2" i="1" s="1"/>
  <c r="A303" i="1"/>
  <c r="C303" i="1" s="1"/>
  <c r="I303" i="1" s="1"/>
  <c r="A302" i="1"/>
  <c r="G302" i="1" s="1"/>
  <c r="A300" i="1"/>
  <c r="C300" i="1" s="1"/>
  <c r="I300" i="1" s="1"/>
  <c r="A301" i="1"/>
  <c r="C301" i="1" s="1"/>
  <c r="I301" i="1" s="1"/>
  <c r="A270" i="1"/>
  <c r="C270" i="1" s="1"/>
  <c r="I270" i="1" s="1"/>
  <c r="A244" i="1"/>
  <c r="A245" i="1" s="1"/>
  <c r="A246" i="1" s="1"/>
  <c r="A247" i="1" s="1"/>
  <c r="A248" i="1" s="1"/>
  <c r="A249" i="1" s="1"/>
  <c r="A250" i="1" s="1"/>
  <c r="G250" i="1" s="1"/>
  <c r="A228" i="1"/>
  <c r="C228" i="1" s="1"/>
  <c r="I228" i="1" s="1"/>
  <c r="A229" i="1"/>
  <c r="C229" i="1" s="1"/>
  <c r="I229" i="1" s="1"/>
  <c r="A230" i="1"/>
  <c r="C230" i="1" s="1"/>
  <c r="I230" i="1" s="1"/>
  <c r="A231" i="1"/>
  <c r="C231" i="1" s="1"/>
  <c r="I231" i="1" s="1"/>
  <c r="A232" i="1"/>
  <c r="C232" i="1" s="1"/>
  <c r="I232" i="1" s="1"/>
  <c r="D13" i="2" s="1"/>
  <c r="A233" i="1"/>
  <c r="C233" i="1" s="1"/>
  <c r="I233" i="1" s="1"/>
  <c r="A234" i="1"/>
  <c r="C234" i="1" s="1"/>
  <c r="I234" i="1" s="1"/>
  <c r="A235" i="1"/>
  <c r="C235" i="1" s="1"/>
  <c r="I235" i="1" s="1"/>
  <c r="A236" i="1"/>
  <c r="C236" i="1" s="1"/>
  <c r="I236" i="1" s="1"/>
  <c r="D28" i="2" s="1"/>
  <c r="A237" i="1"/>
  <c r="C237" i="1" s="1"/>
  <c r="I237" i="1" s="1"/>
  <c r="A238" i="1"/>
  <c r="C238" i="1" s="1"/>
  <c r="I238" i="1" s="1"/>
  <c r="A239" i="1"/>
  <c r="C239" i="1" s="1"/>
  <c r="I239" i="1" s="1"/>
  <c r="A240" i="1"/>
  <c r="C240" i="1" s="1"/>
  <c r="I240" i="1" s="1"/>
  <c r="A241" i="1"/>
  <c r="C241" i="1" s="1"/>
  <c r="I241" i="1" s="1"/>
  <c r="A242" i="1"/>
  <c r="C242" i="1" s="1"/>
  <c r="I242" i="1" s="1"/>
  <c r="D30" i="2" s="1"/>
  <c r="A243" i="1"/>
  <c r="C243" i="1" s="1"/>
  <c r="I243" i="1" s="1"/>
  <c r="A251" i="1"/>
  <c r="C251" i="1" s="1"/>
  <c r="I251" i="1" s="1"/>
  <c r="A252" i="1"/>
  <c r="C252" i="1" s="1"/>
  <c r="I252" i="1" s="1"/>
  <c r="A253" i="1"/>
  <c r="C253" i="1" s="1"/>
  <c r="I253" i="1" s="1"/>
  <c r="A254" i="1"/>
  <c r="C254" i="1" s="1"/>
  <c r="I254" i="1" s="1"/>
  <c r="A255" i="1"/>
  <c r="C255" i="1" s="1"/>
  <c r="I255" i="1" s="1"/>
  <c r="A256" i="1"/>
  <c r="C256" i="1" s="1"/>
  <c r="I256" i="1" s="1"/>
  <c r="A257" i="1"/>
  <c r="C257" i="1" s="1"/>
  <c r="I257" i="1" s="1"/>
  <c r="A258" i="1"/>
  <c r="C258" i="1" s="1"/>
  <c r="I258" i="1" s="1"/>
  <c r="A259" i="1"/>
  <c r="C259" i="1" s="1"/>
  <c r="I259" i="1" s="1"/>
  <c r="D45" i="2" s="1"/>
  <c r="A260" i="1"/>
  <c r="C260" i="1" s="1"/>
  <c r="I260" i="1" s="1"/>
  <c r="A261" i="1"/>
  <c r="C261" i="1" s="1"/>
  <c r="I261" i="1" s="1"/>
  <c r="A262" i="1"/>
  <c r="C262" i="1" s="1"/>
  <c r="I262" i="1" s="1"/>
  <c r="A263" i="1"/>
  <c r="C263" i="1" s="1"/>
  <c r="I263" i="1" s="1"/>
  <c r="A264" i="1"/>
  <c r="C264" i="1" s="1"/>
  <c r="I264" i="1" s="1"/>
  <c r="A265" i="1"/>
  <c r="C265" i="1" s="1"/>
  <c r="I265" i="1" s="1"/>
  <c r="A266" i="1"/>
  <c r="C266" i="1" s="1"/>
  <c r="I266" i="1" s="1"/>
  <c r="A267" i="1"/>
  <c r="C267" i="1" s="1"/>
  <c r="I267" i="1" s="1"/>
  <c r="A268" i="1"/>
  <c r="C268" i="1" s="1"/>
  <c r="I268" i="1" s="1"/>
  <c r="D38" i="2" s="1"/>
  <c r="A269" i="1"/>
  <c r="C269" i="1" s="1"/>
  <c r="I269" i="1" s="1"/>
  <c r="A271" i="1"/>
  <c r="C271" i="1" s="1"/>
  <c r="I271" i="1" s="1"/>
  <c r="A272" i="1"/>
  <c r="C272" i="1" s="1"/>
  <c r="I272" i="1" s="1"/>
  <c r="A273" i="1"/>
  <c r="C273" i="1" s="1"/>
  <c r="I273" i="1" s="1"/>
  <c r="D6" i="2" s="1"/>
  <c r="A274" i="1"/>
  <c r="C274" i="1" s="1"/>
  <c r="I274" i="1" s="1"/>
  <c r="A275" i="1"/>
  <c r="C275" i="1" s="1"/>
  <c r="I275" i="1" s="1"/>
  <c r="A276" i="1"/>
  <c r="C276" i="1" s="1"/>
  <c r="I276" i="1" s="1"/>
  <c r="A277" i="1"/>
  <c r="C277" i="1" s="1"/>
  <c r="I277" i="1" s="1"/>
  <c r="A278" i="1"/>
  <c r="C278" i="1" s="1"/>
  <c r="I278" i="1" s="1"/>
  <c r="D22" i="2" s="1"/>
  <c r="A279" i="1"/>
  <c r="C279" i="1" s="1"/>
  <c r="I279" i="1" s="1"/>
  <c r="A280" i="1"/>
  <c r="C280" i="1" s="1"/>
  <c r="I280" i="1" s="1"/>
  <c r="A281" i="1"/>
  <c r="C281" i="1" s="1"/>
  <c r="I281" i="1" s="1"/>
  <c r="A282" i="1"/>
  <c r="C282" i="1" s="1"/>
  <c r="I282" i="1" s="1"/>
  <c r="A283" i="1"/>
  <c r="C283" i="1" s="1"/>
  <c r="I283" i="1" s="1"/>
  <c r="A284" i="1"/>
  <c r="C284" i="1" s="1"/>
  <c r="I284" i="1" s="1"/>
  <c r="A285" i="1"/>
  <c r="C285" i="1" s="1"/>
  <c r="I285" i="1" s="1"/>
  <c r="A287" i="1"/>
  <c r="A288" i="1" s="1"/>
  <c r="A289" i="1" s="1"/>
  <c r="A290" i="1" s="1"/>
  <c r="A291" i="1" s="1"/>
  <c r="A292" i="1" s="1"/>
  <c r="A293" i="1" s="1"/>
  <c r="A294" i="1" s="1"/>
  <c r="A295" i="1" s="1"/>
  <c r="C295" i="1" s="1"/>
  <c r="I295" i="1" s="1"/>
  <c r="A177" i="1"/>
  <c r="C177" i="1" s="1"/>
  <c r="I177" i="1" s="1"/>
  <c r="A178" i="1"/>
  <c r="C178" i="1" s="1"/>
  <c r="I178" i="1" s="1"/>
  <c r="A179" i="1"/>
  <c r="C179" i="1" s="1"/>
  <c r="I179" i="1" s="1"/>
  <c r="A180" i="1"/>
  <c r="C180" i="1" s="1"/>
  <c r="I180" i="1" s="1"/>
  <c r="A181" i="1"/>
  <c r="C181" i="1" s="1"/>
  <c r="I181" i="1" s="1"/>
  <c r="A182" i="1"/>
  <c r="C182" i="1" s="1"/>
  <c r="I182" i="1" s="1"/>
  <c r="A183" i="1"/>
  <c r="C183" i="1" s="1"/>
  <c r="I183" i="1" s="1"/>
  <c r="A184" i="1"/>
  <c r="C184" i="1" s="1"/>
  <c r="I184" i="1" s="1"/>
  <c r="A185" i="1"/>
  <c r="C185" i="1" s="1"/>
  <c r="I185" i="1" s="1"/>
  <c r="A186" i="1"/>
  <c r="C186" i="1" s="1"/>
  <c r="I186" i="1" s="1"/>
  <c r="A187" i="1"/>
  <c r="C187" i="1" s="1"/>
  <c r="I187" i="1" s="1"/>
  <c r="A188" i="1"/>
  <c r="C188" i="1" s="1"/>
  <c r="I188" i="1" s="1"/>
  <c r="D24" i="2" s="1"/>
  <c r="A189" i="1"/>
  <c r="C189" i="1" s="1"/>
  <c r="I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00" i="1" s="1"/>
  <c r="I200" i="1" s="1"/>
  <c r="A208" i="1"/>
  <c r="C208" i="1" s="1"/>
  <c r="I208" i="1" s="1"/>
  <c r="D35" i="2" s="1"/>
  <c r="A209" i="1"/>
  <c r="C209" i="1" s="1"/>
  <c r="I209" i="1" s="1"/>
  <c r="A210" i="1"/>
  <c r="C210" i="1" s="1"/>
  <c r="I210" i="1" s="1"/>
  <c r="A211" i="1"/>
  <c r="C211" i="1" s="1"/>
  <c r="I211" i="1" s="1"/>
  <c r="A212" i="1"/>
  <c r="C212" i="1" s="1"/>
  <c r="I212" i="1" s="1"/>
  <c r="A213" i="1"/>
  <c r="C213" i="1" s="1"/>
  <c r="I213" i="1" s="1"/>
  <c r="D20" i="2" s="1"/>
  <c r="A214" i="1"/>
  <c r="C214" i="1" s="1"/>
  <c r="I214" i="1" s="1"/>
  <c r="A215" i="1"/>
  <c r="C215" i="1" s="1"/>
  <c r="I215" i="1" s="1"/>
  <c r="A216" i="1"/>
  <c r="C216" i="1" s="1"/>
  <c r="I216" i="1" s="1"/>
  <c r="A217" i="1"/>
  <c r="C217" i="1" s="1"/>
  <c r="I217" i="1" s="1"/>
  <c r="A218" i="1"/>
  <c r="C218" i="1" s="1"/>
  <c r="I218" i="1" s="1"/>
  <c r="A219" i="1"/>
  <c r="C219" i="1" s="1"/>
  <c r="I219" i="1" s="1"/>
  <c r="A220" i="1"/>
  <c r="C220" i="1" s="1"/>
  <c r="I220" i="1" s="1"/>
  <c r="D23" i="2" s="1"/>
  <c r="A221" i="1"/>
  <c r="C221" i="1" s="1"/>
  <c r="I221" i="1" s="1"/>
  <c r="A169" i="1"/>
  <c r="A170" i="1" s="1"/>
  <c r="A171" i="1" s="1"/>
  <c r="A172" i="1" s="1"/>
  <c r="A173" i="1" s="1"/>
  <c r="A174" i="1" s="1"/>
  <c r="A175" i="1" s="1"/>
  <c r="A176" i="1" s="1"/>
  <c r="C176" i="1" s="1"/>
  <c r="I176" i="1" s="1"/>
  <c r="A168" i="1"/>
  <c r="C168" i="1" s="1"/>
  <c r="I168" i="1" s="1"/>
  <c r="A167" i="1"/>
  <c r="C167" i="1" s="1"/>
  <c r="I167" i="1" s="1"/>
  <c r="G301" i="1" l="1"/>
  <c r="G295" i="1"/>
  <c r="G268" i="1"/>
  <c r="B38" i="2" s="1"/>
  <c r="G252" i="1"/>
  <c r="G195" i="1"/>
  <c r="G284" i="1"/>
  <c r="G191" i="1"/>
  <c r="G285" i="1"/>
  <c r="G280" i="1"/>
  <c r="G238" i="1"/>
  <c r="G232" i="1"/>
  <c r="B13" i="2" s="1"/>
  <c r="G211" i="1"/>
  <c r="G183" i="1"/>
  <c r="G300" i="1"/>
  <c r="G289" i="1"/>
  <c r="G267" i="1"/>
  <c r="G256" i="1"/>
  <c r="G251" i="1"/>
  <c r="G167" i="1"/>
  <c r="G263" i="1"/>
  <c r="G293" i="1"/>
  <c r="G272" i="1"/>
  <c r="G236" i="1"/>
  <c r="B28" i="2" s="1"/>
  <c r="G215" i="1"/>
  <c r="G288" i="1"/>
  <c r="G260" i="1"/>
  <c r="G255" i="1"/>
  <c r="G303" i="1"/>
  <c r="G292" i="1"/>
  <c r="C302" i="1"/>
  <c r="I302" i="1" s="1"/>
  <c r="J75" i="1"/>
  <c r="G287" i="1"/>
  <c r="G276" i="1"/>
  <c r="G264" i="1"/>
  <c r="G259" i="1"/>
  <c r="B45" i="2" s="1"/>
  <c r="G240" i="1"/>
  <c r="G199" i="1"/>
  <c r="G291" i="1"/>
  <c r="G281" i="1"/>
  <c r="G219" i="1"/>
  <c r="D21" i="2"/>
  <c r="D14" i="2"/>
  <c r="D5" i="2"/>
  <c r="G248" i="1"/>
  <c r="G244" i="1"/>
  <c r="C14" i="2"/>
  <c r="C21" i="2"/>
  <c r="G187" i="1"/>
  <c r="G179" i="1"/>
  <c r="G175" i="1"/>
  <c r="B44" i="2" s="1"/>
  <c r="G171" i="1"/>
  <c r="G275" i="1"/>
  <c r="G239" i="1"/>
  <c r="G271" i="1"/>
  <c r="G247" i="1"/>
  <c r="G243" i="1"/>
  <c r="G235" i="1"/>
  <c r="C250" i="1"/>
  <c r="I250" i="1" s="1"/>
  <c r="G230" i="1"/>
  <c r="G218" i="1"/>
  <c r="G214" i="1"/>
  <c r="G210" i="1"/>
  <c r="G198" i="1"/>
  <c r="G194" i="1"/>
  <c r="G190" i="1"/>
  <c r="G186" i="1"/>
  <c r="G182" i="1"/>
  <c r="G178" i="1"/>
  <c r="G174" i="1"/>
  <c r="G170" i="1"/>
  <c r="G279" i="1"/>
  <c r="G283" i="1"/>
  <c r="G270" i="1"/>
  <c r="G258" i="1"/>
  <c r="G246" i="1"/>
  <c r="G229" i="1"/>
  <c r="G221" i="1"/>
  <c r="G217" i="1"/>
  <c r="G213" i="1"/>
  <c r="B20" i="2" s="1"/>
  <c r="G209" i="1"/>
  <c r="G197" i="1"/>
  <c r="B19" i="2" s="1"/>
  <c r="G193" i="1"/>
  <c r="G189" i="1"/>
  <c r="G185" i="1"/>
  <c r="G181" i="1"/>
  <c r="G177" i="1"/>
  <c r="G173" i="1"/>
  <c r="G169" i="1"/>
  <c r="J73" i="1"/>
  <c r="G274" i="1"/>
  <c r="G262" i="1"/>
  <c r="G242" i="1"/>
  <c r="B30" i="2" s="1"/>
  <c r="G234" i="1"/>
  <c r="G294" i="1"/>
  <c r="B46" i="2" s="1"/>
  <c r="G290" i="1"/>
  <c r="G282" i="1"/>
  <c r="G273" i="1"/>
  <c r="B6" i="2" s="1"/>
  <c r="G269" i="1"/>
  <c r="G265" i="1"/>
  <c r="G261" i="1"/>
  <c r="G257" i="1"/>
  <c r="G253" i="1"/>
  <c r="G249" i="1"/>
  <c r="B36" i="2" s="1"/>
  <c r="G245" i="1"/>
  <c r="G241" i="1"/>
  <c r="G237" i="1"/>
  <c r="G233" i="1"/>
  <c r="J74" i="1"/>
  <c r="G266" i="1"/>
  <c r="G254" i="1"/>
  <c r="G228" i="1"/>
  <c r="G220" i="1"/>
  <c r="B23" i="2" s="1"/>
  <c r="G216" i="1"/>
  <c r="G212" i="1"/>
  <c r="G208" i="1"/>
  <c r="B35" i="2" s="1"/>
  <c r="G200" i="1"/>
  <c r="G196" i="1"/>
  <c r="G192" i="1"/>
  <c r="G188" i="1"/>
  <c r="B24" i="2" s="1"/>
  <c r="G184" i="1"/>
  <c r="G180" i="1"/>
  <c r="G176" i="1"/>
  <c r="G172" i="1"/>
  <c r="G168" i="1"/>
  <c r="I72" i="1"/>
  <c r="G277" i="1"/>
  <c r="G278" i="1"/>
  <c r="B22" i="2" s="1"/>
  <c r="G231" i="1"/>
  <c r="C170" i="1"/>
  <c r="I170" i="1" s="1"/>
  <c r="C194" i="1"/>
  <c r="I194" i="1" s="1"/>
  <c r="C169" i="1"/>
  <c r="I169" i="1" s="1"/>
  <c r="C294" i="1"/>
  <c r="I294" i="1" s="1"/>
  <c r="D46" i="2" s="1"/>
  <c r="C290" i="1"/>
  <c r="I290" i="1" s="1"/>
  <c r="C289" i="1"/>
  <c r="I289" i="1" s="1"/>
  <c r="C249" i="1"/>
  <c r="I249" i="1" s="1"/>
  <c r="D36" i="2" s="1"/>
  <c r="C288" i="1"/>
  <c r="I288" i="1" s="1"/>
  <c r="C287" i="1"/>
  <c r="I287" i="1" s="1"/>
  <c r="C192" i="1"/>
  <c r="I192" i="1" s="1"/>
  <c r="C247" i="1"/>
  <c r="I247" i="1" s="1"/>
  <c r="C199" i="1"/>
  <c r="I199" i="1" s="1"/>
  <c r="C191" i="1"/>
  <c r="I191" i="1" s="1"/>
  <c r="C175" i="1"/>
  <c r="I175" i="1" s="1"/>
  <c r="D44" i="2" s="1"/>
  <c r="C246" i="1"/>
  <c r="I246" i="1" s="1"/>
  <c r="C293" i="1"/>
  <c r="I293" i="1" s="1"/>
  <c r="C245" i="1"/>
  <c r="I245" i="1" s="1"/>
  <c r="C197" i="1"/>
  <c r="I197" i="1" s="1"/>
  <c r="D19" i="2" s="1"/>
  <c r="C173" i="1"/>
  <c r="I173" i="1" s="1"/>
  <c r="C193" i="1"/>
  <c r="I193" i="1" s="1"/>
  <c r="C248" i="1"/>
  <c r="I248" i="1" s="1"/>
  <c r="C190" i="1"/>
  <c r="I190" i="1" s="1"/>
  <c r="C174" i="1"/>
  <c r="I174" i="1" s="1"/>
  <c r="C292" i="1"/>
  <c r="I292" i="1" s="1"/>
  <c r="C244" i="1"/>
  <c r="I244" i="1" s="1"/>
  <c r="C196" i="1"/>
  <c r="I196" i="1" s="1"/>
  <c r="C172" i="1"/>
  <c r="I172" i="1" s="1"/>
  <c r="C198" i="1"/>
  <c r="I198" i="1" s="1"/>
  <c r="C291" i="1"/>
  <c r="I291" i="1" s="1"/>
  <c r="C195" i="1"/>
  <c r="I195" i="1" s="1"/>
  <c r="C171" i="1"/>
  <c r="I171" i="1" s="1"/>
  <c r="A201" i="1"/>
  <c r="B5" i="2" l="1"/>
  <c r="B21" i="2"/>
  <c r="B14" i="2"/>
  <c r="C201" i="1"/>
  <c r="I201" i="1" s="1"/>
  <c r="G201" i="1"/>
  <c r="A202" i="1"/>
  <c r="C202" i="1" l="1"/>
  <c r="I202" i="1" s="1"/>
  <c r="G202" i="1"/>
  <c r="A203" i="1"/>
  <c r="C203" i="1" l="1"/>
  <c r="I203" i="1" s="1"/>
  <c r="D39" i="2" s="1"/>
  <c r="G203" i="1"/>
  <c r="B39" i="2" s="1"/>
  <c r="A204" i="1"/>
  <c r="A205" i="1"/>
  <c r="C204" i="1" l="1"/>
  <c r="I204" i="1" s="1"/>
  <c r="G204" i="1"/>
  <c r="C205" i="1"/>
  <c r="I205" i="1" s="1"/>
  <c r="G205" i="1"/>
  <c r="A206" i="1"/>
  <c r="C206" i="1" l="1"/>
  <c r="I206" i="1" s="1"/>
  <c r="G206" i="1"/>
  <c r="A207" i="1"/>
  <c r="A222" i="1"/>
  <c r="G222" i="1" s="1"/>
  <c r="A286" i="1"/>
  <c r="A296" i="1"/>
  <c r="C296" i="1" l="1"/>
  <c r="I296" i="1" s="1"/>
  <c r="G296" i="1"/>
  <c r="C286" i="1"/>
  <c r="I286" i="1" s="1"/>
  <c r="G286" i="1"/>
  <c r="C207" i="1"/>
  <c r="I207" i="1" s="1"/>
  <c r="G207" i="1"/>
  <c r="A223" i="1"/>
  <c r="G223" i="1" s="1"/>
  <c r="C222" i="1"/>
  <c r="I222" i="1" s="1"/>
  <c r="A297" i="1"/>
  <c r="C297" i="1" l="1"/>
  <c r="I297" i="1" s="1"/>
  <c r="G297" i="1"/>
  <c r="A224" i="1"/>
  <c r="G224" i="1" s="1"/>
  <c r="C223" i="1"/>
  <c r="I223" i="1" s="1"/>
  <c r="A298" i="1"/>
  <c r="C298" i="1" l="1"/>
  <c r="I298" i="1" s="1"/>
  <c r="G298" i="1"/>
  <c r="A225" i="1"/>
  <c r="G225" i="1" s="1"/>
  <c r="C224" i="1"/>
  <c r="I224" i="1" s="1"/>
  <c r="A299" i="1"/>
  <c r="C299" i="1" l="1"/>
  <c r="I299" i="1" s="1"/>
  <c r="G299" i="1"/>
  <c r="A226" i="1"/>
  <c r="G226" i="1" s="1"/>
  <c r="B29" i="2" s="1"/>
  <c r="C225" i="1"/>
  <c r="I225" i="1" s="1"/>
  <c r="A227" i="1" l="1"/>
  <c r="C226" i="1"/>
  <c r="I226" i="1" s="1"/>
  <c r="D29" i="2" s="1"/>
  <c r="C227" i="1" l="1"/>
  <c r="I227" i="1" s="1"/>
  <c r="G227" i="1"/>
</calcChain>
</file>

<file path=xl/sharedStrings.xml><?xml version="1.0" encoding="utf-8"?>
<sst xmlns="http://schemas.openxmlformats.org/spreadsheetml/2006/main" count="410" uniqueCount="222">
  <si>
    <t>D1</t>
  </si>
  <si>
    <t>Begin diagnostics
RAM test in progress</t>
  </si>
  <si>
    <t>Name</t>
  </si>
  <si>
    <t>Description</t>
  </si>
  <si>
    <t>D2</t>
  </si>
  <si>
    <t>RAM test done.
ROM test in progress.</t>
  </si>
  <si>
    <t>D3</t>
  </si>
  <si>
    <t>ROM test passed. 68705 test in progress.</t>
  </si>
  <si>
    <t>D4</t>
  </si>
  <si>
    <t>D5</t>
  </si>
  <si>
    <t>D6</t>
  </si>
  <si>
    <t>D7</t>
  </si>
  <si>
    <t>D8</t>
  </si>
  <si>
    <t>D9</t>
  </si>
  <si>
    <t>D10</t>
  </si>
  <si>
    <t>D11</t>
  </si>
  <si>
    <t>The monitor will now…</t>
  </si>
  <si>
    <t>Keyboard test…</t>
  </si>
  <si>
    <t>RAM test failed</t>
  </si>
  <si>
    <t>ROM checksum failed
at location 0000 - 1fffh</t>
  </si>
  <si>
    <t>D12</t>
  </si>
  <si>
    <t>D13</t>
  </si>
  <si>
    <t>D14</t>
  </si>
  <si>
    <t>68705 test failed</t>
  </si>
  <si>
    <t>Insert 2 coins for 3 Dirks (each player).</t>
  </si>
  <si>
    <t>Insert 2 coins for 5 Dirks (each player).</t>
  </si>
  <si>
    <t>Insert 3 coins for 3 Dirks (each player).</t>
  </si>
  <si>
    <t>Insert 3 coins for 5 Dirks (each player).</t>
  </si>
  <si>
    <t>Insert 4 coins for 3 Dirks (each player).</t>
  </si>
  <si>
    <t>Insert 4 coins for 5 Dirks (each player).</t>
  </si>
  <si>
    <t>Insert 2 coins for 3 Dirks or 4 coins for 7 Dirks (each player).</t>
  </si>
  <si>
    <t>Insert 2 coins for 4 Dirks or 4 coins for 9 Dirks (each player).</t>
  </si>
  <si>
    <t>Insert 3 coins for 3 Dirks or 6 coins for 7 Dirks (each player).</t>
  </si>
  <si>
    <t>Insert 3 coins for 4 Dirks or 6 coins for 9 Dirks (each player).</t>
  </si>
  <si>
    <t>Insert 4 coins for 3 Dirks or 8 coins for 7 Dirks (each player).</t>
  </si>
  <si>
    <t>Insert 4 coins for 4 Dirks or 8 coins for 9 Dirks (each player).</t>
  </si>
  <si>
    <t>Congratulations!
You have successfully played through the first section of the Castle Adventure. To continue play, insert ONE coin.</t>
  </si>
  <si>
    <t>Display test
All digits will sequence from 0's to 9's</t>
  </si>
  <si>
    <t>ROM checksum failed at location 2000 - 3fffh</t>
  </si>
  <si>
    <t>ROM checksum failed at location 4000 - 5fffh</t>
  </si>
  <si>
    <t>ROM checksum failed at location 6000 - 7fffh</t>
  </si>
  <si>
    <t>ROM checksum failed at location 8000 - 9fffh</t>
  </si>
  <si>
    <t>68705 test passed
Sound test in progress.
You should hear three tone scales. Check volume control.</t>
  </si>
  <si>
    <t>Coin</t>
  </si>
  <si>
    <t>Congratulations!
You have successfully played through the first Castle Adventure. To play the Caverns Adventure, insert ONE coin.</t>
  </si>
  <si>
    <t>Congratulations!
You have successfully played through the first Dragon's Lair game. To play an additional, different game, insert ONE coin.</t>
  </si>
  <si>
    <t>You have conquered the second deadly section of the Castle. To complete the Castle Adventure, insert ONE coin.</t>
  </si>
  <si>
    <t>The third section of the Castle has fallen to your skill. To attempt the Cavern Adventure, insert ONE coin.</t>
  </si>
  <si>
    <t>The third section of the Castle has fallen to your skill. To attempt the next Castle section, insert ONE coin.</t>
  </si>
  <si>
    <t>You have vanquished three Dragon's Lair Adventures. To pit yourself against a fourth, insert ONE coin.</t>
  </si>
  <si>
    <t>Congratulations!
You have successfully played through the first section of the Castle Adventure. To continue play, insert TWO coins.</t>
  </si>
  <si>
    <t>Congratulations!
You have successfully played through the first Castle Adventure. To play the Caverns Adventure, insert TWO coins.</t>
  </si>
  <si>
    <t>Congratulations!
You have successfully played through the first Dragon's Lair game. To play an additional, different game, insert TWO coins.</t>
  </si>
  <si>
    <t>You have conquered the second deadly section of the Castle. To complete the Castle Adventure, insert TWO coins.</t>
  </si>
  <si>
    <t>The third section of the Castle has fallen to your skill. To attempt the next Castle section, insert TWO coins.</t>
  </si>
  <si>
    <t>The third section of the Castle has fallen to your skill. To attempt the Cavern Adventure, insert TWO coins.</t>
  </si>
  <si>
    <t>You have vanquished three Dragon's Lair Adventures. To pit yourself against a fourth, insert TWO coins.</t>
  </si>
  <si>
    <t>You have conquered the second deadly Castle Aventure. To attempt the challenge of the Caverns, insert TWO coins.</t>
  </si>
  <si>
    <t>You have conquered the second deadly Castle Aventure. To attempt the challenge of the Caverns, insert ONE coin.</t>
  </si>
  <si>
    <t>Again you have conquered. You have completed another game and can take pride in your skill and daring, bu tthe greatest challenge still awaits. To face a deadlier challenge, insert TWO coins.</t>
  </si>
  <si>
    <t>Again you have conquered. You have completed another game and can take pride in your skill and daring, bu tthe greatest challenge still awaits. To face a deadlier challenge, insert ONE coin.</t>
  </si>
  <si>
    <t>Player 2 up</t>
  </si>
  <si>
    <t>Player one
Game over</t>
  </si>
  <si>
    <t>Player two
Game over</t>
  </si>
  <si>
    <t>Deposit more coins</t>
  </si>
  <si>
    <t>Insert TWO coins for ONE PLAYER game or FOUR coins for TWO PLAYER game to play through the Castle Adventure.</t>
  </si>
  <si>
    <t>Insert ONE coin for ONE PLAYER game or TWO coins for TWO PLAYER game to play through the Castle Adventure.</t>
  </si>
  <si>
    <t>1. Insert Coin.
2. Select 1 or 2 Players.
3. Use the joystick to control the movements of Dirk the Daring.
4. Press the Sword Button to have Dirk use his sword.</t>
  </si>
  <si>
    <t>1. Insert Coins.
2. Select 1 or 2 Players.
3. Use the joystick to control the movements of Dirk the Daring.
4. Press the Sword Button to have Dirk use his sword.</t>
  </si>
  <si>
    <t>Your time to insert coin is about to expire.</t>
  </si>
  <si>
    <t>Your time to insert coins is about to expire.</t>
  </si>
  <si>
    <t>Now it is time to give the other player a chance.</t>
  </si>
  <si>
    <t>Introduction</t>
  </si>
  <si>
    <t>Round end</t>
  </si>
  <si>
    <t>Switch</t>
  </si>
  <si>
    <t>Game end</t>
  </si>
  <si>
    <t>The complete LEVEL introduction</t>
  </si>
  <si>
    <t>The complete GAME introduction</t>
  </si>
  <si>
    <t>Dirk tombe en arrière et tombe dans le vide</t>
  </si>
  <si>
    <t>La liane de Dirk prend feu et Dirk tombe dans le vide</t>
  </si>
  <si>
    <t>1a</t>
  </si>
  <si>
    <t>22a</t>
  </si>
  <si>
    <t>14a</t>
  </si>
  <si>
    <t>12a</t>
  </si>
  <si>
    <t>3a</t>
  </si>
  <si>
    <t>24a</t>
  </si>
  <si>
    <t>unused?</t>
  </si>
  <si>
    <t>Dirk est rentré dans un trou et se retrouve derrière</t>
  </si>
  <si>
    <t>5a</t>
  </si>
  <si>
    <t>1b</t>
  </si>
  <si>
    <t>22b</t>
  </si>
  <si>
    <t>7a</t>
  </si>
  <si>
    <t>Dirk s'agrippe aux marches en bois (il faut déterminer ce qu'il se passe ensuite)</t>
  </si>
  <si>
    <t>Dirk finit le niveau avec succès</t>
  </si>
  <si>
    <t>14b</t>
  </si>
  <si>
    <t>3b</t>
  </si>
  <si>
    <t>Wizard's kitchen "drink me"</t>
  </si>
  <si>
    <t>5b</t>
  </si>
  <si>
    <t>12b</t>
  </si>
  <si>
    <t>Tilting room</t>
  </si>
  <si>
    <t>Throne room</t>
  </si>
  <si>
    <t>24b</t>
  </si>
  <si>
    <t>Pirates of the Caribbean</t>
  </si>
  <si>
    <t>Mudmen</t>
  </si>
  <si>
    <t>Boulder Trench</t>
  </si>
  <si>
    <t>Three caves</t>
  </si>
  <si>
    <t>Dragon's Lair</t>
  </si>
  <si>
    <t>&lt;no image&gt;</t>
  </si>
  <si>
    <t>&lt;mire de couleur&gt;</t>
  </si>
  <si>
    <t>&lt;quadrillage&gt;</t>
  </si>
  <si>
    <t>&lt;fin du disque&gt;</t>
  </si>
  <si>
    <t>Chapel (reversed)</t>
  </si>
  <si>
    <t>Socker Boppers (Grim Reaper) (reversed)</t>
  </si>
  <si>
    <t>Mausoleum (Crypt Creeps) (reversed)</t>
  </si>
  <si>
    <t>Pot of Gold (Lizard King)</t>
  </si>
  <si>
    <t>Flying Barding (reversed)</t>
  </si>
  <si>
    <t>Forge (Smithee) (reversed)</t>
  </si>
  <si>
    <t>Elevator Floor (3 levels)</t>
  </si>
  <si>
    <t>Tentacles &amp; Halberd</t>
  </si>
  <si>
    <t>Fire Pit (ropes)</t>
  </si>
  <si>
    <t>Mist Room (snakes)</t>
  </si>
  <si>
    <t>Yellow Brick Road (pool of water / spider)</t>
  </si>
  <si>
    <t>Wizard's Chamber (Acid Creature / Cauldron Wizard)</t>
  </si>
  <si>
    <t>Spiral Staircase (Giddy Goons)</t>
  </si>
  <si>
    <t>YMCA Room (flattening stairs)</t>
  </si>
  <si>
    <t>Forge (Smithee)</t>
  </si>
  <si>
    <t>Socker Boppers (Grim Reaper)</t>
  </si>
  <si>
    <t>Breathing Door (wind room)</t>
  </si>
  <si>
    <t>Bower (bedroom / closing wall)</t>
  </si>
  <si>
    <t>Fire Room (lightning / bench over exit)</t>
  </si>
  <si>
    <t>Flying Barding</t>
  </si>
  <si>
    <t>Chapel (Robot Knight / checkered floor)</t>
  </si>
  <si>
    <t>Mausoleum (Crypt Creeps)</t>
  </si>
  <si>
    <t>Catwalk (bats)</t>
  </si>
  <si>
    <t>Fire Pit (ropes) (reversed)</t>
  </si>
  <si>
    <t>Yellow Brick Road (pool of water / spider) (reversed)</t>
  </si>
  <si>
    <t>Giant Bat</t>
  </si>
  <si>
    <t>Scene index</t>
  </si>
  <si>
    <t>Nb frames</t>
  </si>
  <si>
    <t>First frame</t>
  </si>
  <si>
    <t>Last frame</t>
  </si>
  <si>
    <t>Castle Entrance &amp; Vestibule</t>
  </si>
  <si>
    <t>Dirk is dead and becomes a skeleton</t>
  </si>
  <si>
    <t>Death : Dirk est attrapé par les bestioles du pont-levis</t>
  </si>
  <si>
    <t>Death : Dirk tombe dans le vide</t>
  </si>
  <si>
    <t>Death : Dirk meurt enseveli</t>
  </si>
  <si>
    <t>Death : Dirk est attrapé par les tentacules et disparaît par le haut</t>
  </si>
  <si>
    <t>Death : Dirk est étouffé par les tentacules</t>
  </si>
  <si>
    <t>Death : Dirk est attrapé par les tentacules alors qu'il monte l'escalier</t>
  </si>
  <si>
    <t>Death : Dirk est attrapé par les tentacules alors qu'il s'approchait de la porte</t>
  </si>
  <si>
    <t>Death : Dirk est attrapé par un serpent au sol</t>
  </si>
  <si>
    <t>Death : Dirk reçoit des coups de couteau dans le dos</t>
  </si>
  <si>
    <t>Death : Dirk est attrapé par les serpents dans l'eau et se noie</t>
  </si>
  <si>
    <t>Death : Dirk est tué par l'araignée</t>
  </si>
  <si>
    <t>Death : Dirk est écrasé par les blocs de pierre</t>
  </si>
  <si>
    <t>Death : Dirk se fait gober par le blob crocodile</t>
  </si>
  <si>
    <t>Death : Dirk est enveseli par le blob</t>
  </si>
  <si>
    <t>Death : la sorcière de la marmite attrape Dirk</t>
  </si>
  <si>
    <t>Death : Dirk est tué par les monstres</t>
  </si>
  <si>
    <t>Death : Dirk reçoit une épée dans le dos</t>
  </si>
  <si>
    <t>Death : Dirk est poussé dans le vide</t>
  </si>
  <si>
    <t>Death : Dirk s'agrippe à la corde et meurt noyé</t>
  </si>
  <si>
    <t>Death : Dirk est brûlé vif</t>
  </si>
  <si>
    <t>Death : Dirk est mort transpercé par une épée</t>
  </si>
  <si>
    <t>Death : Dirk est mort transpercé par un gourdin</t>
  </si>
  <si>
    <t>Death : Dirk est mort transpercé par une enclume</t>
  </si>
  <si>
    <t>Death : Dirk est transpercé par une lance</t>
  </si>
  <si>
    <t>Death : Dirk est tué par le monstre en pierre</t>
  </si>
  <si>
    <t>Death : Dirk traverse un mur</t>
  </si>
  <si>
    <t>Death : Dirk est désintégré par la lance</t>
  </si>
  <si>
    <t>Death : Dirk est broyé par les tentacules</t>
  </si>
  <si>
    <t>Death : Dirk est aspiré et tombe dans le vide</t>
  </si>
  <si>
    <t>Death : Dirk est écrasé par le mur qui se referme</t>
  </si>
  <si>
    <t>Death : Dirk meurt par asphyxie</t>
  </si>
  <si>
    <t>Death : Dirk meurt brûlé</t>
  </si>
  <si>
    <t>Death : Dirk tape dans la première tour et meurt</t>
  </si>
  <si>
    <t>Death : Dirk rentre dans un mur et se désintègre</t>
  </si>
  <si>
    <t>Death : Dirk est brûlé sur son cheval</t>
  </si>
  <si>
    <t>Death : Dirk a posé ses pieds sur une dalle électrisée et meurt</t>
  </si>
  <si>
    <t>Death : Dirk meurt</t>
  </si>
  <si>
    <t>Death : Dirk sort son épée trop tard</t>
  </si>
  <si>
    <t>Death : la main en os tue Dirk</t>
  </si>
  <si>
    <t>Death : la boue tue Dirk</t>
  </si>
  <si>
    <t>Death : les esprits de la crypte tuent Dirk</t>
  </si>
  <si>
    <t>Death : Dirk est tué par les chauve-souris</t>
  </si>
  <si>
    <t>Death : la chauve-souris géante tue Dirk</t>
  </si>
  <si>
    <t>Death : les chauve-souris tuent Dirk</t>
  </si>
  <si>
    <t>Death : Dirk est poursuivi par les chauve-souris et tombe dans le vide</t>
  </si>
  <si>
    <t>Death : Dirk s'écrase au sol</t>
  </si>
  <si>
    <t>Death : Dirk rate son saut et s'écrase</t>
  </si>
  <si>
    <t>Death : Dirk est hypnotisé</t>
  </si>
  <si>
    <t>Death : le lézard assomme Dirk</t>
  </si>
  <si>
    <t>Death : Dirk boit la potion et meurt</t>
  </si>
  <si>
    <t>Death : Dirk est emprisonné après avoir sauté</t>
  </si>
  <si>
    <t>Death : Dirk est électrocuté</t>
  </si>
  <si>
    <t>Death : Dirk heurte une paroi avec son embarcation</t>
  </si>
  <si>
    <t>Death : Dirk rate l'entrée du tunnel et rentre dans un mur</t>
  </si>
  <si>
    <t>Death : Dirk rate un virage et casse son embarcation</t>
  </si>
  <si>
    <t>Death : dans les rapides, Dirk se noie</t>
  </si>
  <si>
    <t>Death : Dirk lâche la corde et Dirk se noie</t>
  </si>
  <si>
    <t>Death : Dirk est pris sur un geyser</t>
  </si>
  <si>
    <t>Death : Dirk est aspiré par les gaz</t>
  </si>
  <si>
    <t>Death : Dirk se noie</t>
  </si>
  <si>
    <t>Death : les mudmen attrapent Dirk</t>
  </si>
  <si>
    <t>Death : Dirk est écrasé par les ronces</t>
  </si>
  <si>
    <t>Death : Dirk est tué par le chevalier noir</t>
  </si>
  <si>
    <t>Death : Dirk a peur des boules et se fait écraser par une boule noire</t>
  </si>
  <si>
    <t>Death : Dirk se fait écraser par une boule rouge</t>
  </si>
  <si>
    <t>Death : Dirk se coince le pied dans la porte en métal dentée</t>
  </si>
  <si>
    <t>Death : Dirk explose sur le pont</t>
  </si>
  <si>
    <t>Death : Dirk est tué par le feu du dragon</t>
  </si>
  <si>
    <t>Death : Dirk est écrasé par les pinces du dragon</t>
  </si>
  <si>
    <t>Death : Dirk tente d'arracher l'épée magique mais se fait tuer par le dragon</t>
  </si>
  <si>
    <t>Death : Dirk arme mais le feu du dragon le touche avant</t>
  </si>
  <si>
    <t>Death : Dirk est tué par la queue du dragon</t>
  </si>
  <si>
    <t>Death : Dirk arme son épée magique mais la queue du dragon le touche et le tue</t>
  </si>
  <si>
    <t>---</t>
  </si>
  <si>
    <t>7b</t>
  </si>
  <si>
    <t>Scene</t>
  </si>
  <si>
    <t>Length</t>
  </si>
  <si>
    <t>Knight &amp; Light (Black Knight / horse)</t>
  </si>
  <si>
    <t>Elevator Floor (9 levels)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</si>
</sst>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F233-F6A6-A146-8BB1-95059BAB8AD4}">
  <dimension ref="A1:J306"/>
  <sheetViews>
    <sheetView tabSelected="1" workbookViewId="0">
      <pane ySplit="1" topLeftCell="A80" activePane="bottomLeft" state="frozen"/>
      <selection pane="bottomLeft" activeCell="E81" sqref="E81"/>
    </sheetView>
  </sheetViews>
  <sheetFormatPr baseColWidth="10" defaultRowHeight="16" x14ac:dyDescent="0.2"/>
  <cols>
    <col min="4" max="4" width="13.1640625" style="3" bestFit="1" customWidth="1"/>
    <col min="5" max="5" width="10.83203125" style="3"/>
    <col min="6" max="6" width="105.5" customWidth="1"/>
  </cols>
  <sheetData>
    <row r="1" spans="1:9" x14ac:dyDescent="0.2">
      <c r="A1" t="s">
        <v>139</v>
      </c>
      <c r="B1" t="s">
        <v>140</v>
      </c>
      <c r="C1" t="s">
        <v>138</v>
      </c>
      <c r="D1" s="3" t="s">
        <v>2</v>
      </c>
      <c r="E1" s="3" t="s">
        <v>137</v>
      </c>
      <c r="F1" t="s">
        <v>3</v>
      </c>
    </row>
    <row r="2" spans="1:9" ht="34" x14ac:dyDescent="0.2">
      <c r="A2">
        <v>151</v>
      </c>
      <c r="B2">
        <v>153</v>
      </c>
      <c r="C2">
        <f>B2-A2+1</f>
        <v>3</v>
      </c>
      <c r="D2" s="3" t="s">
        <v>0</v>
      </c>
      <c r="F2" s="1" t="s">
        <v>1</v>
      </c>
      <c r="G2" t="str">
        <f>DEC2HEX(A2,4)</f>
        <v>0097</v>
      </c>
      <c r="H2" t="str">
        <f>DEC2HEX(B2,4)</f>
        <v>0099</v>
      </c>
      <c r="I2" t="str">
        <f>DEC2HEX(C2,4)</f>
        <v>0003</v>
      </c>
    </row>
    <row r="3" spans="1:9" ht="34" x14ac:dyDescent="0.2">
      <c r="A3">
        <v>154</v>
      </c>
      <c r="B3">
        <v>156</v>
      </c>
      <c r="C3">
        <f t="shared" ref="C3:C66" si="0">B3-A3+1</f>
        <v>3</v>
      </c>
      <c r="D3" s="3" t="s">
        <v>4</v>
      </c>
      <c r="F3" s="1" t="s">
        <v>5</v>
      </c>
      <c r="G3" t="str">
        <f t="shared" ref="G3:G66" si="1">DEC2HEX(A3,4)</f>
        <v>009A</v>
      </c>
      <c r="H3" t="str">
        <f t="shared" ref="H3:H66" si="2">DEC2HEX(B3,4)</f>
        <v>009C</v>
      </c>
      <c r="I3" t="str">
        <f t="shared" ref="I3:I66" si="3">DEC2HEX(C3,4)</f>
        <v>0003</v>
      </c>
    </row>
    <row r="4" spans="1:9" x14ac:dyDescent="0.2">
      <c r="A4">
        <v>157</v>
      </c>
      <c r="B4">
        <v>159</v>
      </c>
      <c r="C4">
        <f t="shared" si="0"/>
        <v>3</v>
      </c>
      <c r="D4" s="3" t="s">
        <v>6</v>
      </c>
      <c r="F4" t="s">
        <v>7</v>
      </c>
      <c r="G4" t="str">
        <f t="shared" si="1"/>
        <v>009D</v>
      </c>
      <c r="H4" t="str">
        <f t="shared" si="2"/>
        <v>009F</v>
      </c>
      <c r="I4" t="str">
        <f t="shared" si="3"/>
        <v>0003</v>
      </c>
    </row>
    <row r="5" spans="1:9" ht="51" x14ac:dyDescent="0.2">
      <c r="A5">
        <v>160</v>
      </c>
      <c r="B5">
        <v>162</v>
      </c>
      <c r="C5">
        <f t="shared" si="0"/>
        <v>3</v>
      </c>
      <c r="D5" s="3" t="s">
        <v>8</v>
      </c>
      <c r="F5" s="1" t="s">
        <v>42</v>
      </c>
      <c r="G5" t="str">
        <f t="shared" si="1"/>
        <v>00A0</v>
      </c>
      <c r="H5" t="str">
        <f t="shared" si="2"/>
        <v>00A2</v>
      </c>
      <c r="I5" t="str">
        <f t="shared" si="3"/>
        <v>0003</v>
      </c>
    </row>
    <row r="6" spans="1:9" ht="34" x14ac:dyDescent="0.2">
      <c r="A6">
        <v>163</v>
      </c>
      <c r="B6">
        <v>165</v>
      </c>
      <c r="C6">
        <f t="shared" si="0"/>
        <v>3</v>
      </c>
      <c r="D6" s="3" t="s">
        <v>9</v>
      </c>
      <c r="F6" s="1" t="s">
        <v>37</v>
      </c>
      <c r="G6" t="str">
        <f t="shared" si="1"/>
        <v>00A3</v>
      </c>
      <c r="H6" t="str">
        <f t="shared" si="2"/>
        <v>00A5</v>
      </c>
      <c r="I6" t="str">
        <f t="shared" si="3"/>
        <v>0003</v>
      </c>
    </row>
    <row r="7" spans="1:9" ht="17" x14ac:dyDescent="0.2">
      <c r="A7">
        <v>166</v>
      </c>
      <c r="B7">
        <v>168</v>
      </c>
      <c r="C7">
        <f t="shared" si="0"/>
        <v>3</v>
      </c>
      <c r="D7" s="3" t="s">
        <v>10</v>
      </c>
      <c r="F7" s="1" t="s">
        <v>17</v>
      </c>
      <c r="G7" t="str">
        <f t="shared" si="1"/>
        <v>00A6</v>
      </c>
      <c r="H7" t="str">
        <f t="shared" si="2"/>
        <v>00A8</v>
      </c>
      <c r="I7" t="str">
        <f t="shared" si="3"/>
        <v>0003</v>
      </c>
    </row>
    <row r="8" spans="1:9" ht="17" x14ac:dyDescent="0.2">
      <c r="A8">
        <v>169</v>
      </c>
      <c r="B8">
        <v>171</v>
      </c>
      <c r="C8">
        <f t="shared" si="0"/>
        <v>3</v>
      </c>
      <c r="D8" s="3" t="s">
        <v>11</v>
      </c>
      <c r="F8" s="1" t="s">
        <v>16</v>
      </c>
      <c r="G8" t="str">
        <f t="shared" si="1"/>
        <v>00A9</v>
      </c>
      <c r="H8" t="str">
        <f t="shared" si="2"/>
        <v>00AB</v>
      </c>
      <c r="I8" t="str">
        <f t="shared" si="3"/>
        <v>0003</v>
      </c>
    </row>
    <row r="9" spans="1:9" ht="17" x14ac:dyDescent="0.2">
      <c r="A9">
        <v>172</v>
      </c>
      <c r="B9">
        <v>174</v>
      </c>
      <c r="C9">
        <f t="shared" si="0"/>
        <v>3</v>
      </c>
      <c r="D9" s="3" t="s">
        <v>12</v>
      </c>
      <c r="F9" s="1" t="s">
        <v>18</v>
      </c>
      <c r="G9" t="str">
        <f t="shared" si="1"/>
        <v>00AC</v>
      </c>
      <c r="H9" t="str">
        <f t="shared" si="2"/>
        <v>00AE</v>
      </c>
      <c r="I9" t="str">
        <f t="shared" si="3"/>
        <v>0003</v>
      </c>
    </row>
    <row r="10" spans="1:9" ht="34" x14ac:dyDescent="0.2">
      <c r="A10">
        <v>175</v>
      </c>
      <c r="B10">
        <v>177</v>
      </c>
      <c r="C10">
        <f t="shared" si="0"/>
        <v>3</v>
      </c>
      <c r="D10" s="3" t="s">
        <v>13</v>
      </c>
      <c r="F10" s="1" t="s">
        <v>19</v>
      </c>
      <c r="G10" t="str">
        <f t="shared" si="1"/>
        <v>00AF</v>
      </c>
      <c r="H10" t="str">
        <f t="shared" si="2"/>
        <v>00B1</v>
      </c>
      <c r="I10" t="str">
        <f t="shared" si="3"/>
        <v>0003</v>
      </c>
    </row>
    <row r="11" spans="1:9" ht="17" x14ac:dyDescent="0.2">
      <c r="A11">
        <v>178</v>
      </c>
      <c r="B11">
        <v>180</v>
      </c>
      <c r="C11">
        <f t="shared" si="0"/>
        <v>3</v>
      </c>
      <c r="D11" s="3" t="s">
        <v>14</v>
      </c>
      <c r="F11" s="1" t="s">
        <v>38</v>
      </c>
      <c r="G11" t="str">
        <f t="shared" si="1"/>
        <v>00B2</v>
      </c>
      <c r="H11" t="str">
        <f t="shared" si="2"/>
        <v>00B4</v>
      </c>
      <c r="I11" t="str">
        <f t="shared" si="3"/>
        <v>0003</v>
      </c>
    </row>
    <row r="12" spans="1:9" ht="17" x14ac:dyDescent="0.2">
      <c r="A12">
        <v>181</v>
      </c>
      <c r="B12">
        <v>183</v>
      </c>
      <c r="C12">
        <f t="shared" si="0"/>
        <v>3</v>
      </c>
      <c r="D12" s="3" t="s">
        <v>15</v>
      </c>
      <c r="F12" s="1" t="s">
        <v>39</v>
      </c>
      <c r="G12" t="str">
        <f t="shared" si="1"/>
        <v>00B5</v>
      </c>
      <c r="H12" t="str">
        <f t="shared" si="2"/>
        <v>00B7</v>
      </c>
      <c r="I12" t="str">
        <f t="shared" si="3"/>
        <v>0003</v>
      </c>
    </row>
    <row r="13" spans="1:9" ht="17" x14ac:dyDescent="0.2">
      <c r="A13">
        <v>184</v>
      </c>
      <c r="B13">
        <v>186</v>
      </c>
      <c r="C13">
        <f t="shared" si="0"/>
        <v>3</v>
      </c>
      <c r="D13" s="3" t="s">
        <v>20</v>
      </c>
      <c r="F13" s="1" t="s">
        <v>40</v>
      </c>
      <c r="G13" t="str">
        <f t="shared" si="1"/>
        <v>00B8</v>
      </c>
      <c r="H13" t="str">
        <f t="shared" si="2"/>
        <v>00BA</v>
      </c>
      <c r="I13" t="str">
        <f t="shared" si="3"/>
        <v>0003</v>
      </c>
    </row>
    <row r="14" spans="1:9" ht="17" x14ac:dyDescent="0.2">
      <c r="A14">
        <v>187</v>
      </c>
      <c r="B14">
        <v>189</v>
      </c>
      <c r="C14">
        <f t="shared" si="0"/>
        <v>3</v>
      </c>
      <c r="D14" s="3" t="s">
        <v>21</v>
      </c>
      <c r="F14" s="1" t="s">
        <v>41</v>
      </c>
      <c r="G14" t="str">
        <f t="shared" si="1"/>
        <v>00BB</v>
      </c>
      <c r="H14" t="str">
        <f t="shared" si="2"/>
        <v>00BD</v>
      </c>
      <c r="I14" t="str">
        <f t="shared" si="3"/>
        <v>0003</v>
      </c>
    </row>
    <row r="15" spans="1:9" ht="17" x14ac:dyDescent="0.2">
      <c r="A15">
        <v>190</v>
      </c>
      <c r="B15">
        <v>192</v>
      </c>
      <c r="C15">
        <f t="shared" si="0"/>
        <v>3</v>
      </c>
      <c r="D15" s="3" t="s">
        <v>22</v>
      </c>
      <c r="F15" s="1" t="s">
        <v>23</v>
      </c>
      <c r="G15" t="str">
        <f t="shared" si="1"/>
        <v>00BE</v>
      </c>
      <c r="H15" t="str">
        <f t="shared" si="2"/>
        <v>00C0</v>
      </c>
      <c r="I15" t="str">
        <f t="shared" si="3"/>
        <v>0003</v>
      </c>
    </row>
    <row r="16" spans="1:9" ht="17" x14ac:dyDescent="0.2">
      <c r="A16">
        <v>193</v>
      </c>
      <c r="B16">
        <v>195</v>
      </c>
      <c r="C16">
        <f t="shared" si="0"/>
        <v>3</v>
      </c>
      <c r="D16" s="3" t="s">
        <v>43</v>
      </c>
      <c r="F16" s="1" t="s">
        <v>24</v>
      </c>
      <c r="G16" t="str">
        <f t="shared" si="1"/>
        <v>00C1</v>
      </c>
      <c r="H16" t="str">
        <f t="shared" si="2"/>
        <v>00C3</v>
      </c>
      <c r="I16" t="str">
        <f t="shared" si="3"/>
        <v>0003</v>
      </c>
    </row>
    <row r="17" spans="1:9" ht="17" x14ac:dyDescent="0.2">
      <c r="A17">
        <v>196</v>
      </c>
      <c r="B17">
        <v>198</v>
      </c>
      <c r="C17">
        <f t="shared" si="0"/>
        <v>3</v>
      </c>
      <c r="D17" s="3" t="s">
        <v>43</v>
      </c>
      <c r="F17" s="1" t="s">
        <v>25</v>
      </c>
      <c r="G17" t="str">
        <f t="shared" si="1"/>
        <v>00C4</v>
      </c>
      <c r="H17" t="str">
        <f t="shared" si="2"/>
        <v>00C6</v>
      </c>
      <c r="I17" t="str">
        <f t="shared" si="3"/>
        <v>0003</v>
      </c>
    </row>
    <row r="18" spans="1:9" ht="17" x14ac:dyDescent="0.2">
      <c r="A18">
        <v>199</v>
      </c>
      <c r="B18">
        <v>201</v>
      </c>
      <c r="C18">
        <f t="shared" si="0"/>
        <v>3</v>
      </c>
      <c r="D18" s="3" t="s">
        <v>43</v>
      </c>
      <c r="F18" s="1" t="s">
        <v>26</v>
      </c>
      <c r="G18" t="str">
        <f t="shared" si="1"/>
        <v>00C7</v>
      </c>
      <c r="H18" t="str">
        <f t="shared" si="2"/>
        <v>00C9</v>
      </c>
      <c r="I18" t="str">
        <f t="shared" si="3"/>
        <v>0003</v>
      </c>
    </row>
    <row r="19" spans="1:9" ht="17" x14ac:dyDescent="0.2">
      <c r="A19">
        <v>202</v>
      </c>
      <c r="B19">
        <v>204</v>
      </c>
      <c r="C19">
        <f t="shared" si="0"/>
        <v>3</v>
      </c>
      <c r="D19" s="3" t="s">
        <v>43</v>
      </c>
      <c r="F19" s="1" t="s">
        <v>27</v>
      </c>
      <c r="G19" t="str">
        <f t="shared" si="1"/>
        <v>00CA</v>
      </c>
      <c r="H19" t="str">
        <f t="shared" si="2"/>
        <v>00CC</v>
      </c>
      <c r="I19" t="str">
        <f t="shared" si="3"/>
        <v>0003</v>
      </c>
    </row>
    <row r="20" spans="1:9" ht="17" x14ac:dyDescent="0.2">
      <c r="A20">
        <v>205</v>
      </c>
      <c r="B20">
        <v>207</v>
      </c>
      <c r="C20">
        <f t="shared" si="0"/>
        <v>3</v>
      </c>
      <c r="D20" s="3" t="s">
        <v>43</v>
      </c>
      <c r="F20" s="1" t="s">
        <v>28</v>
      </c>
      <c r="G20" t="str">
        <f t="shared" si="1"/>
        <v>00CD</v>
      </c>
      <c r="H20" t="str">
        <f t="shared" si="2"/>
        <v>00CF</v>
      </c>
      <c r="I20" t="str">
        <f t="shared" si="3"/>
        <v>0003</v>
      </c>
    </row>
    <row r="21" spans="1:9" ht="17" x14ac:dyDescent="0.2">
      <c r="A21">
        <v>208</v>
      </c>
      <c r="B21">
        <v>210</v>
      </c>
      <c r="C21">
        <f t="shared" si="0"/>
        <v>3</v>
      </c>
      <c r="D21" s="3" t="s">
        <v>43</v>
      </c>
      <c r="F21" s="1" t="s">
        <v>29</v>
      </c>
      <c r="G21" t="str">
        <f t="shared" si="1"/>
        <v>00D0</v>
      </c>
      <c r="H21" t="str">
        <f t="shared" si="2"/>
        <v>00D2</v>
      </c>
      <c r="I21" t="str">
        <f t="shared" si="3"/>
        <v>0003</v>
      </c>
    </row>
    <row r="22" spans="1:9" ht="17" x14ac:dyDescent="0.2">
      <c r="A22">
        <v>211</v>
      </c>
      <c r="B22">
        <v>213</v>
      </c>
      <c r="C22">
        <f t="shared" si="0"/>
        <v>3</v>
      </c>
      <c r="D22" s="3" t="s">
        <v>43</v>
      </c>
      <c r="F22" s="1" t="s">
        <v>30</v>
      </c>
      <c r="G22" t="str">
        <f t="shared" si="1"/>
        <v>00D3</v>
      </c>
      <c r="H22" t="str">
        <f t="shared" si="2"/>
        <v>00D5</v>
      </c>
      <c r="I22" t="str">
        <f t="shared" si="3"/>
        <v>0003</v>
      </c>
    </row>
    <row r="23" spans="1:9" ht="17" x14ac:dyDescent="0.2">
      <c r="A23">
        <v>214</v>
      </c>
      <c r="B23">
        <v>216</v>
      </c>
      <c r="C23">
        <f t="shared" si="0"/>
        <v>3</v>
      </c>
      <c r="D23" s="3" t="s">
        <v>43</v>
      </c>
      <c r="F23" s="1" t="s">
        <v>31</v>
      </c>
      <c r="G23" t="str">
        <f t="shared" si="1"/>
        <v>00D6</v>
      </c>
      <c r="H23" t="str">
        <f t="shared" si="2"/>
        <v>00D8</v>
      </c>
      <c r="I23" t="str">
        <f t="shared" si="3"/>
        <v>0003</v>
      </c>
    </row>
    <row r="24" spans="1:9" ht="17" x14ac:dyDescent="0.2">
      <c r="A24">
        <v>217</v>
      </c>
      <c r="B24">
        <v>219</v>
      </c>
      <c r="C24">
        <f t="shared" si="0"/>
        <v>3</v>
      </c>
      <c r="D24" s="3" t="s">
        <v>43</v>
      </c>
      <c r="F24" s="1" t="s">
        <v>32</v>
      </c>
      <c r="G24" t="str">
        <f t="shared" si="1"/>
        <v>00D9</v>
      </c>
      <c r="H24" t="str">
        <f t="shared" si="2"/>
        <v>00DB</v>
      </c>
      <c r="I24" t="str">
        <f t="shared" si="3"/>
        <v>0003</v>
      </c>
    </row>
    <row r="25" spans="1:9" ht="17" x14ac:dyDescent="0.2">
      <c r="A25">
        <v>220</v>
      </c>
      <c r="B25">
        <v>222</v>
      </c>
      <c r="C25">
        <f t="shared" si="0"/>
        <v>3</v>
      </c>
      <c r="D25" s="3" t="s">
        <v>43</v>
      </c>
      <c r="F25" s="1" t="s">
        <v>33</v>
      </c>
      <c r="G25" t="str">
        <f t="shared" si="1"/>
        <v>00DC</v>
      </c>
      <c r="H25" t="str">
        <f t="shared" si="2"/>
        <v>00DE</v>
      </c>
      <c r="I25" t="str">
        <f t="shared" si="3"/>
        <v>0003</v>
      </c>
    </row>
    <row r="26" spans="1:9" ht="17" x14ac:dyDescent="0.2">
      <c r="A26">
        <v>223</v>
      </c>
      <c r="B26">
        <v>225</v>
      </c>
      <c r="C26">
        <f t="shared" si="0"/>
        <v>3</v>
      </c>
      <c r="D26" s="3" t="s">
        <v>43</v>
      </c>
      <c r="F26" s="1" t="s">
        <v>34</v>
      </c>
      <c r="G26" t="str">
        <f t="shared" si="1"/>
        <v>00DF</v>
      </c>
      <c r="H26" t="str">
        <f t="shared" si="2"/>
        <v>00E1</v>
      </c>
      <c r="I26" t="str">
        <f t="shared" si="3"/>
        <v>0003</v>
      </c>
    </row>
    <row r="27" spans="1:9" ht="17" x14ac:dyDescent="0.2">
      <c r="A27">
        <v>226</v>
      </c>
      <c r="B27">
        <v>228</v>
      </c>
      <c r="C27">
        <f t="shared" si="0"/>
        <v>3</v>
      </c>
      <c r="D27" s="3" t="s">
        <v>43</v>
      </c>
      <c r="F27" s="1" t="s">
        <v>35</v>
      </c>
      <c r="G27" t="str">
        <f t="shared" si="1"/>
        <v>00E2</v>
      </c>
      <c r="H27" t="str">
        <f t="shared" si="2"/>
        <v>00E4</v>
      </c>
      <c r="I27" t="str">
        <f t="shared" si="3"/>
        <v>0003</v>
      </c>
    </row>
    <row r="28" spans="1:9" ht="34" x14ac:dyDescent="0.2">
      <c r="A28">
        <v>229</v>
      </c>
      <c r="B28">
        <v>231</v>
      </c>
      <c r="C28">
        <f t="shared" si="0"/>
        <v>3</v>
      </c>
      <c r="D28" s="3" t="s">
        <v>73</v>
      </c>
      <c r="F28" s="1" t="s">
        <v>36</v>
      </c>
      <c r="G28" t="str">
        <f t="shared" si="1"/>
        <v>00E5</v>
      </c>
      <c r="H28" t="str">
        <f t="shared" si="2"/>
        <v>00E7</v>
      </c>
      <c r="I28" t="str">
        <f t="shared" si="3"/>
        <v>0003</v>
      </c>
    </row>
    <row r="29" spans="1:9" ht="34" x14ac:dyDescent="0.2">
      <c r="A29">
        <v>232</v>
      </c>
      <c r="B29">
        <v>234</v>
      </c>
      <c r="C29">
        <f t="shared" si="0"/>
        <v>3</v>
      </c>
      <c r="D29" s="3" t="s">
        <v>73</v>
      </c>
      <c r="F29" s="1" t="s">
        <v>44</v>
      </c>
      <c r="G29" t="str">
        <f t="shared" si="1"/>
        <v>00E8</v>
      </c>
      <c r="H29" t="str">
        <f t="shared" si="2"/>
        <v>00EA</v>
      </c>
      <c r="I29" t="str">
        <f t="shared" si="3"/>
        <v>0003</v>
      </c>
    </row>
    <row r="30" spans="1:9" ht="34" x14ac:dyDescent="0.2">
      <c r="A30">
        <v>235</v>
      </c>
      <c r="B30">
        <v>237</v>
      </c>
      <c r="C30">
        <f t="shared" si="0"/>
        <v>3</v>
      </c>
      <c r="D30" s="3" t="s">
        <v>73</v>
      </c>
      <c r="F30" s="1" t="s">
        <v>45</v>
      </c>
      <c r="G30" t="str">
        <f t="shared" si="1"/>
        <v>00EB</v>
      </c>
      <c r="H30" t="str">
        <f t="shared" si="2"/>
        <v>00ED</v>
      </c>
      <c r="I30" t="str">
        <f t="shared" si="3"/>
        <v>0003</v>
      </c>
    </row>
    <row r="31" spans="1:9" ht="17" x14ac:dyDescent="0.2">
      <c r="A31">
        <v>238</v>
      </c>
      <c r="B31">
        <v>240</v>
      </c>
      <c r="C31">
        <f t="shared" si="0"/>
        <v>3</v>
      </c>
      <c r="D31" s="3" t="s">
        <v>73</v>
      </c>
      <c r="F31" s="1" t="s">
        <v>46</v>
      </c>
      <c r="G31" t="str">
        <f t="shared" si="1"/>
        <v>00EE</v>
      </c>
      <c r="H31" t="str">
        <f t="shared" si="2"/>
        <v>00F0</v>
      </c>
      <c r="I31" t="str">
        <f t="shared" si="3"/>
        <v>0003</v>
      </c>
    </row>
    <row r="32" spans="1:9" ht="17" x14ac:dyDescent="0.2">
      <c r="A32">
        <v>241</v>
      </c>
      <c r="B32">
        <v>243</v>
      </c>
      <c r="C32">
        <f t="shared" si="0"/>
        <v>3</v>
      </c>
      <c r="D32" s="3" t="s">
        <v>73</v>
      </c>
      <c r="F32" s="1" t="s">
        <v>58</v>
      </c>
      <c r="G32" t="str">
        <f t="shared" si="1"/>
        <v>00F1</v>
      </c>
      <c r="H32" t="str">
        <f t="shared" si="2"/>
        <v>00F3</v>
      </c>
      <c r="I32" t="str">
        <f t="shared" si="3"/>
        <v>0003</v>
      </c>
    </row>
    <row r="33" spans="1:9" ht="34" x14ac:dyDescent="0.2">
      <c r="A33">
        <v>244</v>
      </c>
      <c r="B33">
        <v>246</v>
      </c>
      <c r="C33">
        <f t="shared" si="0"/>
        <v>3</v>
      </c>
      <c r="D33" s="3" t="s">
        <v>73</v>
      </c>
      <c r="F33" s="1" t="s">
        <v>60</v>
      </c>
      <c r="G33" t="str">
        <f t="shared" si="1"/>
        <v>00F4</v>
      </c>
      <c r="H33" t="str">
        <f t="shared" si="2"/>
        <v>00F6</v>
      </c>
      <c r="I33" t="str">
        <f t="shared" si="3"/>
        <v>0003</v>
      </c>
    </row>
    <row r="34" spans="1:9" ht="17" x14ac:dyDescent="0.2">
      <c r="A34">
        <v>247</v>
      </c>
      <c r="B34">
        <v>249</v>
      </c>
      <c r="C34">
        <f t="shared" si="0"/>
        <v>3</v>
      </c>
      <c r="D34" s="3" t="s">
        <v>73</v>
      </c>
      <c r="F34" s="1" t="s">
        <v>48</v>
      </c>
      <c r="G34" t="str">
        <f t="shared" si="1"/>
        <v>00F7</v>
      </c>
      <c r="H34" t="str">
        <f t="shared" si="2"/>
        <v>00F9</v>
      </c>
      <c r="I34" t="str">
        <f t="shared" si="3"/>
        <v>0003</v>
      </c>
    </row>
    <row r="35" spans="1:9" ht="17" x14ac:dyDescent="0.2">
      <c r="A35">
        <v>250</v>
      </c>
      <c r="B35">
        <v>252</v>
      </c>
      <c r="C35">
        <f t="shared" si="0"/>
        <v>3</v>
      </c>
      <c r="D35" s="3" t="s">
        <v>73</v>
      </c>
      <c r="F35" s="1" t="s">
        <v>47</v>
      </c>
      <c r="G35" t="str">
        <f t="shared" si="1"/>
        <v>00FA</v>
      </c>
      <c r="H35" t="str">
        <f t="shared" si="2"/>
        <v>00FC</v>
      </c>
      <c r="I35" t="str">
        <f t="shared" si="3"/>
        <v>0003</v>
      </c>
    </row>
    <row r="36" spans="1:9" ht="17" x14ac:dyDescent="0.2">
      <c r="A36">
        <v>253</v>
      </c>
      <c r="B36">
        <v>256</v>
      </c>
      <c r="C36">
        <f t="shared" si="0"/>
        <v>4</v>
      </c>
      <c r="D36" s="3" t="s">
        <v>73</v>
      </c>
      <c r="F36" s="1" t="s">
        <v>49</v>
      </c>
      <c r="G36" t="str">
        <f t="shared" si="1"/>
        <v>00FD</v>
      </c>
      <c r="H36" t="str">
        <f t="shared" si="2"/>
        <v>0100</v>
      </c>
      <c r="I36" t="str">
        <f t="shared" si="3"/>
        <v>0004</v>
      </c>
    </row>
    <row r="37" spans="1:9" ht="34" x14ac:dyDescent="0.2">
      <c r="A37">
        <v>257</v>
      </c>
      <c r="B37">
        <v>259</v>
      </c>
      <c r="C37">
        <f t="shared" si="0"/>
        <v>3</v>
      </c>
      <c r="D37" s="3" t="s">
        <v>73</v>
      </c>
      <c r="F37" s="1" t="s">
        <v>50</v>
      </c>
      <c r="G37" t="str">
        <f t="shared" si="1"/>
        <v>0101</v>
      </c>
      <c r="H37" t="str">
        <f t="shared" si="2"/>
        <v>0103</v>
      </c>
      <c r="I37" t="str">
        <f t="shared" si="3"/>
        <v>0003</v>
      </c>
    </row>
    <row r="38" spans="1:9" ht="34" x14ac:dyDescent="0.2">
      <c r="A38">
        <v>260</v>
      </c>
      <c r="B38">
        <v>262</v>
      </c>
      <c r="C38">
        <f t="shared" si="0"/>
        <v>3</v>
      </c>
      <c r="D38" s="3" t="s">
        <v>73</v>
      </c>
      <c r="F38" s="1" t="s">
        <v>51</v>
      </c>
      <c r="G38" t="str">
        <f t="shared" si="1"/>
        <v>0104</v>
      </c>
      <c r="H38" t="str">
        <f t="shared" si="2"/>
        <v>0106</v>
      </c>
      <c r="I38" t="str">
        <f t="shared" si="3"/>
        <v>0003</v>
      </c>
    </row>
    <row r="39" spans="1:9" ht="34" x14ac:dyDescent="0.2">
      <c r="A39">
        <v>263</v>
      </c>
      <c r="B39">
        <v>265</v>
      </c>
      <c r="C39">
        <f t="shared" si="0"/>
        <v>3</v>
      </c>
      <c r="D39" s="3" t="s">
        <v>73</v>
      </c>
      <c r="F39" s="1" t="s">
        <v>52</v>
      </c>
      <c r="G39" t="str">
        <f t="shared" si="1"/>
        <v>0107</v>
      </c>
      <c r="H39" t="str">
        <f t="shared" si="2"/>
        <v>0109</v>
      </c>
      <c r="I39" t="str">
        <f t="shared" si="3"/>
        <v>0003</v>
      </c>
    </row>
    <row r="40" spans="1:9" ht="17" x14ac:dyDescent="0.2">
      <c r="A40">
        <v>266</v>
      </c>
      <c r="B40">
        <v>268</v>
      </c>
      <c r="C40">
        <f t="shared" si="0"/>
        <v>3</v>
      </c>
      <c r="D40" s="3" t="s">
        <v>73</v>
      </c>
      <c r="F40" s="1" t="s">
        <v>53</v>
      </c>
      <c r="G40" t="str">
        <f t="shared" si="1"/>
        <v>010A</v>
      </c>
      <c r="H40" t="str">
        <f t="shared" si="2"/>
        <v>010C</v>
      </c>
      <c r="I40" t="str">
        <f t="shared" si="3"/>
        <v>0003</v>
      </c>
    </row>
    <row r="41" spans="1:9" ht="17" x14ac:dyDescent="0.2">
      <c r="A41">
        <v>269</v>
      </c>
      <c r="B41">
        <v>271</v>
      </c>
      <c r="C41">
        <f t="shared" si="0"/>
        <v>3</v>
      </c>
      <c r="D41" s="3" t="s">
        <v>73</v>
      </c>
      <c r="F41" s="1" t="s">
        <v>57</v>
      </c>
      <c r="G41" t="str">
        <f t="shared" si="1"/>
        <v>010D</v>
      </c>
      <c r="H41" t="str">
        <f t="shared" si="2"/>
        <v>010F</v>
      </c>
      <c r="I41" t="str">
        <f t="shared" si="3"/>
        <v>0003</v>
      </c>
    </row>
    <row r="42" spans="1:9" ht="34" x14ac:dyDescent="0.2">
      <c r="A42">
        <v>272</v>
      </c>
      <c r="B42">
        <v>274</v>
      </c>
      <c r="C42">
        <f t="shared" si="0"/>
        <v>3</v>
      </c>
      <c r="D42" s="3" t="s">
        <v>73</v>
      </c>
      <c r="F42" s="1" t="s">
        <v>59</v>
      </c>
      <c r="G42" t="str">
        <f t="shared" si="1"/>
        <v>0110</v>
      </c>
      <c r="H42" t="str">
        <f t="shared" si="2"/>
        <v>0112</v>
      </c>
      <c r="I42" t="str">
        <f t="shared" si="3"/>
        <v>0003</v>
      </c>
    </row>
    <row r="43" spans="1:9" ht="17" x14ac:dyDescent="0.2">
      <c r="A43">
        <v>275</v>
      </c>
      <c r="B43">
        <v>277</v>
      </c>
      <c r="C43">
        <f t="shared" si="0"/>
        <v>3</v>
      </c>
      <c r="D43" s="3" t="s">
        <v>73</v>
      </c>
      <c r="F43" s="1" t="s">
        <v>54</v>
      </c>
      <c r="G43" t="str">
        <f t="shared" si="1"/>
        <v>0113</v>
      </c>
      <c r="H43" t="str">
        <f t="shared" si="2"/>
        <v>0115</v>
      </c>
      <c r="I43" t="str">
        <f t="shared" si="3"/>
        <v>0003</v>
      </c>
    </row>
    <row r="44" spans="1:9" ht="17" x14ac:dyDescent="0.2">
      <c r="A44">
        <v>278</v>
      </c>
      <c r="B44">
        <v>280</v>
      </c>
      <c r="C44">
        <f t="shared" si="0"/>
        <v>3</v>
      </c>
      <c r="D44" s="3" t="s">
        <v>73</v>
      </c>
      <c r="F44" s="1" t="s">
        <v>55</v>
      </c>
      <c r="G44" t="str">
        <f t="shared" si="1"/>
        <v>0116</v>
      </c>
      <c r="H44" t="str">
        <f t="shared" si="2"/>
        <v>0118</v>
      </c>
      <c r="I44" t="str">
        <f t="shared" si="3"/>
        <v>0003</v>
      </c>
    </row>
    <row r="45" spans="1:9" ht="17" x14ac:dyDescent="0.2">
      <c r="A45">
        <v>281</v>
      </c>
      <c r="B45">
        <v>283</v>
      </c>
      <c r="C45">
        <f t="shared" si="0"/>
        <v>3</v>
      </c>
      <c r="D45" s="3" t="s">
        <v>73</v>
      </c>
      <c r="F45" s="1" t="s">
        <v>56</v>
      </c>
      <c r="G45" t="str">
        <f t="shared" si="1"/>
        <v>0119</v>
      </c>
      <c r="H45" t="str">
        <f t="shared" si="2"/>
        <v>011B</v>
      </c>
      <c r="I45" t="str">
        <f t="shared" si="3"/>
        <v>0003</v>
      </c>
    </row>
    <row r="46" spans="1:9" ht="17" x14ac:dyDescent="0.2">
      <c r="A46">
        <v>284</v>
      </c>
      <c r="B46">
        <v>286</v>
      </c>
      <c r="C46">
        <f t="shared" si="0"/>
        <v>3</v>
      </c>
      <c r="D46" s="3" t="s">
        <v>74</v>
      </c>
      <c r="F46" s="1" t="s">
        <v>61</v>
      </c>
      <c r="G46" t="str">
        <f t="shared" si="1"/>
        <v>011C</v>
      </c>
      <c r="H46" t="str">
        <f t="shared" si="2"/>
        <v>011E</v>
      </c>
      <c r="I46" t="str">
        <f t="shared" si="3"/>
        <v>0003</v>
      </c>
    </row>
    <row r="47" spans="1:9" ht="34" x14ac:dyDescent="0.2">
      <c r="A47">
        <v>287</v>
      </c>
      <c r="B47">
        <v>289</v>
      </c>
      <c r="C47">
        <f t="shared" si="0"/>
        <v>3</v>
      </c>
      <c r="D47" s="3" t="s">
        <v>75</v>
      </c>
      <c r="F47" s="1" t="s">
        <v>62</v>
      </c>
      <c r="G47" t="str">
        <f t="shared" si="1"/>
        <v>011F</v>
      </c>
      <c r="H47" t="str">
        <f t="shared" si="2"/>
        <v>0121</v>
      </c>
      <c r="I47" t="str">
        <f t="shared" si="3"/>
        <v>0003</v>
      </c>
    </row>
    <row r="48" spans="1:9" ht="34" x14ac:dyDescent="0.2">
      <c r="A48">
        <v>290</v>
      </c>
      <c r="B48">
        <v>292</v>
      </c>
      <c r="C48">
        <f t="shared" si="0"/>
        <v>3</v>
      </c>
      <c r="D48" s="3" t="s">
        <v>75</v>
      </c>
      <c r="F48" s="1" t="s">
        <v>63</v>
      </c>
      <c r="G48" t="str">
        <f t="shared" si="1"/>
        <v>0122</v>
      </c>
      <c r="H48" t="str">
        <f t="shared" si="2"/>
        <v>0124</v>
      </c>
      <c r="I48" t="str">
        <f t="shared" si="3"/>
        <v>0003</v>
      </c>
    </row>
    <row r="49" spans="1:9" ht="17" x14ac:dyDescent="0.2">
      <c r="A49">
        <v>293</v>
      </c>
      <c r="B49">
        <v>295</v>
      </c>
      <c r="C49">
        <f t="shared" si="0"/>
        <v>3</v>
      </c>
      <c r="D49" s="3" t="s">
        <v>43</v>
      </c>
      <c r="F49" s="1" t="s">
        <v>64</v>
      </c>
      <c r="G49" t="str">
        <f t="shared" si="1"/>
        <v>0125</v>
      </c>
      <c r="H49" t="str">
        <f t="shared" si="2"/>
        <v>0127</v>
      </c>
      <c r="I49" t="str">
        <f t="shared" si="3"/>
        <v>0003</v>
      </c>
    </row>
    <row r="50" spans="1:9" ht="17" x14ac:dyDescent="0.2">
      <c r="A50">
        <v>296</v>
      </c>
      <c r="B50">
        <v>298</v>
      </c>
      <c r="C50">
        <f t="shared" si="0"/>
        <v>3</v>
      </c>
      <c r="D50" s="3" t="s">
        <v>43</v>
      </c>
      <c r="F50" s="1" t="s">
        <v>65</v>
      </c>
      <c r="G50" t="str">
        <f t="shared" si="1"/>
        <v>0128</v>
      </c>
      <c r="H50" t="str">
        <f t="shared" si="2"/>
        <v>012A</v>
      </c>
      <c r="I50" t="str">
        <f t="shared" si="3"/>
        <v>0003</v>
      </c>
    </row>
    <row r="51" spans="1:9" ht="17" x14ac:dyDescent="0.2">
      <c r="A51">
        <v>299</v>
      </c>
      <c r="B51">
        <v>301</v>
      </c>
      <c r="C51">
        <f t="shared" si="0"/>
        <v>3</v>
      </c>
      <c r="D51" s="3" t="s">
        <v>43</v>
      </c>
      <c r="F51" s="1" t="s">
        <v>66</v>
      </c>
      <c r="G51" t="str">
        <f t="shared" si="1"/>
        <v>012B</v>
      </c>
      <c r="H51" t="str">
        <f t="shared" si="2"/>
        <v>012D</v>
      </c>
      <c r="I51" t="str">
        <f t="shared" si="3"/>
        <v>0003</v>
      </c>
    </row>
    <row r="52" spans="1:9" ht="68" x14ac:dyDescent="0.2">
      <c r="A52">
        <v>302</v>
      </c>
      <c r="B52">
        <v>304</v>
      </c>
      <c r="C52">
        <f t="shared" si="0"/>
        <v>3</v>
      </c>
      <c r="D52" s="3" t="s">
        <v>43</v>
      </c>
      <c r="F52" s="1" t="s">
        <v>67</v>
      </c>
      <c r="G52" t="str">
        <f t="shared" si="1"/>
        <v>012E</v>
      </c>
      <c r="H52" t="str">
        <f t="shared" si="2"/>
        <v>0130</v>
      </c>
      <c r="I52" t="str">
        <f t="shared" si="3"/>
        <v>0003</v>
      </c>
    </row>
    <row r="53" spans="1:9" ht="68" x14ac:dyDescent="0.2">
      <c r="A53">
        <v>305</v>
      </c>
      <c r="B53">
        <v>307</v>
      </c>
      <c r="C53">
        <f t="shared" si="0"/>
        <v>3</v>
      </c>
      <c r="D53" s="3" t="s">
        <v>43</v>
      </c>
      <c r="F53" s="1" t="s">
        <v>68</v>
      </c>
      <c r="G53" t="str">
        <f t="shared" si="1"/>
        <v>0131</v>
      </c>
      <c r="H53" t="str">
        <f t="shared" si="2"/>
        <v>0133</v>
      </c>
      <c r="I53" t="str">
        <f t="shared" si="3"/>
        <v>0003</v>
      </c>
    </row>
    <row r="54" spans="1:9" ht="17" x14ac:dyDescent="0.2">
      <c r="A54">
        <v>308</v>
      </c>
      <c r="B54">
        <v>310</v>
      </c>
      <c r="C54">
        <f t="shared" si="0"/>
        <v>3</v>
      </c>
      <c r="D54" s="3" t="s">
        <v>43</v>
      </c>
      <c r="F54" s="1" t="s">
        <v>69</v>
      </c>
      <c r="G54" t="str">
        <f t="shared" si="1"/>
        <v>0134</v>
      </c>
      <c r="H54" t="str">
        <f t="shared" si="2"/>
        <v>0136</v>
      </c>
      <c r="I54" t="str">
        <f t="shared" si="3"/>
        <v>0003</v>
      </c>
    </row>
    <row r="55" spans="1:9" ht="17" x14ac:dyDescent="0.2">
      <c r="A55">
        <v>311</v>
      </c>
      <c r="B55">
        <v>313</v>
      </c>
      <c r="C55">
        <f t="shared" si="0"/>
        <v>3</v>
      </c>
      <c r="D55" s="3" t="s">
        <v>43</v>
      </c>
      <c r="F55" s="1" t="s">
        <v>70</v>
      </c>
      <c r="G55" t="str">
        <f t="shared" si="1"/>
        <v>0137</v>
      </c>
      <c r="H55" t="str">
        <f t="shared" si="2"/>
        <v>0139</v>
      </c>
      <c r="I55" t="str">
        <f t="shared" si="3"/>
        <v>0003</v>
      </c>
    </row>
    <row r="56" spans="1:9" ht="17" x14ac:dyDescent="0.2">
      <c r="A56">
        <v>314</v>
      </c>
      <c r="B56">
        <v>316</v>
      </c>
      <c r="C56">
        <f t="shared" si="0"/>
        <v>3</v>
      </c>
      <c r="D56" s="3" t="s">
        <v>74</v>
      </c>
      <c r="F56" s="1" t="s">
        <v>71</v>
      </c>
      <c r="G56" t="str">
        <f t="shared" si="1"/>
        <v>013A</v>
      </c>
      <c r="H56" t="str">
        <f t="shared" si="2"/>
        <v>013C</v>
      </c>
      <c r="I56" t="str">
        <f t="shared" si="3"/>
        <v>0003</v>
      </c>
    </row>
    <row r="57" spans="1:9" ht="17" x14ac:dyDescent="0.2">
      <c r="A57">
        <v>323</v>
      </c>
      <c r="B57">
        <v>1359</v>
      </c>
      <c r="C57">
        <f t="shared" si="0"/>
        <v>1037</v>
      </c>
      <c r="D57" s="3" t="s">
        <v>72</v>
      </c>
      <c r="F57" s="1" t="s">
        <v>77</v>
      </c>
      <c r="G57" t="str">
        <f t="shared" si="1"/>
        <v>0143</v>
      </c>
      <c r="H57" t="str">
        <f t="shared" si="2"/>
        <v>054F</v>
      </c>
      <c r="I57" t="str">
        <f t="shared" si="3"/>
        <v>040D</v>
      </c>
    </row>
    <row r="58" spans="1:9" ht="17" x14ac:dyDescent="0.2">
      <c r="A58">
        <v>1367</v>
      </c>
      <c r="B58">
        <v>1424</v>
      </c>
      <c r="C58">
        <f t="shared" si="0"/>
        <v>58</v>
      </c>
      <c r="D58" s="3" t="s">
        <v>72</v>
      </c>
      <c r="F58" s="1" t="s">
        <v>76</v>
      </c>
      <c r="G58" t="str">
        <f t="shared" si="1"/>
        <v>0557</v>
      </c>
      <c r="H58" t="str">
        <f t="shared" si="2"/>
        <v>0590</v>
      </c>
      <c r="I58" t="str">
        <f t="shared" si="3"/>
        <v>003A</v>
      </c>
    </row>
    <row r="59" spans="1:9" ht="17" x14ac:dyDescent="0.2">
      <c r="A59">
        <v>1424</v>
      </c>
      <c r="B59">
        <v>2048</v>
      </c>
      <c r="C59">
        <f t="shared" si="0"/>
        <v>625</v>
      </c>
      <c r="D59" s="3">
        <v>1</v>
      </c>
      <c r="E59" s="3">
        <v>8</v>
      </c>
      <c r="F59" s="1" t="s">
        <v>141</v>
      </c>
      <c r="G59" t="str">
        <f t="shared" si="1"/>
        <v>0590</v>
      </c>
      <c r="H59" t="str">
        <f t="shared" si="2"/>
        <v>0800</v>
      </c>
      <c r="I59" t="str">
        <f t="shared" si="3"/>
        <v>0271</v>
      </c>
    </row>
    <row r="60" spans="1:9" x14ac:dyDescent="0.2">
      <c r="A60">
        <v>2049</v>
      </c>
      <c r="B60">
        <v>2084</v>
      </c>
      <c r="C60">
        <f t="shared" si="0"/>
        <v>36</v>
      </c>
      <c r="F60" s="2" t="s">
        <v>143</v>
      </c>
      <c r="G60" t="str">
        <f t="shared" si="1"/>
        <v>0801</v>
      </c>
      <c r="H60" t="str">
        <f t="shared" si="2"/>
        <v>0824</v>
      </c>
      <c r="I60" t="str">
        <f t="shared" si="3"/>
        <v>0024</v>
      </c>
    </row>
    <row r="61" spans="1:9" ht="17" x14ac:dyDescent="0.2">
      <c r="A61">
        <v>2085</v>
      </c>
      <c r="B61">
        <v>2132</v>
      </c>
      <c r="C61">
        <f t="shared" si="0"/>
        <v>48</v>
      </c>
      <c r="F61" s="1" t="s">
        <v>144</v>
      </c>
      <c r="G61" t="str">
        <f t="shared" si="1"/>
        <v>0825</v>
      </c>
      <c r="H61" t="str">
        <f t="shared" si="2"/>
        <v>0854</v>
      </c>
      <c r="I61" t="str">
        <f t="shared" si="3"/>
        <v>0030</v>
      </c>
    </row>
    <row r="62" spans="1:9" ht="17" x14ac:dyDescent="0.2">
      <c r="A62">
        <v>2133</v>
      </c>
      <c r="B62">
        <v>2212</v>
      </c>
      <c r="C62">
        <f t="shared" si="0"/>
        <v>80</v>
      </c>
      <c r="F62" s="1" t="s">
        <v>145</v>
      </c>
      <c r="G62" t="str">
        <f t="shared" si="1"/>
        <v>0855</v>
      </c>
      <c r="H62" t="str">
        <f t="shared" si="2"/>
        <v>08A4</v>
      </c>
      <c r="I62" t="str">
        <f t="shared" si="3"/>
        <v>0050</v>
      </c>
    </row>
    <row r="63" spans="1:9" ht="17" x14ac:dyDescent="0.2">
      <c r="A63">
        <v>2213</v>
      </c>
      <c r="B63">
        <v>2296</v>
      </c>
      <c r="C63">
        <f t="shared" si="0"/>
        <v>84</v>
      </c>
      <c r="F63" s="1" t="s">
        <v>142</v>
      </c>
      <c r="G63" t="str">
        <f t="shared" si="1"/>
        <v>08A5</v>
      </c>
      <c r="H63" t="str">
        <f t="shared" si="2"/>
        <v>08F8</v>
      </c>
      <c r="I63" t="str">
        <f t="shared" si="3"/>
        <v>0054</v>
      </c>
    </row>
    <row r="64" spans="1:9" ht="17" x14ac:dyDescent="0.2">
      <c r="A64">
        <v>2297</v>
      </c>
      <c r="B64">
        <v>2352</v>
      </c>
      <c r="C64">
        <f t="shared" si="0"/>
        <v>56</v>
      </c>
      <c r="D64" s="3">
        <v>2</v>
      </c>
      <c r="E64" s="3">
        <v>16</v>
      </c>
      <c r="F64" s="1" t="s">
        <v>118</v>
      </c>
      <c r="G64" t="str">
        <f t="shared" si="1"/>
        <v>08F9</v>
      </c>
      <c r="H64" t="str">
        <f t="shared" si="2"/>
        <v>0930</v>
      </c>
      <c r="I64" t="str">
        <f t="shared" si="3"/>
        <v>0038</v>
      </c>
    </row>
    <row r="65" spans="1:10" ht="17" x14ac:dyDescent="0.2">
      <c r="A65">
        <v>2353</v>
      </c>
      <c r="B65">
        <v>2728</v>
      </c>
      <c r="C65">
        <f t="shared" si="0"/>
        <v>376</v>
      </c>
      <c r="F65" s="1" t="s">
        <v>118</v>
      </c>
      <c r="G65" t="str">
        <f t="shared" si="1"/>
        <v>0931</v>
      </c>
      <c r="H65" t="str">
        <f t="shared" si="2"/>
        <v>0AA8</v>
      </c>
      <c r="I65" t="str">
        <f t="shared" si="3"/>
        <v>0178</v>
      </c>
    </row>
    <row r="66" spans="1:10" ht="17" x14ac:dyDescent="0.2">
      <c r="A66">
        <v>2729</v>
      </c>
      <c r="B66">
        <v>2800</v>
      </c>
      <c r="C66">
        <f t="shared" si="0"/>
        <v>72</v>
      </c>
      <c r="F66" s="1" t="s">
        <v>146</v>
      </c>
      <c r="G66" t="str">
        <f t="shared" si="1"/>
        <v>0AA9</v>
      </c>
      <c r="H66" t="str">
        <f t="shared" si="2"/>
        <v>0AF0</v>
      </c>
      <c r="I66" t="str">
        <f t="shared" si="3"/>
        <v>0048</v>
      </c>
    </row>
    <row r="67" spans="1:10" ht="17" x14ac:dyDescent="0.2">
      <c r="A67">
        <v>2801</v>
      </c>
      <c r="B67">
        <v>2848</v>
      </c>
      <c r="C67">
        <f t="shared" ref="C67:C130" si="4">B67-A67+1</f>
        <v>48</v>
      </c>
      <c r="F67" s="1" t="s">
        <v>147</v>
      </c>
      <c r="G67" t="str">
        <f t="shared" ref="G67:G130" si="5">DEC2HEX(A67,4)</f>
        <v>0AF1</v>
      </c>
      <c r="H67" t="str">
        <f t="shared" ref="H67:H130" si="6">DEC2HEX(B67,4)</f>
        <v>0B20</v>
      </c>
      <c r="I67" t="str">
        <f t="shared" ref="I67:I130" si="7">DEC2HEX(C67,4)</f>
        <v>0030</v>
      </c>
    </row>
    <row r="68" spans="1:10" ht="17" x14ac:dyDescent="0.2">
      <c r="A68">
        <v>2849</v>
      </c>
      <c r="B68">
        <v>2932</v>
      </c>
      <c r="C68">
        <f t="shared" si="4"/>
        <v>84</v>
      </c>
      <c r="F68" s="1" t="s">
        <v>148</v>
      </c>
      <c r="G68" t="str">
        <f t="shared" si="5"/>
        <v>0B21</v>
      </c>
      <c r="H68" t="str">
        <f t="shared" si="6"/>
        <v>0B74</v>
      </c>
      <c r="I68" t="str">
        <f t="shared" si="7"/>
        <v>0054</v>
      </c>
    </row>
    <row r="69" spans="1:10" ht="17" x14ac:dyDescent="0.2">
      <c r="A69">
        <f>B68+1</f>
        <v>2933</v>
      </c>
      <c r="B69">
        <v>2955</v>
      </c>
      <c r="C69">
        <f t="shared" si="4"/>
        <v>23</v>
      </c>
      <c r="F69" s="1" t="s">
        <v>149</v>
      </c>
      <c r="G69" t="str">
        <f t="shared" si="5"/>
        <v>0B75</v>
      </c>
      <c r="H69" t="str">
        <f t="shared" si="6"/>
        <v>0B8B</v>
      </c>
      <c r="I69" t="str">
        <f t="shared" si="7"/>
        <v>0017</v>
      </c>
    </row>
    <row r="70" spans="1:10" ht="17" x14ac:dyDescent="0.2">
      <c r="A70">
        <f>B69+1</f>
        <v>2956</v>
      </c>
      <c r="B70">
        <v>3040</v>
      </c>
      <c r="C70">
        <f t="shared" si="4"/>
        <v>85</v>
      </c>
      <c r="F70" s="1" t="s">
        <v>142</v>
      </c>
      <c r="G70" t="str">
        <f t="shared" si="5"/>
        <v>0B8C</v>
      </c>
      <c r="H70" t="str">
        <f t="shared" si="6"/>
        <v>0BE0</v>
      </c>
      <c r="I70" t="str">
        <f t="shared" si="7"/>
        <v>0055</v>
      </c>
    </row>
    <row r="71" spans="1:10" ht="17" x14ac:dyDescent="0.2">
      <c r="A71">
        <f>B70+1</f>
        <v>3041</v>
      </c>
      <c r="B71">
        <v>3096</v>
      </c>
      <c r="C71">
        <f t="shared" si="4"/>
        <v>56</v>
      </c>
      <c r="D71" s="3">
        <v>3</v>
      </c>
      <c r="E71" s="3">
        <v>17</v>
      </c>
      <c r="F71" s="1" t="s">
        <v>120</v>
      </c>
      <c r="G71" t="str">
        <f t="shared" si="5"/>
        <v>0BE1</v>
      </c>
      <c r="H71" t="str">
        <f t="shared" si="6"/>
        <v>0C18</v>
      </c>
      <c r="I71" t="str">
        <f t="shared" si="7"/>
        <v>0038</v>
      </c>
    </row>
    <row r="72" spans="1:10" ht="17" x14ac:dyDescent="0.2">
      <c r="A72">
        <v>3097</v>
      </c>
      <c r="B72">
        <v>3348</v>
      </c>
      <c r="C72">
        <f t="shared" si="4"/>
        <v>252</v>
      </c>
      <c r="F72" s="1" t="s">
        <v>120</v>
      </c>
      <c r="G72" t="str">
        <f t="shared" si="5"/>
        <v>0C19</v>
      </c>
      <c r="H72" t="str">
        <f t="shared" si="6"/>
        <v>0D14</v>
      </c>
      <c r="I72" t="str">
        <f t="shared" si="7"/>
        <v>00FC</v>
      </c>
    </row>
    <row r="73" spans="1:10" ht="17" x14ac:dyDescent="0.2">
      <c r="A73">
        <v>3349</v>
      </c>
      <c r="B73">
        <v>3420</v>
      </c>
      <c r="C73">
        <f t="shared" si="4"/>
        <v>72</v>
      </c>
      <c r="F73" s="1" t="s">
        <v>150</v>
      </c>
      <c r="G73" t="str">
        <f t="shared" si="5"/>
        <v>0D15</v>
      </c>
      <c r="H73" t="str">
        <f t="shared" si="6"/>
        <v>0D5C</v>
      </c>
      <c r="I73" t="str">
        <f t="shared" si="7"/>
        <v>0048</v>
      </c>
      <c r="J73" t="str">
        <f>DEC2HEX(C72+C73,4)</f>
        <v>0144</v>
      </c>
    </row>
    <row r="74" spans="1:10" ht="17" x14ac:dyDescent="0.2">
      <c r="A74">
        <v>3421</v>
      </c>
      <c r="B74">
        <v>3504</v>
      </c>
      <c r="C74">
        <f t="shared" si="4"/>
        <v>84</v>
      </c>
      <c r="F74" s="1" t="s">
        <v>142</v>
      </c>
      <c r="G74" t="str">
        <f t="shared" si="5"/>
        <v>0D5D</v>
      </c>
      <c r="H74" t="str">
        <f t="shared" si="6"/>
        <v>0DB0</v>
      </c>
      <c r="I74" t="str">
        <f t="shared" si="7"/>
        <v>0054</v>
      </c>
      <c r="J74" t="str">
        <f>DEC2HEX(C72+C73+C74,4)</f>
        <v>0198</v>
      </c>
    </row>
    <row r="75" spans="1:10" ht="17" x14ac:dyDescent="0.2">
      <c r="A75">
        <v>3505</v>
      </c>
      <c r="B75">
        <v>3560</v>
      </c>
      <c r="C75">
        <f t="shared" si="4"/>
        <v>56</v>
      </c>
      <c r="D75" s="3">
        <v>4</v>
      </c>
      <c r="E75" s="3" t="s">
        <v>80</v>
      </c>
      <c r="F75" s="1" t="s">
        <v>119</v>
      </c>
      <c r="G75" t="str">
        <f t="shared" si="5"/>
        <v>0DB1</v>
      </c>
      <c r="H75" t="str">
        <f t="shared" si="6"/>
        <v>0DE8</v>
      </c>
      <c r="I75" t="str">
        <f t="shared" si="7"/>
        <v>0038</v>
      </c>
      <c r="J75" t="str">
        <f>DEC2HEX(C72+C73+C74+C75)</f>
        <v>1D0</v>
      </c>
    </row>
    <row r="76" spans="1:10" ht="17" x14ac:dyDescent="0.2">
      <c r="A76">
        <v>3561</v>
      </c>
      <c r="B76">
        <v>3860</v>
      </c>
      <c r="C76">
        <f t="shared" si="4"/>
        <v>300</v>
      </c>
      <c r="F76" s="1" t="s">
        <v>119</v>
      </c>
      <c r="G76" t="str">
        <f t="shared" si="5"/>
        <v>0DE9</v>
      </c>
      <c r="H76" t="str">
        <f t="shared" si="6"/>
        <v>0F14</v>
      </c>
      <c r="I76" t="str">
        <f t="shared" si="7"/>
        <v>012C</v>
      </c>
    </row>
    <row r="77" spans="1:10" ht="17" x14ac:dyDescent="0.2">
      <c r="A77">
        <v>3861</v>
      </c>
      <c r="B77">
        <v>3924</v>
      </c>
      <c r="C77">
        <f t="shared" si="4"/>
        <v>64</v>
      </c>
      <c r="F77" s="1" t="s">
        <v>78</v>
      </c>
      <c r="G77" t="str">
        <f t="shared" si="5"/>
        <v>0F15</v>
      </c>
      <c r="H77" t="str">
        <f t="shared" si="6"/>
        <v>0F54</v>
      </c>
      <c r="I77" t="str">
        <f t="shared" si="7"/>
        <v>0040</v>
      </c>
    </row>
    <row r="78" spans="1:10" ht="17" x14ac:dyDescent="0.2">
      <c r="A78">
        <v>3925</v>
      </c>
      <c r="B78">
        <v>3998</v>
      </c>
      <c r="C78">
        <f t="shared" si="4"/>
        <v>74</v>
      </c>
      <c r="F78" s="1" t="s">
        <v>79</v>
      </c>
      <c r="G78" t="str">
        <f t="shared" si="5"/>
        <v>0F55</v>
      </c>
      <c r="H78" t="str">
        <f t="shared" si="6"/>
        <v>0F9E</v>
      </c>
      <c r="I78" t="str">
        <f t="shared" si="7"/>
        <v>004A</v>
      </c>
    </row>
    <row r="79" spans="1:10" ht="17" x14ac:dyDescent="0.2">
      <c r="A79">
        <v>3999</v>
      </c>
      <c r="B79">
        <v>4082</v>
      </c>
      <c r="C79">
        <f t="shared" si="4"/>
        <v>84</v>
      </c>
      <c r="F79" s="1" t="s">
        <v>142</v>
      </c>
      <c r="G79" t="str">
        <f t="shared" si="5"/>
        <v>0F9F</v>
      </c>
      <c r="H79" t="str">
        <f t="shared" si="6"/>
        <v>0FF2</v>
      </c>
      <c r="I79" t="str">
        <f t="shared" si="7"/>
        <v>0054</v>
      </c>
    </row>
    <row r="80" spans="1:10" ht="17" x14ac:dyDescent="0.2">
      <c r="A80">
        <v>4083</v>
      </c>
      <c r="B80">
        <v>4138</v>
      </c>
      <c r="C80">
        <f t="shared" si="4"/>
        <v>56</v>
      </c>
      <c r="D80" s="3">
        <v>5</v>
      </c>
      <c r="E80" s="3" t="s">
        <v>81</v>
      </c>
      <c r="F80" s="1" t="s">
        <v>121</v>
      </c>
      <c r="G80" t="str">
        <f t="shared" si="5"/>
        <v>0FF3</v>
      </c>
      <c r="H80" t="str">
        <f t="shared" si="6"/>
        <v>102A</v>
      </c>
      <c r="I80" t="str">
        <f t="shared" si="7"/>
        <v>0038</v>
      </c>
    </row>
    <row r="81" spans="1:9" ht="17" x14ac:dyDescent="0.2">
      <c r="A81">
        <v>4139</v>
      </c>
      <c r="B81">
        <v>4638</v>
      </c>
      <c r="C81">
        <f t="shared" si="4"/>
        <v>500</v>
      </c>
      <c r="F81" s="1" t="s">
        <v>121</v>
      </c>
      <c r="G81" t="str">
        <f t="shared" si="5"/>
        <v>102B</v>
      </c>
      <c r="H81" t="str">
        <f t="shared" si="6"/>
        <v>121E</v>
      </c>
      <c r="I81" t="str">
        <f t="shared" si="7"/>
        <v>01F4</v>
      </c>
    </row>
    <row r="82" spans="1:9" ht="17" x14ac:dyDescent="0.2">
      <c r="A82">
        <v>4639</v>
      </c>
      <c r="B82">
        <v>4662</v>
      </c>
      <c r="C82">
        <f t="shared" si="4"/>
        <v>24</v>
      </c>
      <c r="F82" s="1" t="s">
        <v>151</v>
      </c>
      <c r="G82" t="str">
        <f t="shared" si="5"/>
        <v>121F</v>
      </c>
      <c r="H82" t="str">
        <f t="shared" si="6"/>
        <v>1236</v>
      </c>
      <c r="I82" t="str">
        <f t="shared" si="7"/>
        <v>0018</v>
      </c>
    </row>
    <row r="83" spans="1:9" ht="17" x14ac:dyDescent="0.2">
      <c r="A83">
        <v>4663</v>
      </c>
      <c r="B83">
        <v>4710</v>
      </c>
      <c r="C83">
        <f t="shared" si="4"/>
        <v>48</v>
      </c>
      <c r="F83" s="1" t="s">
        <v>144</v>
      </c>
      <c r="G83" t="str">
        <f t="shared" si="5"/>
        <v>1237</v>
      </c>
      <c r="H83" t="str">
        <f t="shared" si="6"/>
        <v>1266</v>
      </c>
      <c r="I83" t="str">
        <f t="shared" si="7"/>
        <v>0030</v>
      </c>
    </row>
    <row r="84" spans="1:9" ht="17" x14ac:dyDescent="0.2">
      <c r="A84">
        <v>4711</v>
      </c>
      <c r="B84">
        <v>4758</v>
      </c>
      <c r="C84">
        <f t="shared" si="4"/>
        <v>48</v>
      </c>
      <c r="F84" s="1" t="s">
        <v>144</v>
      </c>
      <c r="G84" t="str">
        <f t="shared" si="5"/>
        <v>1267</v>
      </c>
      <c r="H84" t="str">
        <f t="shared" si="6"/>
        <v>1296</v>
      </c>
      <c r="I84" t="str">
        <f t="shared" si="7"/>
        <v>0030</v>
      </c>
    </row>
    <row r="85" spans="1:9" ht="17" x14ac:dyDescent="0.2">
      <c r="A85">
        <v>4759</v>
      </c>
      <c r="B85">
        <v>4838</v>
      </c>
      <c r="C85">
        <f t="shared" si="4"/>
        <v>80</v>
      </c>
      <c r="F85" s="1" t="s">
        <v>152</v>
      </c>
      <c r="G85" t="str">
        <f t="shared" si="5"/>
        <v>1297</v>
      </c>
      <c r="H85" t="str">
        <f t="shared" si="6"/>
        <v>12E6</v>
      </c>
      <c r="I85" t="str">
        <f t="shared" si="7"/>
        <v>0050</v>
      </c>
    </row>
    <row r="86" spans="1:9" ht="17" x14ac:dyDescent="0.2">
      <c r="A86">
        <v>4839</v>
      </c>
      <c r="B86">
        <v>4874</v>
      </c>
      <c r="C86">
        <f t="shared" si="4"/>
        <v>36</v>
      </c>
      <c r="F86" s="1" t="s">
        <v>145</v>
      </c>
      <c r="G86" t="str">
        <f t="shared" si="5"/>
        <v>12E7</v>
      </c>
      <c r="H86" t="str">
        <f t="shared" si="6"/>
        <v>130A</v>
      </c>
      <c r="I86" t="str">
        <f t="shared" si="7"/>
        <v>0024</v>
      </c>
    </row>
    <row r="87" spans="1:9" ht="17" x14ac:dyDescent="0.2">
      <c r="A87">
        <v>4875</v>
      </c>
      <c r="B87">
        <v>4922</v>
      </c>
      <c r="C87">
        <f t="shared" si="4"/>
        <v>48</v>
      </c>
      <c r="F87" s="1" t="s">
        <v>153</v>
      </c>
      <c r="G87" t="str">
        <f t="shared" si="5"/>
        <v>130B</v>
      </c>
      <c r="H87" t="str">
        <f t="shared" si="6"/>
        <v>133A</v>
      </c>
      <c r="I87" t="str">
        <f t="shared" si="7"/>
        <v>0030</v>
      </c>
    </row>
    <row r="88" spans="1:9" ht="17" x14ac:dyDescent="0.2">
      <c r="A88">
        <v>4923</v>
      </c>
      <c r="B88">
        <v>4982</v>
      </c>
      <c r="C88">
        <f t="shared" si="4"/>
        <v>60</v>
      </c>
      <c r="F88" s="1" t="s">
        <v>154</v>
      </c>
      <c r="G88" t="str">
        <f t="shared" si="5"/>
        <v>133B</v>
      </c>
      <c r="H88" t="str">
        <f t="shared" si="6"/>
        <v>1376</v>
      </c>
      <c r="I88" t="str">
        <f t="shared" si="7"/>
        <v>003C</v>
      </c>
    </row>
    <row r="89" spans="1:9" ht="17" x14ac:dyDescent="0.2">
      <c r="A89">
        <v>4983</v>
      </c>
      <c r="B89">
        <v>5066</v>
      </c>
      <c r="C89">
        <f t="shared" si="4"/>
        <v>84</v>
      </c>
      <c r="F89" s="1" t="s">
        <v>142</v>
      </c>
      <c r="G89" t="str">
        <f t="shared" si="5"/>
        <v>1377</v>
      </c>
      <c r="H89" t="str">
        <f t="shared" si="6"/>
        <v>13CA</v>
      </c>
      <c r="I89" t="str">
        <f t="shared" si="7"/>
        <v>0054</v>
      </c>
    </row>
    <row r="90" spans="1:9" ht="17" x14ac:dyDescent="0.2">
      <c r="A90">
        <v>5067</v>
      </c>
      <c r="B90">
        <v>5122</v>
      </c>
      <c r="C90">
        <f t="shared" si="4"/>
        <v>56</v>
      </c>
      <c r="D90" s="3">
        <v>6</v>
      </c>
      <c r="E90" s="3">
        <v>18</v>
      </c>
      <c r="F90" s="1" t="s">
        <v>122</v>
      </c>
      <c r="G90" t="str">
        <f t="shared" si="5"/>
        <v>13CB</v>
      </c>
      <c r="H90" t="str">
        <f t="shared" si="6"/>
        <v>1402</v>
      </c>
      <c r="I90" t="str">
        <f t="shared" si="7"/>
        <v>0038</v>
      </c>
    </row>
    <row r="91" spans="1:9" ht="17" x14ac:dyDescent="0.2">
      <c r="A91">
        <v>5123</v>
      </c>
      <c r="B91">
        <v>5422</v>
      </c>
      <c r="C91">
        <f t="shared" si="4"/>
        <v>300</v>
      </c>
      <c r="F91" s="1" t="s">
        <v>122</v>
      </c>
      <c r="G91" t="str">
        <f t="shared" si="5"/>
        <v>1403</v>
      </c>
      <c r="H91" t="str">
        <f t="shared" si="6"/>
        <v>152E</v>
      </c>
      <c r="I91" t="str">
        <f t="shared" si="7"/>
        <v>012C</v>
      </c>
    </row>
    <row r="92" spans="1:9" ht="17" x14ac:dyDescent="0.2">
      <c r="A92">
        <v>5423</v>
      </c>
      <c r="B92">
        <v>5458</v>
      </c>
      <c r="C92">
        <f t="shared" si="4"/>
        <v>36</v>
      </c>
      <c r="F92" s="1" t="s">
        <v>155</v>
      </c>
      <c r="G92" t="str">
        <f t="shared" si="5"/>
        <v>152F</v>
      </c>
      <c r="H92" t="str">
        <f t="shared" si="6"/>
        <v>1552</v>
      </c>
      <c r="I92" t="str">
        <f t="shared" si="7"/>
        <v>0024</v>
      </c>
    </row>
    <row r="93" spans="1:9" ht="17" x14ac:dyDescent="0.2">
      <c r="A93">
        <v>5459</v>
      </c>
      <c r="B93">
        <v>5494</v>
      </c>
      <c r="C93">
        <f t="shared" si="4"/>
        <v>36</v>
      </c>
      <c r="F93" s="1" t="s">
        <v>156</v>
      </c>
      <c r="G93" t="str">
        <f t="shared" si="5"/>
        <v>1553</v>
      </c>
      <c r="H93" t="str">
        <f t="shared" si="6"/>
        <v>1576</v>
      </c>
      <c r="I93" t="str">
        <f t="shared" si="7"/>
        <v>0024</v>
      </c>
    </row>
    <row r="94" spans="1:9" ht="17" x14ac:dyDescent="0.2">
      <c r="A94">
        <v>5495</v>
      </c>
      <c r="B94">
        <v>5542</v>
      </c>
      <c r="C94">
        <f t="shared" si="4"/>
        <v>48</v>
      </c>
      <c r="F94" s="1" t="s">
        <v>157</v>
      </c>
      <c r="G94" t="str">
        <f t="shared" si="5"/>
        <v>1577</v>
      </c>
      <c r="H94" t="str">
        <f t="shared" si="6"/>
        <v>15A6</v>
      </c>
      <c r="I94" t="str">
        <f t="shared" si="7"/>
        <v>0030</v>
      </c>
    </row>
    <row r="95" spans="1:9" ht="17" x14ac:dyDescent="0.2">
      <c r="A95">
        <v>5543</v>
      </c>
      <c r="B95">
        <v>5626</v>
      </c>
      <c r="C95">
        <f t="shared" si="4"/>
        <v>84</v>
      </c>
      <c r="F95" s="1" t="s">
        <v>142</v>
      </c>
      <c r="G95" t="str">
        <f t="shared" si="5"/>
        <v>15A7</v>
      </c>
      <c r="H95" t="str">
        <f t="shared" si="6"/>
        <v>15FA</v>
      </c>
      <c r="I95" t="str">
        <f t="shared" si="7"/>
        <v>0054</v>
      </c>
    </row>
    <row r="96" spans="1:9" ht="17" x14ac:dyDescent="0.2">
      <c r="A96">
        <v>5627</v>
      </c>
      <c r="B96">
        <v>5682</v>
      </c>
      <c r="C96">
        <f t="shared" si="4"/>
        <v>56</v>
      </c>
      <c r="D96" s="3">
        <v>7</v>
      </c>
      <c r="E96" s="3">
        <v>20</v>
      </c>
      <c r="F96" s="1" t="s">
        <v>123</v>
      </c>
      <c r="G96" t="str">
        <f t="shared" si="5"/>
        <v>15FB</v>
      </c>
      <c r="H96" t="str">
        <f t="shared" si="6"/>
        <v>1632</v>
      </c>
      <c r="I96" t="str">
        <f t="shared" si="7"/>
        <v>0038</v>
      </c>
    </row>
    <row r="97" spans="1:9" ht="17" x14ac:dyDescent="0.2">
      <c r="A97">
        <v>5683</v>
      </c>
      <c r="B97">
        <v>5946</v>
      </c>
      <c r="C97">
        <f t="shared" si="4"/>
        <v>264</v>
      </c>
      <c r="F97" s="1" t="s">
        <v>123</v>
      </c>
      <c r="G97" t="str">
        <f t="shared" si="5"/>
        <v>1633</v>
      </c>
      <c r="H97" t="str">
        <f t="shared" si="6"/>
        <v>173A</v>
      </c>
      <c r="I97" t="str">
        <f t="shared" si="7"/>
        <v>0108</v>
      </c>
    </row>
    <row r="98" spans="1:9" ht="17" x14ac:dyDescent="0.2">
      <c r="A98">
        <v>5947</v>
      </c>
      <c r="B98">
        <v>6038</v>
      </c>
      <c r="C98">
        <f t="shared" si="4"/>
        <v>92</v>
      </c>
      <c r="F98" s="1" t="s">
        <v>158</v>
      </c>
      <c r="G98" t="str">
        <f t="shared" si="5"/>
        <v>173B</v>
      </c>
      <c r="H98" t="str">
        <f t="shared" si="6"/>
        <v>1796</v>
      </c>
      <c r="I98" t="str">
        <f t="shared" si="7"/>
        <v>005C</v>
      </c>
    </row>
    <row r="99" spans="1:9" ht="17" x14ac:dyDescent="0.2">
      <c r="A99">
        <v>6039</v>
      </c>
      <c r="B99">
        <v>6090</v>
      </c>
      <c r="C99">
        <f t="shared" si="4"/>
        <v>52</v>
      </c>
      <c r="F99" s="1" t="s">
        <v>159</v>
      </c>
      <c r="G99" t="str">
        <f t="shared" si="5"/>
        <v>1797</v>
      </c>
      <c r="H99" t="str">
        <f t="shared" si="6"/>
        <v>17CA</v>
      </c>
      <c r="I99" t="str">
        <f t="shared" si="7"/>
        <v>0034</v>
      </c>
    </row>
    <row r="100" spans="1:9" ht="17" x14ac:dyDescent="0.2">
      <c r="A100">
        <v>6091</v>
      </c>
      <c r="B100">
        <v>6198</v>
      </c>
      <c r="C100">
        <f t="shared" si="4"/>
        <v>108</v>
      </c>
      <c r="F100" s="1" t="s">
        <v>160</v>
      </c>
      <c r="G100" t="str">
        <f t="shared" si="5"/>
        <v>17CB</v>
      </c>
      <c r="H100" t="str">
        <f t="shared" si="6"/>
        <v>1836</v>
      </c>
      <c r="I100" t="str">
        <f t="shared" si="7"/>
        <v>006C</v>
      </c>
    </row>
    <row r="101" spans="1:9" ht="17" x14ac:dyDescent="0.2">
      <c r="A101">
        <v>6199</v>
      </c>
      <c r="B101">
        <v>6282</v>
      </c>
      <c r="C101">
        <f t="shared" si="4"/>
        <v>84</v>
      </c>
      <c r="F101" s="1" t="s">
        <v>142</v>
      </c>
      <c r="G101" t="str">
        <f t="shared" si="5"/>
        <v>1837</v>
      </c>
      <c r="H101" t="str">
        <f t="shared" si="6"/>
        <v>188A</v>
      </c>
      <c r="I101" t="str">
        <f t="shared" si="7"/>
        <v>0054</v>
      </c>
    </row>
    <row r="102" spans="1:9" ht="17" x14ac:dyDescent="0.2">
      <c r="A102">
        <v>6283</v>
      </c>
      <c r="B102">
        <v>6338</v>
      </c>
      <c r="C102">
        <f t="shared" si="4"/>
        <v>56</v>
      </c>
      <c r="D102" s="3">
        <v>8</v>
      </c>
      <c r="E102" s="3">
        <v>19</v>
      </c>
      <c r="F102" s="1" t="s">
        <v>124</v>
      </c>
      <c r="G102" t="str">
        <f t="shared" si="5"/>
        <v>188B</v>
      </c>
      <c r="H102" t="str">
        <f t="shared" si="6"/>
        <v>18C2</v>
      </c>
      <c r="I102" t="str">
        <f t="shared" si="7"/>
        <v>0038</v>
      </c>
    </row>
    <row r="103" spans="1:9" ht="17" x14ac:dyDescent="0.2">
      <c r="A103">
        <v>6339</v>
      </c>
      <c r="B103">
        <v>6646</v>
      </c>
      <c r="C103">
        <f t="shared" si="4"/>
        <v>308</v>
      </c>
      <c r="F103" s="1" t="s">
        <v>124</v>
      </c>
      <c r="G103" t="str">
        <f t="shared" si="5"/>
        <v>18C3</v>
      </c>
      <c r="H103" t="str">
        <f t="shared" si="6"/>
        <v>19F6</v>
      </c>
      <c r="I103" t="str">
        <f t="shared" si="7"/>
        <v>0134</v>
      </c>
    </row>
    <row r="104" spans="1:9" ht="17" x14ac:dyDescent="0.2">
      <c r="A104">
        <v>6647</v>
      </c>
      <c r="B104">
        <v>6694</v>
      </c>
      <c r="C104">
        <f t="shared" si="4"/>
        <v>48</v>
      </c>
      <c r="F104" s="1" t="s">
        <v>144</v>
      </c>
      <c r="G104" t="str">
        <f t="shared" si="5"/>
        <v>19F7</v>
      </c>
      <c r="H104" t="str">
        <f t="shared" si="6"/>
        <v>1A26</v>
      </c>
      <c r="I104" t="str">
        <f t="shared" si="7"/>
        <v>0030</v>
      </c>
    </row>
    <row r="105" spans="1:9" ht="17" x14ac:dyDescent="0.2">
      <c r="A105">
        <v>6695</v>
      </c>
      <c r="B105">
        <v>6730</v>
      </c>
      <c r="C105">
        <f t="shared" si="4"/>
        <v>36</v>
      </c>
      <c r="F105" s="1" t="s">
        <v>158</v>
      </c>
      <c r="G105" t="str">
        <f t="shared" si="5"/>
        <v>1A27</v>
      </c>
      <c r="H105" t="str">
        <f t="shared" si="6"/>
        <v>1A4A</v>
      </c>
      <c r="I105" t="str">
        <f t="shared" si="7"/>
        <v>0024</v>
      </c>
    </row>
    <row r="106" spans="1:9" ht="17" x14ac:dyDescent="0.2">
      <c r="A106">
        <v>6731</v>
      </c>
      <c r="B106">
        <v>6826</v>
      </c>
      <c r="C106">
        <f t="shared" si="4"/>
        <v>96</v>
      </c>
      <c r="F106" s="1" t="s">
        <v>161</v>
      </c>
      <c r="G106" t="str">
        <f t="shared" si="5"/>
        <v>1A4B</v>
      </c>
      <c r="H106" t="str">
        <f t="shared" si="6"/>
        <v>1AAA</v>
      </c>
      <c r="I106" t="str">
        <f t="shared" si="7"/>
        <v>0060</v>
      </c>
    </row>
    <row r="107" spans="1:9" ht="17" x14ac:dyDescent="0.2">
      <c r="A107">
        <v>6827</v>
      </c>
      <c r="B107">
        <v>6910</v>
      </c>
      <c r="C107">
        <f t="shared" si="4"/>
        <v>84</v>
      </c>
      <c r="F107" s="1" t="s">
        <v>142</v>
      </c>
      <c r="G107" t="str">
        <f t="shared" si="5"/>
        <v>1AAB</v>
      </c>
      <c r="H107" t="str">
        <f t="shared" si="6"/>
        <v>1AFE</v>
      </c>
      <c r="I107" t="str">
        <f t="shared" si="7"/>
        <v>0054</v>
      </c>
    </row>
    <row r="108" spans="1:9" ht="17" x14ac:dyDescent="0.2">
      <c r="A108">
        <v>6911</v>
      </c>
      <c r="B108">
        <v>6966</v>
      </c>
      <c r="C108">
        <f t="shared" si="4"/>
        <v>56</v>
      </c>
      <c r="D108" s="3">
        <v>9</v>
      </c>
      <c r="E108" s="3" t="s">
        <v>82</v>
      </c>
      <c r="F108" s="1" t="s">
        <v>125</v>
      </c>
      <c r="G108" t="str">
        <f t="shared" si="5"/>
        <v>1AFF</v>
      </c>
      <c r="H108" t="str">
        <f t="shared" si="6"/>
        <v>1B36</v>
      </c>
      <c r="I108" t="str">
        <f t="shared" si="7"/>
        <v>0038</v>
      </c>
    </row>
    <row r="109" spans="1:9" ht="17" x14ac:dyDescent="0.2">
      <c r="A109">
        <v>6967</v>
      </c>
      <c r="B109">
        <v>7488</v>
      </c>
      <c r="C109">
        <f t="shared" si="4"/>
        <v>522</v>
      </c>
      <c r="F109" s="1" t="s">
        <v>125</v>
      </c>
      <c r="G109" t="str">
        <f t="shared" si="5"/>
        <v>1B37</v>
      </c>
      <c r="H109" t="str">
        <f t="shared" si="6"/>
        <v>1D40</v>
      </c>
      <c r="I109" t="str">
        <f t="shared" si="7"/>
        <v>020A</v>
      </c>
    </row>
    <row r="110" spans="1:9" ht="17" x14ac:dyDescent="0.2">
      <c r="A110">
        <v>7489</v>
      </c>
      <c r="B110">
        <v>7524</v>
      </c>
      <c r="C110">
        <f t="shared" si="4"/>
        <v>36</v>
      </c>
      <c r="F110" s="1" t="s">
        <v>162</v>
      </c>
      <c r="G110" t="str">
        <f t="shared" si="5"/>
        <v>1D41</v>
      </c>
      <c r="H110" t="str">
        <f t="shared" si="6"/>
        <v>1D64</v>
      </c>
      <c r="I110" t="str">
        <f t="shared" si="7"/>
        <v>0024</v>
      </c>
    </row>
    <row r="111" spans="1:9" x14ac:dyDescent="0.2">
      <c r="A111">
        <v>7525</v>
      </c>
      <c r="B111">
        <v>7548</v>
      </c>
      <c r="C111">
        <f t="shared" si="4"/>
        <v>24</v>
      </c>
      <c r="F111" t="s">
        <v>163</v>
      </c>
      <c r="G111" t="str">
        <f t="shared" si="5"/>
        <v>1D65</v>
      </c>
      <c r="H111" t="str">
        <f t="shared" si="6"/>
        <v>1D7C</v>
      </c>
      <c r="I111" t="str">
        <f t="shared" si="7"/>
        <v>0018</v>
      </c>
    </row>
    <row r="112" spans="1:9" ht="17" x14ac:dyDescent="0.2">
      <c r="A112">
        <v>7549</v>
      </c>
      <c r="B112">
        <v>7596</v>
      </c>
      <c r="C112">
        <f t="shared" si="4"/>
        <v>48</v>
      </c>
      <c r="F112" s="1" t="s">
        <v>164</v>
      </c>
      <c r="G112" t="str">
        <f t="shared" si="5"/>
        <v>1D7D</v>
      </c>
      <c r="H112" t="str">
        <f t="shared" si="6"/>
        <v>1DAC</v>
      </c>
      <c r="I112" t="str">
        <f t="shared" si="7"/>
        <v>0030</v>
      </c>
    </row>
    <row r="113" spans="1:9" ht="17" x14ac:dyDescent="0.2">
      <c r="A113">
        <v>7597</v>
      </c>
      <c r="B113">
        <v>7648</v>
      </c>
      <c r="C113">
        <f t="shared" si="4"/>
        <v>52</v>
      </c>
      <c r="F113" s="1" t="s">
        <v>165</v>
      </c>
      <c r="G113" t="str">
        <f t="shared" si="5"/>
        <v>1DAD</v>
      </c>
      <c r="H113" t="str">
        <f t="shared" si="6"/>
        <v>1DE0</v>
      </c>
      <c r="I113" t="str">
        <f t="shared" si="7"/>
        <v>0034</v>
      </c>
    </row>
    <row r="114" spans="1:9" ht="17" x14ac:dyDescent="0.2">
      <c r="A114">
        <v>7649</v>
      </c>
      <c r="B114">
        <v>7672</v>
      </c>
      <c r="C114">
        <f t="shared" si="4"/>
        <v>24</v>
      </c>
      <c r="F114" s="1" t="s">
        <v>166</v>
      </c>
      <c r="G114" t="str">
        <f t="shared" si="5"/>
        <v>1DE1</v>
      </c>
      <c r="H114" t="str">
        <f t="shared" si="6"/>
        <v>1DF8</v>
      </c>
      <c r="I114" t="str">
        <f t="shared" si="7"/>
        <v>0018</v>
      </c>
    </row>
    <row r="115" spans="1:9" ht="17" x14ac:dyDescent="0.2">
      <c r="A115">
        <v>7673</v>
      </c>
      <c r="B115">
        <v>7744</v>
      </c>
      <c r="C115">
        <f t="shared" si="4"/>
        <v>72</v>
      </c>
      <c r="F115" s="1" t="s">
        <v>167</v>
      </c>
      <c r="G115" t="str">
        <f t="shared" si="5"/>
        <v>1DF9</v>
      </c>
      <c r="H115" t="str">
        <f t="shared" si="6"/>
        <v>1E40</v>
      </c>
      <c r="I115" t="str">
        <f t="shared" si="7"/>
        <v>0048</v>
      </c>
    </row>
    <row r="116" spans="1:9" ht="17" x14ac:dyDescent="0.2">
      <c r="A116">
        <v>7745</v>
      </c>
      <c r="B116">
        <v>7828</v>
      </c>
      <c r="C116">
        <f t="shared" si="4"/>
        <v>84</v>
      </c>
      <c r="F116" s="1" t="s">
        <v>142</v>
      </c>
      <c r="G116" t="str">
        <f t="shared" si="5"/>
        <v>1E41</v>
      </c>
      <c r="H116" t="str">
        <f t="shared" si="6"/>
        <v>1E94</v>
      </c>
      <c r="I116" t="str">
        <f t="shared" si="7"/>
        <v>0054</v>
      </c>
    </row>
    <row r="117" spans="1:9" ht="17" x14ac:dyDescent="0.2">
      <c r="A117">
        <v>7829</v>
      </c>
      <c r="B117">
        <v>7884</v>
      </c>
      <c r="C117">
        <f t="shared" si="4"/>
        <v>56</v>
      </c>
      <c r="D117" s="3">
        <v>10</v>
      </c>
      <c r="E117" s="3" t="s">
        <v>83</v>
      </c>
      <c r="F117" s="1" t="s">
        <v>126</v>
      </c>
      <c r="G117" t="str">
        <f t="shared" si="5"/>
        <v>1E95</v>
      </c>
      <c r="H117" t="str">
        <f t="shared" si="6"/>
        <v>1ECC</v>
      </c>
      <c r="I117" t="str">
        <f t="shared" si="7"/>
        <v>0038</v>
      </c>
    </row>
    <row r="118" spans="1:9" ht="17" x14ac:dyDescent="0.2">
      <c r="A118">
        <v>7885</v>
      </c>
      <c r="B118">
        <v>8394</v>
      </c>
      <c r="C118">
        <f t="shared" si="4"/>
        <v>510</v>
      </c>
      <c r="F118" s="1" t="s">
        <v>126</v>
      </c>
      <c r="G118" t="str">
        <f t="shared" si="5"/>
        <v>1ECD</v>
      </c>
      <c r="H118" t="str">
        <f t="shared" si="6"/>
        <v>20CA</v>
      </c>
      <c r="I118" t="str">
        <f t="shared" si="7"/>
        <v>01FE</v>
      </c>
    </row>
    <row r="119" spans="1:9" ht="17" x14ac:dyDescent="0.2">
      <c r="A119">
        <v>8395</v>
      </c>
      <c r="B119">
        <v>8448</v>
      </c>
      <c r="C119">
        <f t="shared" si="4"/>
        <v>54</v>
      </c>
      <c r="F119" s="1" t="s">
        <v>168</v>
      </c>
      <c r="G119" t="str">
        <f t="shared" si="5"/>
        <v>20CB</v>
      </c>
      <c r="H119" t="str">
        <f t="shared" si="6"/>
        <v>2100</v>
      </c>
      <c r="I119" t="str">
        <f t="shared" si="7"/>
        <v>0036</v>
      </c>
    </row>
    <row r="120" spans="1:9" ht="17" x14ac:dyDescent="0.2">
      <c r="A120">
        <v>8449</v>
      </c>
      <c r="B120">
        <v>8532</v>
      </c>
      <c r="C120">
        <f t="shared" si="4"/>
        <v>84</v>
      </c>
      <c r="F120" s="1" t="s">
        <v>169</v>
      </c>
      <c r="G120" t="str">
        <f t="shared" si="5"/>
        <v>2101</v>
      </c>
      <c r="H120" t="str">
        <f t="shared" si="6"/>
        <v>2154</v>
      </c>
      <c r="I120" t="str">
        <f t="shared" si="7"/>
        <v>0054</v>
      </c>
    </row>
    <row r="121" spans="1:9" ht="17" x14ac:dyDescent="0.2">
      <c r="A121">
        <v>8533</v>
      </c>
      <c r="B121">
        <v>8569</v>
      </c>
      <c r="C121">
        <f t="shared" si="4"/>
        <v>37</v>
      </c>
      <c r="F121" s="1" t="s">
        <v>170</v>
      </c>
      <c r="G121" t="str">
        <f t="shared" si="5"/>
        <v>2155</v>
      </c>
      <c r="H121" t="str">
        <f t="shared" si="6"/>
        <v>2179</v>
      </c>
      <c r="I121" t="str">
        <f t="shared" si="7"/>
        <v>0025</v>
      </c>
    </row>
    <row r="122" spans="1:9" ht="17" x14ac:dyDescent="0.2">
      <c r="A122">
        <f>B121+1</f>
        <v>8570</v>
      </c>
      <c r="B122">
        <v>8652</v>
      </c>
      <c r="C122">
        <f t="shared" si="4"/>
        <v>83</v>
      </c>
      <c r="F122" s="1" t="s">
        <v>142</v>
      </c>
      <c r="G122" t="str">
        <f t="shared" si="5"/>
        <v>217A</v>
      </c>
      <c r="H122" t="str">
        <f t="shared" si="6"/>
        <v>21CC</v>
      </c>
      <c r="I122" t="str">
        <f t="shared" si="7"/>
        <v>0053</v>
      </c>
    </row>
    <row r="123" spans="1:9" ht="17" x14ac:dyDescent="0.2">
      <c r="A123">
        <v>8653</v>
      </c>
      <c r="B123">
        <v>8708</v>
      </c>
      <c r="C123">
        <f t="shared" si="4"/>
        <v>56</v>
      </c>
      <c r="D123" s="3">
        <v>11</v>
      </c>
      <c r="E123" s="3">
        <v>15</v>
      </c>
      <c r="F123" s="1" t="s">
        <v>127</v>
      </c>
      <c r="G123" t="str">
        <f t="shared" si="5"/>
        <v>21CD</v>
      </c>
      <c r="H123" t="str">
        <f t="shared" si="6"/>
        <v>2204</v>
      </c>
      <c r="I123" t="str">
        <f t="shared" si="7"/>
        <v>0038</v>
      </c>
    </row>
    <row r="124" spans="1:9" ht="17" x14ac:dyDescent="0.2">
      <c r="A124">
        <v>8709</v>
      </c>
      <c r="B124">
        <v>8924</v>
      </c>
      <c r="C124">
        <f t="shared" si="4"/>
        <v>216</v>
      </c>
      <c r="F124" s="1" t="s">
        <v>127</v>
      </c>
      <c r="G124" t="str">
        <f t="shared" si="5"/>
        <v>2205</v>
      </c>
      <c r="H124" t="str">
        <f t="shared" si="6"/>
        <v>22DC</v>
      </c>
      <c r="I124" t="str">
        <f t="shared" si="7"/>
        <v>00D8</v>
      </c>
    </row>
    <row r="125" spans="1:9" ht="17" x14ac:dyDescent="0.2">
      <c r="A125">
        <v>8925</v>
      </c>
      <c r="B125">
        <v>9008</v>
      </c>
      <c r="C125">
        <f t="shared" si="4"/>
        <v>84</v>
      </c>
      <c r="F125" s="1" t="s">
        <v>171</v>
      </c>
      <c r="G125" t="str">
        <f t="shared" si="5"/>
        <v>22DD</v>
      </c>
      <c r="H125" t="str">
        <f t="shared" si="6"/>
        <v>2330</v>
      </c>
      <c r="I125" t="str">
        <f t="shared" si="7"/>
        <v>0054</v>
      </c>
    </row>
    <row r="126" spans="1:9" ht="17" x14ac:dyDescent="0.2">
      <c r="A126">
        <v>9009</v>
      </c>
      <c r="B126">
        <v>9092</v>
      </c>
      <c r="C126">
        <f t="shared" si="4"/>
        <v>84</v>
      </c>
      <c r="F126" s="1" t="s">
        <v>142</v>
      </c>
      <c r="G126" t="str">
        <f t="shared" si="5"/>
        <v>2331</v>
      </c>
      <c r="H126" t="str">
        <f t="shared" si="6"/>
        <v>2384</v>
      </c>
      <c r="I126" t="str">
        <f t="shared" si="7"/>
        <v>0054</v>
      </c>
    </row>
    <row r="127" spans="1:9" ht="17" x14ac:dyDescent="0.2">
      <c r="A127">
        <v>9093</v>
      </c>
      <c r="B127">
        <v>9148</v>
      </c>
      <c r="C127">
        <f t="shared" si="4"/>
        <v>56</v>
      </c>
      <c r="D127" s="3">
        <v>12</v>
      </c>
      <c r="E127" s="3">
        <v>2</v>
      </c>
      <c r="F127" s="1" t="s">
        <v>128</v>
      </c>
      <c r="G127" t="str">
        <f t="shared" si="5"/>
        <v>2385</v>
      </c>
      <c r="H127" t="str">
        <f t="shared" si="6"/>
        <v>23BC</v>
      </c>
      <c r="I127" t="str">
        <f t="shared" si="7"/>
        <v>0038</v>
      </c>
    </row>
    <row r="128" spans="1:9" ht="17" x14ac:dyDescent="0.2">
      <c r="A128">
        <v>9149</v>
      </c>
      <c r="B128">
        <v>9280</v>
      </c>
      <c r="C128">
        <f t="shared" si="4"/>
        <v>132</v>
      </c>
      <c r="F128" s="1" t="s">
        <v>128</v>
      </c>
      <c r="G128" t="str">
        <f t="shared" si="5"/>
        <v>23BD</v>
      </c>
      <c r="H128" t="str">
        <f t="shared" si="6"/>
        <v>2440</v>
      </c>
      <c r="I128" t="str">
        <f t="shared" si="7"/>
        <v>0084</v>
      </c>
    </row>
    <row r="129" spans="1:9" ht="17" x14ac:dyDescent="0.2">
      <c r="A129">
        <v>9281</v>
      </c>
      <c r="B129">
        <v>9328</v>
      </c>
      <c r="C129">
        <f t="shared" si="4"/>
        <v>48</v>
      </c>
      <c r="F129" s="1" t="s">
        <v>172</v>
      </c>
      <c r="G129" t="str">
        <f t="shared" si="5"/>
        <v>2441</v>
      </c>
      <c r="H129" t="str">
        <f t="shared" si="6"/>
        <v>2470</v>
      </c>
      <c r="I129" t="str">
        <f t="shared" si="7"/>
        <v>0030</v>
      </c>
    </row>
    <row r="130" spans="1:9" ht="17" x14ac:dyDescent="0.2">
      <c r="A130">
        <v>9329</v>
      </c>
      <c r="B130">
        <v>9388</v>
      </c>
      <c r="C130">
        <f t="shared" si="4"/>
        <v>60</v>
      </c>
      <c r="F130" s="1" t="s">
        <v>173</v>
      </c>
      <c r="G130" t="str">
        <f t="shared" si="5"/>
        <v>2471</v>
      </c>
      <c r="H130" t="str">
        <f t="shared" si="6"/>
        <v>24AC</v>
      </c>
      <c r="I130" t="str">
        <f t="shared" si="7"/>
        <v>003C</v>
      </c>
    </row>
    <row r="131" spans="1:9" ht="17" x14ac:dyDescent="0.2">
      <c r="A131">
        <v>9389</v>
      </c>
      <c r="B131">
        <v>9472</v>
      </c>
      <c r="C131">
        <f t="shared" ref="C131:C194" si="8">B131-A131+1</f>
        <v>84</v>
      </c>
      <c r="F131" s="1" t="s">
        <v>142</v>
      </c>
      <c r="G131" t="str">
        <f t="shared" ref="G131:G194" si="9">DEC2HEX(A131,4)</f>
        <v>24AD</v>
      </c>
      <c r="H131" t="str">
        <f t="shared" ref="H131:H194" si="10">DEC2HEX(B131,4)</f>
        <v>2500</v>
      </c>
      <c r="I131" t="str">
        <f t="shared" ref="I131:I194" si="11">DEC2HEX(C131,4)</f>
        <v>0054</v>
      </c>
    </row>
    <row r="132" spans="1:9" ht="17" x14ac:dyDescent="0.2">
      <c r="A132">
        <v>9473</v>
      </c>
      <c r="B132">
        <v>9528</v>
      </c>
      <c r="C132">
        <f t="shared" si="8"/>
        <v>56</v>
      </c>
      <c r="D132" s="3">
        <v>13</v>
      </c>
      <c r="E132" s="3">
        <v>21</v>
      </c>
      <c r="F132" s="1" t="s">
        <v>129</v>
      </c>
      <c r="G132" t="str">
        <f t="shared" si="9"/>
        <v>2501</v>
      </c>
      <c r="H132" t="str">
        <f t="shared" si="10"/>
        <v>2538</v>
      </c>
      <c r="I132" t="str">
        <f t="shared" si="11"/>
        <v>0038</v>
      </c>
    </row>
    <row r="133" spans="1:9" ht="17" x14ac:dyDescent="0.2">
      <c r="A133">
        <v>9529</v>
      </c>
      <c r="B133">
        <v>9820</v>
      </c>
      <c r="C133">
        <f t="shared" si="8"/>
        <v>292</v>
      </c>
      <c r="F133" s="1" t="s">
        <v>129</v>
      </c>
      <c r="G133" t="str">
        <f t="shared" si="9"/>
        <v>2539</v>
      </c>
      <c r="H133" t="str">
        <f t="shared" si="10"/>
        <v>265C</v>
      </c>
      <c r="I133" t="str">
        <f t="shared" si="11"/>
        <v>0124</v>
      </c>
    </row>
    <row r="134" spans="1:9" ht="17" x14ac:dyDescent="0.2">
      <c r="A134">
        <v>9821</v>
      </c>
      <c r="B134">
        <v>9880</v>
      </c>
      <c r="C134">
        <f t="shared" si="8"/>
        <v>60</v>
      </c>
      <c r="F134" s="1" t="s">
        <v>174</v>
      </c>
      <c r="G134" t="str">
        <f t="shared" si="9"/>
        <v>265D</v>
      </c>
      <c r="H134" t="str">
        <f t="shared" si="10"/>
        <v>2698</v>
      </c>
      <c r="I134" t="str">
        <f t="shared" si="11"/>
        <v>003C</v>
      </c>
    </row>
    <row r="135" spans="1:9" ht="17" x14ac:dyDescent="0.2">
      <c r="A135">
        <v>9881</v>
      </c>
      <c r="B135">
        <v>9964</v>
      </c>
      <c r="C135">
        <f t="shared" si="8"/>
        <v>84</v>
      </c>
      <c r="F135" s="1" t="s">
        <v>142</v>
      </c>
      <c r="G135" t="str">
        <f t="shared" si="9"/>
        <v>2699</v>
      </c>
      <c r="H135" t="str">
        <f t="shared" si="10"/>
        <v>26EC</v>
      </c>
      <c r="I135" t="str">
        <f t="shared" si="11"/>
        <v>0054</v>
      </c>
    </row>
    <row r="136" spans="1:9" ht="17" x14ac:dyDescent="0.2">
      <c r="A136">
        <v>9965</v>
      </c>
      <c r="B136">
        <v>10020</v>
      </c>
      <c r="C136">
        <f t="shared" si="8"/>
        <v>56</v>
      </c>
      <c r="D136" s="3">
        <v>14</v>
      </c>
      <c r="E136" s="3" t="s">
        <v>84</v>
      </c>
      <c r="F136" s="1" t="s">
        <v>130</v>
      </c>
      <c r="G136" t="str">
        <f t="shared" si="9"/>
        <v>26ED</v>
      </c>
      <c r="H136" t="str">
        <f t="shared" si="10"/>
        <v>2724</v>
      </c>
      <c r="I136" t="str">
        <f t="shared" si="11"/>
        <v>0038</v>
      </c>
    </row>
    <row r="137" spans="1:9" ht="17" x14ac:dyDescent="0.2">
      <c r="A137">
        <v>10021</v>
      </c>
      <c r="B137">
        <v>10452</v>
      </c>
      <c r="C137">
        <f t="shared" si="8"/>
        <v>432</v>
      </c>
      <c r="F137" s="1" t="s">
        <v>130</v>
      </c>
      <c r="G137" t="str">
        <f t="shared" si="9"/>
        <v>2725</v>
      </c>
      <c r="H137" t="str">
        <f t="shared" si="10"/>
        <v>28D4</v>
      </c>
      <c r="I137" t="str">
        <f t="shared" si="11"/>
        <v>01B0</v>
      </c>
    </row>
    <row r="138" spans="1:9" ht="17" x14ac:dyDescent="0.2">
      <c r="A138">
        <v>10453</v>
      </c>
      <c r="B138">
        <v>10500</v>
      </c>
      <c r="C138">
        <f t="shared" si="8"/>
        <v>48</v>
      </c>
      <c r="F138" s="1" t="s">
        <v>175</v>
      </c>
      <c r="G138" t="str">
        <f t="shared" si="9"/>
        <v>28D5</v>
      </c>
      <c r="H138" t="str">
        <f t="shared" si="10"/>
        <v>2904</v>
      </c>
      <c r="I138" t="str">
        <f t="shared" si="11"/>
        <v>0030</v>
      </c>
    </row>
    <row r="139" spans="1:9" ht="17" x14ac:dyDescent="0.2">
      <c r="A139">
        <v>10501</v>
      </c>
      <c r="B139">
        <v>10564</v>
      </c>
      <c r="C139">
        <f t="shared" si="8"/>
        <v>64</v>
      </c>
      <c r="F139" s="1" t="s">
        <v>176</v>
      </c>
      <c r="G139" t="str">
        <f t="shared" si="9"/>
        <v>2905</v>
      </c>
      <c r="H139" t="str">
        <f t="shared" si="10"/>
        <v>2944</v>
      </c>
      <c r="I139" t="str">
        <f t="shared" si="11"/>
        <v>0040</v>
      </c>
    </row>
    <row r="140" spans="1:9" ht="17" x14ac:dyDescent="0.2">
      <c r="A140">
        <v>10565</v>
      </c>
      <c r="B140">
        <v>10600</v>
      </c>
      <c r="C140">
        <f t="shared" si="8"/>
        <v>36</v>
      </c>
      <c r="F140" s="1" t="s">
        <v>177</v>
      </c>
      <c r="G140" t="str">
        <f t="shared" si="9"/>
        <v>2945</v>
      </c>
      <c r="H140" t="str">
        <f t="shared" si="10"/>
        <v>2968</v>
      </c>
      <c r="I140" t="str">
        <f t="shared" si="11"/>
        <v>0024</v>
      </c>
    </row>
    <row r="141" spans="1:9" ht="17" x14ac:dyDescent="0.2">
      <c r="A141">
        <v>10601</v>
      </c>
      <c r="B141">
        <v>10684</v>
      </c>
      <c r="C141">
        <f t="shared" si="8"/>
        <v>84</v>
      </c>
      <c r="F141" s="1" t="s">
        <v>142</v>
      </c>
      <c r="G141" t="str">
        <f t="shared" si="9"/>
        <v>2969</v>
      </c>
      <c r="H141" t="str">
        <f t="shared" si="10"/>
        <v>29BC</v>
      </c>
      <c r="I141" t="str">
        <f t="shared" si="11"/>
        <v>0054</v>
      </c>
    </row>
    <row r="142" spans="1:9" ht="17" x14ac:dyDescent="0.2">
      <c r="A142">
        <v>10685</v>
      </c>
      <c r="B142">
        <v>10740</v>
      </c>
      <c r="C142">
        <f t="shared" si="8"/>
        <v>56</v>
      </c>
      <c r="D142" s="3">
        <v>15</v>
      </c>
      <c r="E142" s="3" t="s">
        <v>85</v>
      </c>
      <c r="F142" s="1" t="s">
        <v>131</v>
      </c>
      <c r="G142" t="str">
        <f t="shared" si="9"/>
        <v>29BD</v>
      </c>
      <c r="H142" t="str">
        <f t="shared" si="10"/>
        <v>29F4</v>
      </c>
      <c r="I142" t="str">
        <f t="shared" si="11"/>
        <v>0038</v>
      </c>
    </row>
    <row r="143" spans="1:9" ht="17" x14ac:dyDescent="0.2">
      <c r="A143">
        <v>10741</v>
      </c>
      <c r="B143">
        <v>11220</v>
      </c>
      <c r="C143">
        <f t="shared" si="8"/>
        <v>480</v>
      </c>
      <c r="F143" s="1" t="s">
        <v>131</v>
      </c>
      <c r="G143" t="str">
        <f t="shared" si="9"/>
        <v>29F5</v>
      </c>
      <c r="H143" t="str">
        <f t="shared" si="10"/>
        <v>2BD4</v>
      </c>
      <c r="I143" t="str">
        <f t="shared" si="11"/>
        <v>01E0</v>
      </c>
    </row>
    <row r="144" spans="1:9" ht="17" x14ac:dyDescent="0.2">
      <c r="A144">
        <v>11221</v>
      </c>
      <c r="B144">
        <v>11268</v>
      </c>
      <c r="C144">
        <f t="shared" si="8"/>
        <v>48</v>
      </c>
      <c r="D144" s="3" t="s">
        <v>86</v>
      </c>
      <c r="F144" s="1" t="s">
        <v>87</v>
      </c>
      <c r="G144" t="str">
        <f t="shared" si="9"/>
        <v>2BD5</v>
      </c>
      <c r="H144" t="str">
        <f t="shared" si="10"/>
        <v>2C04</v>
      </c>
      <c r="I144" t="str">
        <f t="shared" si="11"/>
        <v>0030</v>
      </c>
    </row>
    <row r="145" spans="1:9" ht="17" x14ac:dyDescent="0.2">
      <c r="A145">
        <v>11269</v>
      </c>
      <c r="B145">
        <v>11316</v>
      </c>
      <c r="C145">
        <f t="shared" si="8"/>
        <v>48</v>
      </c>
      <c r="F145" s="1" t="s">
        <v>178</v>
      </c>
      <c r="G145" t="str">
        <f t="shared" si="9"/>
        <v>2C05</v>
      </c>
      <c r="H145" t="str">
        <f t="shared" si="10"/>
        <v>2C34</v>
      </c>
      <c r="I145" t="str">
        <f t="shared" si="11"/>
        <v>0030</v>
      </c>
    </row>
    <row r="146" spans="1:9" ht="17" x14ac:dyDescent="0.2">
      <c r="A146">
        <v>11317</v>
      </c>
      <c r="B146">
        <v>11348</v>
      </c>
      <c r="C146">
        <f t="shared" si="8"/>
        <v>32</v>
      </c>
      <c r="F146" s="1" t="s">
        <v>179</v>
      </c>
      <c r="G146" t="str">
        <f t="shared" si="9"/>
        <v>2C35</v>
      </c>
      <c r="H146" t="str">
        <f t="shared" si="10"/>
        <v>2C54</v>
      </c>
      <c r="I146" t="str">
        <f t="shared" si="11"/>
        <v>0020</v>
      </c>
    </row>
    <row r="147" spans="1:9" ht="17" x14ac:dyDescent="0.2">
      <c r="A147">
        <v>11349</v>
      </c>
      <c r="B147">
        <v>11432</v>
      </c>
      <c r="C147">
        <f t="shared" si="8"/>
        <v>84</v>
      </c>
      <c r="F147" s="1" t="s">
        <v>142</v>
      </c>
      <c r="G147" t="str">
        <f t="shared" si="9"/>
        <v>2C55</v>
      </c>
      <c r="H147" t="str">
        <f t="shared" si="10"/>
        <v>2CA8</v>
      </c>
      <c r="I147" t="str">
        <f t="shared" si="11"/>
        <v>0054</v>
      </c>
    </row>
    <row r="148" spans="1:9" ht="17" x14ac:dyDescent="0.2">
      <c r="A148">
        <v>11433</v>
      </c>
      <c r="B148">
        <v>11488</v>
      </c>
      <c r="C148">
        <f t="shared" si="8"/>
        <v>56</v>
      </c>
      <c r="D148" s="3">
        <v>16</v>
      </c>
      <c r="E148" s="3" t="s">
        <v>88</v>
      </c>
      <c r="F148" s="1" t="s">
        <v>132</v>
      </c>
      <c r="G148" t="str">
        <f t="shared" si="9"/>
        <v>2CA9</v>
      </c>
      <c r="H148" t="str">
        <f t="shared" si="10"/>
        <v>2CE0</v>
      </c>
      <c r="I148" t="str">
        <f t="shared" si="11"/>
        <v>0038</v>
      </c>
    </row>
    <row r="149" spans="1:9" ht="17" x14ac:dyDescent="0.2">
      <c r="A149">
        <v>11489</v>
      </c>
      <c r="B149">
        <v>11880</v>
      </c>
      <c r="C149">
        <f t="shared" si="8"/>
        <v>392</v>
      </c>
      <c r="F149" s="1" t="s">
        <v>132</v>
      </c>
      <c r="G149" t="str">
        <f t="shared" si="9"/>
        <v>2CE1</v>
      </c>
      <c r="H149" t="str">
        <f t="shared" si="10"/>
        <v>2E68</v>
      </c>
      <c r="I149" t="str">
        <f t="shared" si="11"/>
        <v>0188</v>
      </c>
    </row>
    <row r="150" spans="1:9" ht="17" x14ac:dyDescent="0.2">
      <c r="A150">
        <v>11881</v>
      </c>
      <c r="B150">
        <v>11916</v>
      </c>
      <c r="C150">
        <f t="shared" si="8"/>
        <v>36</v>
      </c>
      <c r="F150" s="1" t="s">
        <v>180</v>
      </c>
      <c r="G150" t="str">
        <f t="shared" si="9"/>
        <v>2E69</v>
      </c>
      <c r="H150" t="str">
        <f t="shared" si="10"/>
        <v>2E8C</v>
      </c>
      <c r="I150" t="str">
        <f t="shared" si="11"/>
        <v>0024</v>
      </c>
    </row>
    <row r="151" spans="1:9" ht="17" x14ac:dyDescent="0.2">
      <c r="A151">
        <v>11917</v>
      </c>
      <c r="B151">
        <v>11940</v>
      </c>
      <c r="C151">
        <f t="shared" si="8"/>
        <v>24</v>
      </c>
      <c r="F151" s="1" t="s">
        <v>181</v>
      </c>
      <c r="G151" t="str">
        <f t="shared" si="9"/>
        <v>2E8D</v>
      </c>
      <c r="H151" t="str">
        <f t="shared" si="10"/>
        <v>2EA4</v>
      </c>
      <c r="I151" t="str">
        <f t="shared" si="11"/>
        <v>0018</v>
      </c>
    </row>
    <row r="152" spans="1:9" ht="17" x14ac:dyDescent="0.2">
      <c r="A152">
        <v>11941</v>
      </c>
      <c r="B152">
        <v>11976</v>
      </c>
      <c r="C152">
        <f t="shared" si="8"/>
        <v>36</v>
      </c>
      <c r="F152" s="1" t="s">
        <v>182</v>
      </c>
      <c r="G152" t="str">
        <f t="shared" si="9"/>
        <v>2EA5</v>
      </c>
      <c r="H152" t="str">
        <f t="shared" si="10"/>
        <v>2EC8</v>
      </c>
      <c r="I152" t="str">
        <f t="shared" si="11"/>
        <v>0024</v>
      </c>
    </row>
    <row r="153" spans="1:9" ht="17" x14ac:dyDescent="0.2">
      <c r="A153">
        <v>11977</v>
      </c>
      <c r="B153">
        <v>12047</v>
      </c>
      <c r="C153">
        <f t="shared" si="8"/>
        <v>71</v>
      </c>
      <c r="F153" s="1" t="s">
        <v>183</v>
      </c>
      <c r="G153" t="str">
        <f t="shared" si="9"/>
        <v>2EC9</v>
      </c>
      <c r="H153" t="str">
        <f t="shared" si="10"/>
        <v>2F0F</v>
      </c>
      <c r="I153" t="str">
        <f t="shared" si="11"/>
        <v>0047</v>
      </c>
    </row>
    <row r="154" spans="1:9" ht="17" x14ac:dyDescent="0.2">
      <c r="A154">
        <v>12048</v>
      </c>
      <c r="B154">
        <v>12132</v>
      </c>
      <c r="C154">
        <f t="shared" si="8"/>
        <v>85</v>
      </c>
      <c r="F154" s="1" t="s">
        <v>142</v>
      </c>
      <c r="G154" t="str">
        <f t="shared" si="9"/>
        <v>2F10</v>
      </c>
      <c r="H154" t="str">
        <f t="shared" si="10"/>
        <v>2F64</v>
      </c>
      <c r="I154" t="str">
        <f t="shared" si="11"/>
        <v>0055</v>
      </c>
    </row>
    <row r="155" spans="1:9" ht="17" x14ac:dyDescent="0.2">
      <c r="A155">
        <v>12133</v>
      </c>
      <c r="B155">
        <v>12188</v>
      </c>
      <c r="C155">
        <f t="shared" si="8"/>
        <v>56</v>
      </c>
      <c r="D155" s="3">
        <v>17</v>
      </c>
      <c r="E155" s="3">
        <v>23</v>
      </c>
      <c r="F155" s="1" t="s">
        <v>133</v>
      </c>
      <c r="G155" t="str">
        <f t="shared" si="9"/>
        <v>2F65</v>
      </c>
      <c r="H155" t="str">
        <f t="shared" si="10"/>
        <v>2F9C</v>
      </c>
      <c r="I155" t="str">
        <f t="shared" si="11"/>
        <v>0038</v>
      </c>
    </row>
    <row r="156" spans="1:9" ht="17" x14ac:dyDescent="0.2">
      <c r="A156">
        <v>12189</v>
      </c>
      <c r="B156">
        <v>12476</v>
      </c>
      <c r="C156">
        <f t="shared" si="8"/>
        <v>288</v>
      </c>
      <c r="F156" s="1" t="s">
        <v>133</v>
      </c>
      <c r="G156" t="str">
        <f t="shared" si="9"/>
        <v>2F9D</v>
      </c>
      <c r="H156" t="str">
        <f t="shared" si="10"/>
        <v>30BC</v>
      </c>
      <c r="I156" t="str">
        <f t="shared" si="11"/>
        <v>0120</v>
      </c>
    </row>
    <row r="157" spans="1:9" ht="17" x14ac:dyDescent="0.2">
      <c r="A157">
        <v>12477</v>
      </c>
      <c r="B157">
        <v>12536</v>
      </c>
      <c r="C157">
        <f t="shared" si="8"/>
        <v>60</v>
      </c>
      <c r="F157" s="1" t="s">
        <v>144</v>
      </c>
      <c r="G157" t="str">
        <f t="shared" si="9"/>
        <v>30BD</v>
      </c>
      <c r="H157" t="str">
        <f t="shared" si="10"/>
        <v>30F8</v>
      </c>
      <c r="I157" t="str">
        <f t="shared" si="11"/>
        <v>003C</v>
      </c>
    </row>
    <row r="158" spans="1:9" ht="17" x14ac:dyDescent="0.2">
      <c r="A158">
        <v>12537</v>
      </c>
      <c r="B158">
        <v>12584</v>
      </c>
      <c r="C158">
        <f t="shared" si="8"/>
        <v>48</v>
      </c>
      <c r="F158" s="1" t="s">
        <v>184</v>
      </c>
      <c r="G158" t="str">
        <f t="shared" si="9"/>
        <v>30F9</v>
      </c>
      <c r="H158" t="str">
        <f t="shared" si="10"/>
        <v>3128</v>
      </c>
      <c r="I158" t="str">
        <f t="shared" si="11"/>
        <v>0030</v>
      </c>
    </row>
    <row r="159" spans="1:9" ht="17" x14ac:dyDescent="0.2">
      <c r="A159">
        <v>12585</v>
      </c>
      <c r="B159">
        <v>12668</v>
      </c>
      <c r="C159">
        <f t="shared" si="8"/>
        <v>84</v>
      </c>
      <c r="F159" s="1" t="s">
        <v>142</v>
      </c>
      <c r="G159" t="str">
        <f t="shared" si="9"/>
        <v>3129</v>
      </c>
      <c r="H159" t="str">
        <f t="shared" si="10"/>
        <v>317C</v>
      </c>
      <c r="I159" t="str">
        <f t="shared" si="11"/>
        <v>0054</v>
      </c>
    </row>
    <row r="160" spans="1:9" ht="17" x14ac:dyDescent="0.2">
      <c r="A160">
        <v>12669</v>
      </c>
      <c r="B160">
        <v>12724</v>
      </c>
      <c r="C160">
        <f t="shared" si="8"/>
        <v>56</v>
      </c>
      <c r="D160" s="3">
        <v>18</v>
      </c>
      <c r="E160" s="3" t="s">
        <v>89</v>
      </c>
      <c r="F160" s="1" t="s">
        <v>134</v>
      </c>
      <c r="G160" t="str">
        <f t="shared" si="9"/>
        <v>317D</v>
      </c>
      <c r="H160" t="str">
        <f t="shared" si="10"/>
        <v>31B4</v>
      </c>
      <c r="I160" t="str">
        <f t="shared" si="11"/>
        <v>0038</v>
      </c>
    </row>
    <row r="161" spans="1:9" ht="17" x14ac:dyDescent="0.2">
      <c r="A161">
        <v>12725</v>
      </c>
      <c r="B161">
        <v>13024</v>
      </c>
      <c r="C161">
        <f t="shared" si="8"/>
        <v>300</v>
      </c>
      <c r="F161" s="1" t="s">
        <v>134</v>
      </c>
      <c r="G161" t="str">
        <f t="shared" si="9"/>
        <v>31B5</v>
      </c>
      <c r="H161" t="str">
        <f t="shared" si="10"/>
        <v>32E0</v>
      </c>
      <c r="I161" t="str">
        <f t="shared" si="11"/>
        <v>012C</v>
      </c>
    </row>
    <row r="162" spans="1:9" ht="17" x14ac:dyDescent="0.2">
      <c r="A162">
        <v>13025</v>
      </c>
      <c r="B162">
        <v>13088</v>
      </c>
      <c r="C162">
        <f t="shared" si="8"/>
        <v>64</v>
      </c>
      <c r="F162" s="1" t="s">
        <v>78</v>
      </c>
      <c r="G162" t="str">
        <f t="shared" si="9"/>
        <v>32E1</v>
      </c>
      <c r="H162" t="str">
        <f t="shared" si="10"/>
        <v>3320</v>
      </c>
      <c r="I162" t="str">
        <f t="shared" si="11"/>
        <v>0040</v>
      </c>
    </row>
    <row r="163" spans="1:9" ht="17" x14ac:dyDescent="0.2">
      <c r="A163">
        <v>13089</v>
      </c>
      <c r="B163">
        <v>13162</v>
      </c>
      <c r="C163">
        <f t="shared" si="8"/>
        <v>74</v>
      </c>
      <c r="F163" s="1" t="s">
        <v>79</v>
      </c>
      <c r="G163" t="str">
        <f t="shared" si="9"/>
        <v>3321</v>
      </c>
      <c r="H163" t="str">
        <f t="shared" si="10"/>
        <v>336A</v>
      </c>
      <c r="I163" t="str">
        <f t="shared" si="11"/>
        <v>004A</v>
      </c>
    </row>
    <row r="164" spans="1:9" ht="17" x14ac:dyDescent="0.2">
      <c r="A164">
        <v>13163</v>
      </c>
      <c r="B164">
        <v>13246</v>
      </c>
      <c r="C164">
        <f t="shared" si="8"/>
        <v>84</v>
      </c>
      <c r="F164" s="1" t="s">
        <v>142</v>
      </c>
      <c r="G164" t="str">
        <f t="shared" si="9"/>
        <v>336B</v>
      </c>
      <c r="H164" t="str">
        <f t="shared" si="10"/>
        <v>33BE</v>
      </c>
      <c r="I164" t="str">
        <f t="shared" si="11"/>
        <v>0054</v>
      </c>
    </row>
    <row r="165" spans="1:9" ht="17" x14ac:dyDescent="0.2">
      <c r="A165">
        <v>13247</v>
      </c>
      <c r="B165">
        <v>13302</v>
      </c>
      <c r="C165">
        <f t="shared" si="8"/>
        <v>56</v>
      </c>
      <c r="D165" s="3">
        <v>19</v>
      </c>
      <c r="E165" s="3" t="s">
        <v>90</v>
      </c>
      <c r="F165" s="1" t="s">
        <v>135</v>
      </c>
      <c r="G165" t="str">
        <f t="shared" si="9"/>
        <v>33BF</v>
      </c>
      <c r="H165" t="str">
        <f t="shared" si="10"/>
        <v>33F6</v>
      </c>
      <c r="I165" t="str">
        <f t="shared" si="11"/>
        <v>0038</v>
      </c>
    </row>
    <row r="166" spans="1:9" ht="17" x14ac:dyDescent="0.2">
      <c r="A166">
        <v>13303</v>
      </c>
      <c r="B166">
        <v>13802</v>
      </c>
      <c r="C166">
        <f t="shared" si="8"/>
        <v>500</v>
      </c>
      <c r="F166" s="1" t="s">
        <v>135</v>
      </c>
      <c r="G166" t="str">
        <f t="shared" si="9"/>
        <v>33F7</v>
      </c>
      <c r="H166" t="str">
        <f t="shared" si="10"/>
        <v>35EA</v>
      </c>
      <c r="I166" t="str">
        <f t="shared" si="11"/>
        <v>01F4</v>
      </c>
    </row>
    <row r="167" spans="1:9" ht="17" x14ac:dyDescent="0.2">
      <c r="A167">
        <f>B166+1</f>
        <v>13803</v>
      </c>
      <c r="B167">
        <v>13826</v>
      </c>
      <c r="C167">
        <f t="shared" si="8"/>
        <v>24</v>
      </c>
      <c r="F167" s="1" t="s">
        <v>151</v>
      </c>
      <c r="G167" t="str">
        <f t="shared" si="9"/>
        <v>35EB</v>
      </c>
      <c r="H167" t="str">
        <f t="shared" si="10"/>
        <v>3602</v>
      </c>
      <c r="I167" t="str">
        <f t="shared" si="11"/>
        <v>0018</v>
      </c>
    </row>
    <row r="168" spans="1:9" ht="17" x14ac:dyDescent="0.2">
      <c r="A168">
        <f t="shared" ref="A168:A231" si="12">B167+1</f>
        <v>13827</v>
      </c>
      <c r="B168">
        <v>13874</v>
      </c>
      <c r="C168">
        <f t="shared" si="8"/>
        <v>48</v>
      </c>
      <c r="F168" s="1" t="s">
        <v>144</v>
      </c>
      <c r="G168" t="str">
        <f t="shared" si="9"/>
        <v>3603</v>
      </c>
      <c r="H168" t="str">
        <f t="shared" si="10"/>
        <v>3632</v>
      </c>
      <c r="I168" t="str">
        <f t="shared" si="11"/>
        <v>0030</v>
      </c>
    </row>
    <row r="169" spans="1:9" ht="17" x14ac:dyDescent="0.2">
      <c r="A169">
        <f t="shared" si="12"/>
        <v>13875</v>
      </c>
      <c r="B169">
        <v>13922</v>
      </c>
      <c r="C169">
        <f t="shared" si="8"/>
        <v>48</v>
      </c>
      <c r="F169" s="1" t="s">
        <v>144</v>
      </c>
      <c r="G169" t="str">
        <f t="shared" si="9"/>
        <v>3633</v>
      </c>
      <c r="H169" t="str">
        <f t="shared" si="10"/>
        <v>3662</v>
      </c>
      <c r="I169" t="str">
        <f t="shared" si="11"/>
        <v>0030</v>
      </c>
    </row>
    <row r="170" spans="1:9" ht="17" x14ac:dyDescent="0.2">
      <c r="A170">
        <f t="shared" si="12"/>
        <v>13923</v>
      </c>
      <c r="B170">
        <v>14002</v>
      </c>
      <c r="C170">
        <f t="shared" si="8"/>
        <v>80</v>
      </c>
      <c r="F170" s="1" t="s">
        <v>152</v>
      </c>
      <c r="G170" t="str">
        <f t="shared" si="9"/>
        <v>3663</v>
      </c>
      <c r="H170" t="str">
        <f t="shared" si="10"/>
        <v>36B2</v>
      </c>
      <c r="I170" t="str">
        <f t="shared" si="11"/>
        <v>0050</v>
      </c>
    </row>
    <row r="171" spans="1:9" ht="17" x14ac:dyDescent="0.2">
      <c r="A171">
        <f t="shared" si="12"/>
        <v>14003</v>
      </c>
      <c r="B171">
        <v>14038</v>
      </c>
      <c r="C171">
        <f t="shared" si="8"/>
        <v>36</v>
      </c>
      <c r="F171" s="1" t="s">
        <v>145</v>
      </c>
      <c r="G171" t="str">
        <f t="shared" si="9"/>
        <v>36B3</v>
      </c>
      <c r="H171" t="str">
        <f t="shared" si="10"/>
        <v>36D6</v>
      </c>
      <c r="I171" t="str">
        <f t="shared" si="11"/>
        <v>0024</v>
      </c>
    </row>
    <row r="172" spans="1:9" ht="17" x14ac:dyDescent="0.2">
      <c r="A172">
        <f t="shared" si="12"/>
        <v>14039</v>
      </c>
      <c r="B172">
        <v>14086</v>
      </c>
      <c r="C172">
        <f t="shared" si="8"/>
        <v>48</v>
      </c>
      <c r="F172" s="1" t="s">
        <v>153</v>
      </c>
      <c r="G172" t="str">
        <f t="shared" si="9"/>
        <v>36D7</v>
      </c>
      <c r="H172" t="str">
        <f t="shared" si="10"/>
        <v>3706</v>
      </c>
      <c r="I172" t="str">
        <f t="shared" si="11"/>
        <v>0030</v>
      </c>
    </row>
    <row r="173" spans="1:9" ht="17" x14ac:dyDescent="0.2">
      <c r="A173">
        <f t="shared" si="12"/>
        <v>14087</v>
      </c>
      <c r="B173">
        <v>14146</v>
      </c>
      <c r="C173">
        <f t="shared" si="8"/>
        <v>60</v>
      </c>
      <c r="F173" s="1" t="s">
        <v>154</v>
      </c>
      <c r="G173" t="str">
        <f t="shared" si="9"/>
        <v>3707</v>
      </c>
      <c r="H173" t="str">
        <f t="shared" si="10"/>
        <v>3742</v>
      </c>
      <c r="I173" t="str">
        <f t="shared" si="11"/>
        <v>003C</v>
      </c>
    </row>
    <row r="174" spans="1:9" ht="17" x14ac:dyDescent="0.2">
      <c r="A174">
        <f t="shared" si="12"/>
        <v>14147</v>
      </c>
      <c r="B174">
        <v>14230</v>
      </c>
      <c r="C174">
        <f t="shared" si="8"/>
        <v>84</v>
      </c>
      <c r="F174" s="1" t="s">
        <v>142</v>
      </c>
      <c r="G174" t="str">
        <f t="shared" si="9"/>
        <v>3743</v>
      </c>
      <c r="H174" t="str">
        <f t="shared" si="10"/>
        <v>3796</v>
      </c>
      <c r="I174" t="str">
        <f t="shared" si="11"/>
        <v>0054</v>
      </c>
    </row>
    <row r="175" spans="1:9" ht="17" x14ac:dyDescent="0.2">
      <c r="A175">
        <f t="shared" si="12"/>
        <v>14231</v>
      </c>
      <c r="B175">
        <v>14286</v>
      </c>
      <c r="C175">
        <f t="shared" si="8"/>
        <v>56</v>
      </c>
      <c r="D175" s="3">
        <v>20</v>
      </c>
      <c r="E175" s="3">
        <v>25</v>
      </c>
      <c r="F175" s="1" t="s">
        <v>136</v>
      </c>
      <c r="G175" t="str">
        <f t="shared" si="9"/>
        <v>3797</v>
      </c>
      <c r="H175" t="str">
        <f t="shared" si="10"/>
        <v>37CE</v>
      </c>
      <c r="I175" t="str">
        <f t="shared" si="11"/>
        <v>0038</v>
      </c>
    </row>
    <row r="176" spans="1:9" ht="17" x14ac:dyDescent="0.2">
      <c r="A176">
        <f t="shared" si="12"/>
        <v>14287</v>
      </c>
      <c r="B176">
        <v>14574</v>
      </c>
      <c r="C176">
        <f t="shared" si="8"/>
        <v>288</v>
      </c>
      <c r="F176" s="1" t="s">
        <v>136</v>
      </c>
      <c r="G176" t="str">
        <f t="shared" si="9"/>
        <v>37CF</v>
      </c>
      <c r="H176" t="str">
        <f t="shared" si="10"/>
        <v>38EE</v>
      </c>
      <c r="I176" t="str">
        <f t="shared" si="11"/>
        <v>0120</v>
      </c>
    </row>
    <row r="177" spans="1:9" ht="17" x14ac:dyDescent="0.2">
      <c r="A177">
        <f t="shared" si="12"/>
        <v>14575</v>
      </c>
      <c r="B177">
        <v>14610</v>
      </c>
      <c r="C177">
        <f t="shared" si="8"/>
        <v>36</v>
      </c>
      <c r="F177" s="1" t="s">
        <v>185</v>
      </c>
      <c r="G177" t="str">
        <f t="shared" si="9"/>
        <v>38EF</v>
      </c>
      <c r="H177" t="str">
        <f t="shared" si="10"/>
        <v>3912</v>
      </c>
      <c r="I177" t="str">
        <f t="shared" si="11"/>
        <v>0024</v>
      </c>
    </row>
    <row r="178" spans="1:9" ht="17" x14ac:dyDescent="0.2">
      <c r="A178">
        <f t="shared" si="12"/>
        <v>14611</v>
      </c>
      <c r="B178">
        <v>14658</v>
      </c>
      <c r="C178">
        <f t="shared" si="8"/>
        <v>48</v>
      </c>
      <c r="F178" s="1" t="s">
        <v>186</v>
      </c>
      <c r="G178" t="str">
        <f t="shared" si="9"/>
        <v>3913</v>
      </c>
      <c r="H178" t="str">
        <f t="shared" si="10"/>
        <v>3942</v>
      </c>
      <c r="I178" t="str">
        <f t="shared" si="11"/>
        <v>0030</v>
      </c>
    </row>
    <row r="179" spans="1:9" ht="17" x14ac:dyDescent="0.2">
      <c r="A179">
        <f t="shared" si="12"/>
        <v>14659</v>
      </c>
      <c r="B179">
        <v>14706</v>
      </c>
      <c r="C179">
        <f t="shared" si="8"/>
        <v>48</v>
      </c>
      <c r="F179" s="1" t="s">
        <v>187</v>
      </c>
      <c r="G179" t="str">
        <f t="shared" si="9"/>
        <v>3943</v>
      </c>
      <c r="H179" t="str">
        <f t="shared" si="10"/>
        <v>3972</v>
      </c>
      <c r="I179" t="str">
        <f t="shared" si="11"/>
        <v>0030</v>
      </c>
    </row>
    <row r="180" spans="1:9" ht="17" x14ac:dyDescent="0.2">
      <c r="A180">
        <f t="shared" si="12"/>
        <v>14707</v>
      </c>
      <c r="B180">
        <v>14790</v>
      </c>
      <c r="C180">
        <f t="shared" si="8"/>
        <v>84</v>
      </c>
      <c r="F180" s="1" t="s">
        <v>142</v>
      </c>
      <c r="G180" t="str">
        <f t="shared" si="9"/>
        <v>3973</v>
      </c>
      <c r="H180" t="str">
        <f t="shared" si="10"/>
        <v>39C6</v>
      </c>
      <c r="I180" t="str">
        <f t="shared" si="11"/>
        <v>0054</v>
      </c>
    </row>
    <row r="181" spans="1:9" ht="17" x14ac:dyDescent="0.2">
      <c r="A181">
        <f t="shared" si="12"/>
        <v>14791</v>
      </c>
      <c r="B181">
        <v>14846</v>
      </c>
      <c r="C181">
        <f t="shared" si="8"/>
        <v>56</v>
      </c>
      <c r="D181" s="3">
        <v>21</v>
      </c>
      <c r="E181" s="3" t="s">
        <v>91</v>
      </c>
      <c r="F181" s="1" t="s">
        <v>117</v>
      </c>
      <c r="G181" t="str">
        <f t="shared" si="9"/>
        <v>39C7</v>
      </c>
      <c r="H181" t="str">
        <f t="shared" si="10"/>
        <v>39FE</v>
      </c>
      <c r="I181" t="str">
        <f t="shared" si="11"/>
        <v>0038</v>
      </c>
    </row>
    <row r="182" spans="1:9" ht="17" x14ac:dyDescent="0.2">
      <c r="A182">
        <f t="shared" si="12"/>
        <v>14847</v>
      </c>
      <c r="B182">
        <v>15225</v>
      </c>
      <c r="C182">
        <f t="shared" si="8"/>
        <v>379</v>
      </c>
      <c r="F182" s="1" t="s">
        <v>117</v>
      </c>
      <c r="G182" t="str">
        <f t="shared" si="9"/>
        <v>39FF</v>
      </c>
      <c r="H182" t="str">
        <f t="shared" si="10"/>
        <v>3B79</v>
      </c>
      <c r="I182" t="str">
        <f t="shared" si="11"/>
        <v>017B</v>
      </c>
    </row>
    <row r="183" spans="1:9" ht="17" x14ac:dyDescent="0.2">
      <c r="A183">
        <f t="shared" si="12"/>
        <v>15226</v>
      </c>
      <c r="B183">
        <v>15305</v>
      </c>
      <c r="C183">
        <f t="shared" si="8"/>
        <v>80</v>
      </c>
      <c r="F183" s="1" t="s">
        <v>188</v>
      </c>
      <c r="G183" t="str">
        <f t="shared" si="9"/>
        <v>3B7A</v>
      </c>
      <c r="H183" t="str">
        <f t="shared" si="10"/>
        <v>3BC9</v>
      </c>
      <c r="I183" t="str">
        <f t="shared" si="11"/>
        <v>0050</v>
      </c>
    </row>
    <row r="184" spans="1:9" ht="17" x14ac:dyDescent="0.2">
      <c r="A184">
        <f t="shared" si="12"/>
        <v>15306</v>
      </c>
      <c r="B184">
        <v>15365</v>
      </c>
      <c r="C184">
        <f t="shared" si="8"/>
        <v>60</v>
      </c>
      <c r="F184" s="1" t="s">
        <v>189</v>
      </c>
      <c r="G184" t="str">
        <f t="shared" si="9"/>
        <v>3BCA</v>
      </c>
      <c r="H184" t="str">
        <f t="shared" si="10"/>
        <v>3C05</v>
      </c>
      <c r="I184" t="str">
        <f t="shared" si="11"/>
        <v>003C</v>
      </c>
    </row>
    <row r="185" spans="1:9" ht="17" x14ac:dyDescent="0.2">
      <c r="A185">
        <f t="shared" si="12"/>
        <v>15366</v>
      </c>
      <c r="B185">
        <v>15437</v>
      </c>
      <c r="C185">
        <f t="shared" si="8"/>
        <v>72</v>
      </c>
      <c r="F185" s="1" t="s">
        <v>92</v>
      </c>
      <c r="G185" t="str">
        <f t="shared" si="9"/>
        <v>3C06</v>
      </c>
      <c r="H185" t="str">
        <f t="shared" si="10"/>
        <v>3C4D</v>
      </c>
      <c r="I185" t="str">
        <f t="shared" si="11"/>
        <v>0048</v>
      </c>
    </row>
    <row r="186" spans="1:9" ht="17" x14ac:dyDescent="0.2">
      <c r="A186">
        <f t="shared" si="12"/>
        <v>15438</v>
      </c>
      <c r="B186">
        <v>15485</v>
      </c>
      <c r="C186">
        <f t="shared" si="8"/>
        <v>48</v>
      </c>
      <c r="F186" s="1" t="s">
        <v>93</v>
      </c>
      <c r="G186" t="str">
        <f t="shared" si="9"/>
        <v>3C4E</v>
      </c>
      <c r="H186" t="str">
        <f t="shared" si="10"/>
        <v>3C7D</v>
      </c>
      <c r="I186" t="str">
        <f t="shared" si="11"/>
        <v>0030</v>
      </c>
    </row>
    <row r="187" spans="1:9" ht="17" x14ac:dyDescent="0.2">
      <c r="A187">
        <f t="shared" si="12"/>
        <v>15486</v>
      </c>
      <c r="B187">
        <v>15569</v>
      </c>
      <c r="C187">
        <f t="shared" si="8"/>
        <v>84</v>
      </c>
      <c r="F187" s="1" t="s">
        <v>142</v>
      </c>
      <c r="G187" t="str">
        <f t="shared" si="9"/>
        <v>3C7E</v>
      </c>
      <c r="H187" t="str">
        <f t="shared" si="10"/>
        <v>3CD1</v>
      </c>
      <c r="I187" t="str">
        <f t="shared" si="11"/>
        <v>0054</v>
      </c>
    </row>
    <row r="188" spans="1:9" ht="17" x14ac:dyDescent="0.2">
      <c r="A188">
        <f t="shared" si="12"/>
        <v>15570</v>
      </c>
      <c r="B188">
        <v>15625</v>
      </c>
      <c r="C188">
        <f t="shared" si="8"/>
        <v>56</v>
      </c>
      <c r="D188" s="3">
        <v>22</v>
      </c>
      <c r="E188" s="3" t="s">
        <v>94</v>
      </c>
      <c r="F188" s="1" t="s">
        <v>116</v>
      </c>
      <c r="G188" t="str">
        <f t="shared" si="9"/>
        <v>3CD2</v>
      </c>
      <c r="H188" t="str">
        <f t="shared" si="10"/>
        <v>3D09</v>
      </c>
      <c r="I188" t="str">
        <f t="shared" si="11"/>
        <v>0038</v>
      </c>
    </row>
    <row r="189" spans="1:9" ht="17" x14ac:dyDescent="0.2">
      <c r="A189">
        <f t="shared" si="12"/>
        <v>15626</v>
      </c>
      <c r="B189">
        <v>16147</v>
      </c>
      <c r="C189">
        <f t="shared" si="8"/>
        <v>522</v>
      </c>
      <c r="F189" s="1" t="s">
        <v>116</v>
      </c>
      <c r="G189" t="str">
        <f t="shared" si="9"/>
        <v>3D0A</v>
      </c>
      <c r="H189" t="str">
        <f t="shared" si="10"/>
        <v>3F13</v>
      </c>
      <c r="I189" t="str">
        <f t="shared" si="11"/>
        <v>020A</v>
      </c>
    </row>
    <row r="190" spans="1:9" ht="17" x14ac:dyDescent="0.2">
      <c r="A190">
        <f t="shared" si="12"/>
        <v>16148</v>
      </c>
      <c r="B190">
        <v>16183</v>
      </c>
      <c r="C190">
        <f t="shared" si="8"/>
        <v>36</v>
      </c>
      <c r="F190" s="1" t="s">
        <v>162</v>
      </c>
      <c r="G190" t="str">
        <f t="shared" si="9"/>
        <v>3F14</v>
      </c>
      <c r="H190" t="str">
        <f t="shared" si="10"/>
        <v>3F37</v>
      </c>
      <c r="I190" t="str">
        <f t="shared" si="11"/>
        <v>0024</v>
      </c>
    </row>
    <row r="191" spans="1:9" x14ac:dyDescent="0.2">
      <c r="A191">
        <f t="shared" si="12"/>
        <v>16184</v>
      </c>
      <c r="B191">
        <v>16207</v>
      </c>
      <c r="C191">
        <f t="shared" si="8"/>
        <v>24</v>
      </c>
      <c r="F191" t="s">
        <v>163</v>
      </c>
      <c r="G191" t="str">
        <f t="shared" si="9"/>
        <v>3F38</v>
      </c>
      <c r="H191" t="str">
        <f t="shared" si="10"/>
        <v>3F4F</v>
      </c>
      <c r="I191" t="str">
        <f t="shared" si="11"/>
        <v>0018</v>
      </c>
    </row>
    <row r="192" spans="1:9" ht="17" x14ac:dyDescent="0.2">
      <c r="A192">
        <f t="shared" si="12"/>
        <v>16208</v>
      </c>
      <c r="B192">
        <v>16255</v>
      </c>
      <c r="C192">
        <f t="shared" si="8"/>
        <v>48</v>
      </c>
      <c r="F192" s="1" t="s">
        <v>164</v>
      </c>
      <c r="G192" t="str">
        <f t="shared" si="9"/>
        <v>3F50</v>
      </c>
      <c r="H192" t="str">
        <f t="shared" si="10"/>
        <v>3F7F</v>
      </c>
      <c r="I192" t="str">
        <f t="shared" si="11"/>
        <v>0030</v>
      </c>
    </row>
    <row r="193" spans="1:9" ht="17" x14ac:dyDescent="0.2">
      <c r="A193">
        <f t="shared" si="12"/>
        <v>16256</v>
      </c>
      <c r="B193">
        <v>16307</v>
      </c>
      <c r="C193">
        <f t="shared" si="8"/>
        <v>52</v>
      </c>
      <c r="F193" s="1" t="s">
        <v>165</v>
      </c>
      <c r="G193" t="str">
        <f t="shared" si="9"/>
        <v>3F80</v>
      </c>
      <c r="H193" t="str">
        <f t="shared" si="10"/>
        <v>3FB3</v>
      </c>
      <c r="I193" t="str">
        <f t="shared" si="11"/>
        <v>0034</v>
      </c>
    </row>
    <row r="194" spans="1:9" ht="17" x14ac:dyDescent="0.2">
      <c r="A194">
        <f t="shared" si="12"/>
        <v>16308</v>
      </c>
      <c r="B194">
        <v>16331</v>
      </c>
      <c r="C194">
        <f t="shared" si="8"/>
        <v>24</v>
      </c>
      <c r="F194" s="1" t="s">
        <v>166</v>
      </c>
      <c r="G194" t="str">
        <f t="shared" si="9"/>
        <v>3FB4</v>
      </c>
      <c r="H194" t="str">
        <f t="shared" si="10"/>
        <v>3FCB</v>
      </c>
      <c r="I194" t="str">
        <f t="shared" si="11"/>
        <v>0018</v>
      </c>
    </row>
    <row r="195" spans="1:9" ht="17" x14ac:dyDescent="0.2">
      <c r="A195">
        <f t="shared" si="12"/>
        <v>16332</v>
      </c>
      <c r="B195">
        <v>16404</v>
      </c>
      <c r="C195">
        <f t="shared" ref="C195:C258" si="13">B195-A195+1</f>
        <v>73</v>
      </c>
      <c r="F195" s="1" t="s">
        <v>167</v>
      </c>
      <c r="G195" t="str">
        <f t="shared" ref="G195:G258" si="14">DEC2HEX(A195,4)</f>
        <v>3FCC</v>
      </c>
      <c r="H195" t="str">
        <f t="shared" ref="H195:H258" si="15">DEC2HEX(B195,4)</f>
        <v>4014</v>
      </c>
      <c r="I195" t="str">
        <f t="shared" ref="I195:I258" si="16">DEC2HEX(C195,4)</f>
        <v>0049</v>
      </c>
    </row>
    <row r="196" spans="1:9" ht="17" x14ac:dyDescent="0.2">
      <c r="A196">
        <f t="shared" si="12"/>
        <v>16405</v>
      </c>
      <c r="B196">
        <v>16487</v>
      </c>
      <c r="C196">
        <f t="shared" si="13"/>
        <v>83</v>
      </c>
      <c r="F196" s="1" t="s">
        <v>142</v>
      </c>
      <c r="G196" t="str">
        <f t="shared" si="14"/>
        <v>4015</v>
      </c>
      <c r="H196" t="str">
        <f t="shared" si="15"/>
        <v>4067</v>
      </c>
      <c r="I196" t="str">
        <f t="shared" si="16"/>
        <v>0053</v>
      </c>
    </row>
    <row r="197" spans="1:9" ht="17" x14ac:dyDescent="0.2">
      <c r="A197">
        <f t="shared" si="12"/>
        <v>16488</v>
      </c>
      <c r="B197">
        <v>16543</v>
      </c>
      <c r="C197">
        <f t="shared" si="13"/>
        <v>56</v>
      </c>
      <c r="D197" s="3">
        <v>23</v>
      </c>
      <c r="E197" s="3" t="s">
        <v>95</v>
      </c>
      <c r="F197" s="1" t="s">
        <v>115</v>
      </c>
      <c r="G197" t="str">
        <f t="shared" si="14"/>
        <v>4068</v>
      </c>
      <c r="H197" t="str">
        <f t="shared" si="15"/>
        <v>409F</v>
      </c>
      <c r="I197" t="str">
        <f t="shared" si="16"/>
        <v>0038</v>
      </c>
    </row>
    <row r="198" spans="1:9" ht="17" x14ac:dyDescent="0.2">
      <c r="A198">
        <f t="shared" si="12"/>
        <v>16544</v>
      </c>
      <c r="B198">
        <v>16975</v>
      </c>
      <c r="C198">
        <f t="shared" si="13"/>
        <v>432</v>
      </c>
      <c r="F198" s="1" t="s">
        <v>115</v>
      </c>
      <c r="G198" t="str">
        <f t="shared" si="14"/>
        <v>40A0</v>
      </c>
      <c r="H198" t="str">
        <f t="shared" si="15"/>
        <v>424F</v>
      </c>
      <c r="I198" t="str">
        <f t="shared" si="16"/>
        <v>01B0</v>
      </c>
    </row>
    <row r="199" spans="1:9" ht="17" x14ac:dyDescent="0.2">
      <c r="A199">
        <f t="shared" si="12"/>
        <v>16976</v>
      </c>
      <c r="B199">
        <v>17023</v>
      </c>
      <c r="C199">
        <f t="shared" si="13"/>
        <v>48</v>
      </c>
      <c r="F199" s="1" t="s">
        <v>175</v>
      </c>
      <c r="G199" t="str">
        <f t="shared" si="14"/>
        <v>4250</v>
      </c>
      <c r="H199" t="str">
        <f t="shared" si="15"/>
        <v>427F</v>
      </c>
      <c r="I199" t="str">
        <f t="shared" si="16"/>
        <v>0030</v>
      </c>
    </row>
    <row r="200" spans="1:9" ht="17" x14ac:dyDescent="0.2">
      <c r="A200">
        <f t="shared" si="12"/>
        <v>17024</v>
      </c>
      <c r="B200">
        <v>17087</v>
      </c>
      <c r="C200">
        <f t="shared" si="13"/>
        <v>64</v>
      </c>
      <c r="F200" s="1" t="s">
        <v>176</v>
      </c>
      <c r="G200" t="str">
        <f t="shared" si="14"/>
        <v>4280</v>
      </c>
      <c r="H200" t="str">
        <f t="shared" si="15"/>
        <v>42BF</v>
      </c>
      <c r="I200" t="str">
        <f t="shared" si="16"/>
        <v>0040</v>
      </c>
    </row>
    <row r="201" spans="1:9" ht="17" x14ac:dyDescent="0.2">
      <c r="A201">
        <f t="shared" si="12"/>
        <v>17088</v>
      </c>
      <c r="B201">
        <v>17123</v>
      </c>
      <c r="C201">
        <f t="shared" si="13"/>
        <v>36</v>
      </c>
      <c r="F201" s="1" t="s">
        <v>177</v>
      </c>
      <c r="G201" t="str">
        <f t="shared" si="14"/>
        <v>42C0</v>
      </c>
      <c r="H201" t="str">
        <f t="shared" si="15"/>
        <v>42E3</v>
      </c>
      <c r="I201" t="str">
        <f t="shared" si="16"/>
        <v>0024</v>
      </c>
    </row>
    <row r="202" spans="1:9" ht="17" x14ac:dyDescent="0.2">
      <c r="A202">
        <f t="shared" si="12"/>
        <v>17124</v>
      </c>
      <c r="B202">
        <v>17207</v>
      </c>
      <c r="C202">
        <f t="shared" si="13"/>
        <v>84</v>
      </c>
      <c r="F202" s="1" t="s">
        <v>142</v>
      </c>
      <c r="G202" t="str">
        <f t="shared" si="14"/>
        <v>42E4</v>
      </c>
      <c r="H202" t="str">
        <f t="shared" si="15"/>
        <v>4337</v>
      </c>
      <c r="I202" t="str">
        <f t="shared" si="16"/>
        <v>0054</v>
      </c>
    </row>
    <row r="203" spans="1:9" ht="17" x14ac:dyDescent="0.2">
      <c r="A203">
        <f t="shared" si="12"/>
        <v>17208</v>
      </c>
      <c r="B203">
        <v>17263</v>
      </c>
      <c r="C203">
        <f t="shared" si="13"/>
        <v>56</v>
      </c>
      <c r="D203" s="3">
        <v>24</v>
      </c>
      <c r="E203" s="3">
        <v>13</v>
      </c>
      <c r="F203" s="1" t="s">
        <v>114</v>
      </c>
      <c r="G203" t="str">
        <f t="shared" si="14"/>
        <v>4338</v>
      </c>
      <c r="H203" t="str">
        <f t="shared" si="15"/>
        <v>436F</v>
      </c>
      <c r="I203" t="str">
        <f t="shared" si="16"/>
        <v>0038</v>
      </c>
    </row>
    <row r="204" spans="1:9" ht="17" x14ac:dyDescent="0.2">
      <c r="A204">
        <f t="shared" si="12"/>
        <v>17264</v>
      </c>
      <c r="B204">
        <v>18035</v>
      </c>
      <c r="C204">
        <f t="shared" si="13"/>
        <v>772</v>
      </c>
      <c r="F204" s="1" t="s">
        <v>114</v>
      </c>
      <c r="G204" t="str">
        <f t="shared" si="14"/>
        <v>4370</v>
      </c>
      <c r="H204" t="str">
        <f t="shared" si="15"/>
        <v>4673</v>
      </c>
      <c r="I204" t="str">
        <f t="shared" si="16"/>
        <v>0304</v>
      </c>
    </row>
    <row r="205" spans="1:9" ht="17" x14ac:dyDescent="0.2">
      <c r="A205">
        <f t="shared" si="12"/>
        <v>18036</v>
      </c>
      <c r="B205">
        <v>18059</v>
      </c>
      <c r="C205">
        <f t="shared" si="13"/>
        <v>24</v>
      </c>
      <c r="F205" s="1" t="s">
        <v>190</v>
      </c>
      <c r="G205" t="str">
        <f t="shared" si="14"/>
        <v>4674</v>
      </c>
      <c r="H205" t="str">
        <f t="shared" si="15"/>
        <v>468B</v>
      </c>
      <c r="I205" t="str">
        <f t="shared" si="16"/>
        <v>0018</v>
      </c>
    </row>
    <row r="206" spans="1:9" ht="17" x14ac:dyDescent="0.2">
      <c r="A206">
        <f t="shared" si="12"/>
        <v>18060</v>
      </c>
      <c r="B206">
        <v>18141</v>
      </c>
      <c r="C206">
        <f t="shared" si="13"/>
        <v>82</v>
      </c>
      <c r="F206" s="1" t="s">
        <v>191</v>
      </c>
      <c r="G206" t="str">
        <f t="shared" si="14"/>
        <v>468C</v>
      </c>
      <c r="H206" t="str">
        <f t="shared" si="15"/>
        <v>46DD</v>
      </c>
      <c r="I206" t="str">
        <f t="shared" si="16"/>
        <v>0052</v>
      </c>
    </row>
    <row r="207" spans="1:9" ht="17" x14ac:dyDescent="0.2">
      <c r="A207">
        <f t="shared" si="12"/>
        <v>18142</v>
      </c>
      <c r="B207">
        <v>18225</v>
      </c>
      <c r="C207">
        <f t="shared" si="13"/>
        <v>84</v>
      </c>
      <c r="F207" s="1" t="s">
        <v>142</v>
      </c>
      <c r="G207" t="str">
        <f t="shared" si="14"/>
        <v>46DE</v>
      </c>
      <c r="H207" t="str">
        <f t="shared" si="15"/>
        <v>4731</v>
      </c>
      <c r="I207" t="str">
        <f t="shared" si="16"/>
        <v>0054</v>
      </c>
    </row>
    <row r="208" spans="1:9" ht="17" x14ac:dyDescent="0.2">
      <c r="A208">
        <f t="shared" si="12"/>
        <v>18226</v>
      </c>
      <c r="B208">
        <v>18281</v>
      </c>
      <c r="C208">
        <f t="shared" si="13"/>
        <v>56</v>
      </c>
      <c r="D208" s="3">
        <v>25</v>
      </c>
      <c r="E208" s="3">
        <v>4</v>
      </c>
      <c r="F208" s="1" t="s">
        <v>96</v>
      </c>
      <c r="G208" t="str">
        <f t="shared" si="14"/>
        <v>4732</v>
      </c>
      <c r="H208" t="str">
        <f t="shared" si="15"/>
        <v>4769</v>
      </c>
      <c r="I208" t="str">
        <f t="shared" si="16"/>
        <v>0038</v>
      </c>
    </row>
    <row r="209" spans="1:9" ht="17" x14ac:dyDescent="0.2">
      <c r="A209">
        <f t="shared" si="12"/>
        <v>18282</v>
      </c>
      <c r="B209">
        <v>18377</v>
      </c>
      <c r="C209">
        <f t="shared" si="13"/>
        <v>96</v>
      </c>
      <c r="F209" s="1" t="s">
        <v>96</v>
      </c>
      <c r="G209" t="str">
        <f t="shared" si="14"/>
        <v>476A</v>
      </c>
      <c r="H209" t="str">
        <f t="shared" si="15"/>
        <v>47C9</v>
      </c>
      <c r="I209" t="str">
        <f t="shared" si="16"/>
        <v>0060</v>
      </c>
    </row>
    <row r="210" spans="1:9" ht="17" x14ac:dyDescent="0.2">
      <c r="A210">
        <f t="shared" si="12"/>
        <v>18378</v>
      </c>
      <c r="B210">
        <v>18485</v>
      </c>
      <c r="C210">
        <f t="shared" si="13"/>
        <v>108</v>
      </c>
      <c r="F210" s="1" t="s">
        <v>192</v>
      </c>
      <c r="G210" t="str">
        <f t="shared" si="14"/>
        <v>47CA</v>
      </c>
      <c r="H210" t="str">
        <f t="shared" si="15"/>
        <v>4835</v>
      </c>
      <c r="I210" t="str">
        <f t="shared" si="16"/>
        <v>006C</v>
      </c>
    </row>
    <row r="211" spans="1:9" ht="17" x14ac:dyDescent="0.2">
      <c r="A211">
        <f t="shared" si="12"/>
        <v>18486</v>
      </c>
      <c r="B211">
        <v>18521</v>
      </c>
      <c r="C211">
        <f t="shared" si="13"/>
        <v>36</v>
      </c>
      <c r="F211" s="1" t="s">
        <v>174</v>
      </c>
      <c r="G211" t="str">
        <f t="shared" si="14"/>
        <v>4836</v>
      </c>
      <c r="H211" t="str">
        <f t="shared" si="15"/>
        <v>4859</v>
      </c>
      <c r="I211" t="str">
        <f t="shared" si="16"/>
        <v>0024</v>
      </c>
    </row>
    <row r="212" spans="1:9" ht="17" x14ac:dyDescent="0.2">
      <c r="A212">
        <f t="shared" si="12"/>
        <v>18522</v>
      </c>
      <c r="B212">
        <v>18605</v>
      </c>
      <c r="C212">
        <f t="shared" si="13"/>
        <v>84</v>
      </c>
      <c r="F212" s="1" t="s">
        <v>142</v>
      </c>
      <c r="G212" t="str">
        <f t="shared" si="14"/>
        <v>485A</v>
      </c>
      <c r="H212" t="str">
        <f t="shared" si="15"/>
        <v>48AD</v>
      </c>
      <c r="I212" t="str">
        <f t="shared" si="16"/>
        <v>0054</v>
      </c>
    </row>
    <row r="213" spans="1:9" ht="17" x14ac:dyDescent="0.2">
      <c r="A213">
        <f t="shared" si="12"/>
        <v>18606</v>
      </c>
      <c r="B213">
        <v>18662</v>
      </c>
      <c r="C213">
        <f t="shared" si="13"/>
        <v>57</v>
      </c>
      <c r="D213" s="3">
        <v>26</v>
      </c>
      <c r="E213" s="3" t="s">
        <v>97</v>
      </c>
      <c r="F213" s="1" t="s">
        <v>113</v>
      </c>
      <c r="G213" t="str">
        <f t="shared" si="14"/>
        <v>48AE</v>
      </c>
      <c r="H213" t="str">
        <f t="shared" si="15"/>
        <v>48E6</v>
      </c>
      <c r="I213" t="str">
        <f t="shared" si="16"/>
        <v>0039</v>
      </c>
    </row>
    <row r="214" spans="1:9" ht="17" x14ac:dyDescent="0.2">
      <c r="A214">
        <f t="shared" si="12"/>
        <v>18663</v>
      </c>
      <c r="B214">
        <v>19053</v>
      </c>
      <c r="C214">
        <f t="shared" si="13"/>
        <v>391</v>
      </c>
      <c r="F214" s="1" t="s">
        <v>113</v>
      </c>
      <c r="G214" t="str">
        <f t="shared" si="14"/>
        <v>48E7</v>
      </c>
      <c r="H214" t="str">
        <f t="shared" si="15"/>
        <v>4A6D</v>
      </c>
      <c r="I214" t="str">
        <f t="shared" si="16"/>
        <v>0187</v>
      </c>
    </row>
    <row r="215" spans="1:9" ht="17" x14ac:dyDescent="0.2">
      <c r="A215">
        <f t="shared" si="12"/>
        <v>19054</v>
      </c>
      <c r="B215">
        <v>19089</v>
      </c>
      <c r="C215">
        <f t="shared" si="13"/>
        <v>36</v>
      </c>
      <c r="F215" s="1" t="s">
        <v>180</v>
      </c>
      <c r="G215" t="str">
        <f t="shared" si="14"/>
        <v>4A6E</v>
      </c>
      <c r="H215" t="str">
        <f t="shared" si="15"/>
        <v>4A91</v>
      </c>
      <c r="I215" t="str">
        <f t="shared" si="16"/>
        <v>0024</v>
      </c>
    </row>
    <row r="216" spans="1:9" ht="17" x14ac:dyDescent="0.2">
      <c r="A216">
        <f t="shared" si="12"/>
        <v>19090</v>
      </c>
      <c r="B216">
        <v>19113</v>
      </c>
      <c r="C216">
        <f t="shared" si="13"/>
        <v>24</v>
      </c>
      <c r="F216" s="1" t="s">
        <v>181</v>
      </c>
      <c r="G216" t="str">
        <f t="shared" si="14"/>
        <v>4A92</v>
      </c>
      <c r="H216" t="str">
        <f t="shared" si="15"/>
        <v>4AA9</v>
      </c>
      <c r="I216" t="str">
        <f t="shared" si="16"/>
        <v>0018</v>
      </c>
    </row>
    <row r="217" spans="1:9" ht="17" x14ac:dyDescent="0.2">
      <c r="A217">
        <f t="shared" si="12"/>
        <v>19114</v>
      </c>
      <c r="B217">
        <v>19149</v>
      </c>
      <c r="C217">
        <f t="shared" si="13"/>
        <v>36</v>
      </c>
      <c r="F217" s="1" t="s">
        <v>182</v>
      </c>
      <c r="G217" t="str">
        <f t="shared" si="14"/>
        <v>4AAA</v>
      </c>
      <c r="H217" t="str">
        <f t="shared" si="15"/>
        <v>4ACD</v>
      </c>
      <c r="I217" t="str">
        <f t="shared" si="16"/>
        <v>0024</v>
      </c>
    </row>
    <row r="218" spans="1:9" ht="17" x14ac:dyDescent="0.2">
      <c r="A218">
        <f t="shared" si="12"/>
        <v>19150</v>
      </c>
      <c r="B218">
        <v>19221</v>
      </c>
      <c r="C218">
        <f t="shared" si="13"/>
        <v>72</v>
      </c>
      <c r="F218" s="1" t="s">
        <v>183</v>
      </c>
      <c r="G218" t="str">
        <f t="shared" si="14"/>
        <v>4ACE</v>
      </c>
      <c r="H218" t="str">
        <f t="shared" si="15"/>
        <v>4B15</v>
      </c>
      <c r="I218" t="str">
        <f t="shared" si="16"/>
        <v>0048</v>
      </c>
    </row>
    <row r="219" spans="1:9" ht="17" x14ac:dyDescent="0.2">
      <c r="A219">
        <f t="shared" si="12"/>
        <v>19222</v>
      </c>
      <c r="B219">
        <v>19305</v>
      </c>
      <c r="C219">
        <f t="shared" si="13"/>
        <v>84</v>
      </c>
      <c r="F219" s="1" t="s">
        <v>142</v>
      </c>
      <c r="G219" t="str">
        <f t="shared" si="14"/>
        <v>4B16</v>
      </c>
      <c r="H219" t="str">
        <f t="shared" si="15"/>
        <v>4B69</v>
      </c>
      <c r="I219" t="str">
        <f t="shared" si="16"/>
        <v>0054</v>
      </c>
    </row>
    <row r="220" spans="1:9" x14ac:dyDescent="0.2">
      <c r="A220">
        <f t="shared" si="12"/>
        <v>19306</v>
      </c>
      <c r="B220">
        <v>19361</v>
      </c>
      <c r="C220">
        <f t="shared" si="13"/>
        <v>56</v>
      </c>
      <c r="D220" s="3">
        <v>27</v>
      </c>
      <c r="E220" s="3" t="s">
        <v>98</v>
      </c>
      <c r="F220" t="s">
        <v>112</v>
      </c>
      <c r="G220" t="str">
        <f t="shared" si="14"/>
        <v>4B6A</v>
      </c>
      <c r="H220" t="str">
        <f t="shared" si="15"/>
        <v>4BA1</v>
      </c>
      <c r="I220" t="str">
        <f t="shared" si="16"/>
        <v>0038</v>
      </c>
    </row>
    <row r="221" spans="1:9" x14ac:dyDescent="0.2">
      <c r="A221">
        <f t="shared" si="12"/>
        <v>19362</v>
      </c>
      <c r="B221">
        <v>19871</v>
      </c>
      <c r="C221">
        <f t="shared" si="13"/>
        <v>510</v>
      </c>
      <c r="F221" t="s">
        <v>112</v>
      </c>
      <c r="G221" t="str">
        <f t="shared" si="14"/>
        <v>4BA2</v>
      </c>
      <c r="H221" t="str">
        <f t="shared" si="15"/>
        <v>4D9F</v>
      </c>
      <c r="I221" t="str">
        <f t="shared" si="16"/>
        <v>01FE</v>
      </c>
    </row>
    <row r="222" spans="1:9" x14ac:dyDescent="0.2">
      <c r="A222">
        <f t="shared" si="12"/>
        <v>19872</v>
      </c>
      <c r="B222">
        <v>19925</v>
      </c>
      <c r="C222">
        <f t="shared" si="13"/>
        <v>54</v>
      </c>
      <c r="F222" t="s">
        <v>168</v>
      </c>
      <c r="G222" t="str">
        <f t="shared" si="14"/>
        <v>4DA0</v>
      </c>
      <c r="H222" t="str">
        <f t="shared" si="15"/>
        <v>4DD5</v>
      </c>
      <c r="I222" t="str">
        <f t="shared" si="16"/>
        <v>0036</v>
      </c>
    </row>
    <row r="223" spans="1:9" x14ac:dyDescent="0.2">
      <c r="A223">
        <f t="shared" si="12"/>
        <v>19926</v>
      </c>
      <c r="B223">
        <v>20009</v>
      </c>
      <c r="C223">
        <f t="shared" si="13"/>
        <v>84</v>
      </c>
      <c r="F223" t="s">
        <v>169</v>
      </c>
      <c r="G223" t="str">
        <f t="shared" si="14"/>
        <v>4DD6</v>
      </c>
      <c r="H223" t="str">
        <f t="shared" si="15"/>
        <v>4E29</v>
      </c>
      <c r="I223" t="str">
        <f t="shared" si="16"/>
        <v>0054</v>
      </c>
    </row>
    <row r="224" spans="1:9" x14ac:dyDescent="0.2">
      <c r="A224">
        <f t="shared" si="12"/>
        <v>20010</v>
      </c>
      <c r="B224">
        <v>20045</v>
      </c>
      <c r="C224">
        <f t="shared" si="13"/>
        <v>36</v>
      </c>
      <c r="F224" t="s">
        <v>170</v>
      </c>
      <c r="G224" t="str">
        <f t="shared" si="14"/>
        <v>4E2A</v>
      </c>
      <c r="H224" t="str">
        <f t="shared" si="15"/>
        <v>4E4D</v>
      </c>
      <c r="I224" t="str">
        <f t="shared" si="16"/>
        <v>0024</v>
      </c>
    </row>
    <row r="225" spans="1:9" x14ac:dyDescent="0.2">
      <c r="A225">
        <f t="shared" si="12"/>
        <v>20046</v>
      </c>
      <c r="B225">
        <v>20129</v>
      </c>
      <c r="C225">
        <f t="shared" si="13"/>
        <v>84</v>
      </c>
      <c r="F225" t="s">
        <v>142</v>
      </c>
      <c r="G225" t="str">
        <f t="shared" si="14"/>
        <v>4E4E</v>
      </c>
      <c r="H225" t="str">
        <f t="shared" si="15"/>
        <v>4EA1</v>
      </c>
      <c r="I225" t="str">
        <f t="shared" si="16"/>
        <v>0054</v>
      </c>
    </row>
    <row r="226" spans="1:9" x14ac:dyDescent="0.2">
      <c r="A226">
        <f t="shared" si="12"/>
        <v>20130</v>
      </c>
      <c r="B226">
        <v>20185</v>
      </c>
      <c r="C226">
        <f t="shared" si="13"/>
        <v>56</v>
      </c>
      <c r="D226" s="3">
        <v>28</v>
      </c>
      <c r="E226" s="3">
        <v>27</v>
      </c>
      <c r="F226" t="s">
        <v>99</v>
      </c>
      <c r="G226" t="str">
        <f t="shared" si="14"/>
        <v>4EA2</v>
      </c>
      <c r="H226" t="str">
        <f t="shared" si="15"/>
        <v>4ED9</v>
      </c>
      <c r="I226" t="str">
        <f t="shared" si="16"/>
        <v>0038</v>
      </c>
    </row>
    <row r="227" spans="1:9" x14ac:dyDescent="0.2">
      <c r="A227">
        <f t="shared" si="12"/>
        <v>20186</v>
      </c>
      <c r="B227">
        <v>20383</v>
      </c>
      <c r="C227">
        <f t="shared" si="13"/>
        <v>198</v>
      </c>
      <c r="F227" t="s">
        <v>99</v>
      </c>
      <c r="G227" t="str">
        <f t="shared" si="14"/>
        <v>4EDA</v>
      </c>
      <c r="H227" t="str">
        <f t="shared" si="15"/>
        <v>4F9F</v>
      </c>
      <c r="I227" t="str">
        <f t="shared" si="16"/>
        <v>00C6</v>
      </c>
    </row>
    <row r="228" spans="1:9" x14ac:dyDescent="0.2">
      <c r="A228">
        <f t="shared" si="12"/>
        <v>20384</v>
      </c>
      <c r="B228">
        <v>20449</v>
      </c>
      <c r="C228">
        <f t="shared" si="13"/>
        <v>66</v>
      </c>
      <c r="F228" t="s">
        <v>193</v>
      </c>
      <c r="G228" t="str">
        <f t="shared" si="14"/>
        <v>4FA0</v>
      </c>
      <c r="H228" t="str">
        <f t="shared" si="15"/>
        <v>4FE1</v>
      </c>
      <c r="I228" t="str">
        <f t="shared" si="16"/>
        <v>0042</v>
      </c>
    </row>
    <row r="229" spans="1:9" x14ac:dyDescent="0.2">
      <c r="A229">
        <f t="shared" si="12"/>
        <v>20450</v>
      </c>
      <c r="B229">
        <v>20485</v>
      </c>
      <c r="C229">
        <f t="shared" si="13"/>
        <v>36</v>
      </c>
      <c r="F229" t="s">
        <v>162</v>
      </c>
      <c r="G229" t="str">
        <f t="shared" si="14"/>
        <v>4FE2</v>
      </c>
      <c r="H229" t="str">
        <f t="shared" si="15"/>
        <v>5005</v>
      </c>
      <c r="I229" t="str">
        <f t="shared" si="16"/>
        <v>0024</v>
      </c>
    </row>
    <row r="230" spans="1:9" x14ac:dyDescent="0.2">
      <c r="A230">
        <f t="shared" si="12"/>
        <v>20486</v>
      </c>
      <c r="B230">
        <v>20533</v>
      </c>
      <c r="C230">
        <f t="shared" si="13"/>
        <v>48</v>
      </c>
      <c r="F230" t="s">
        <v>144</v>
      </c>
      <c r="G230" t="str">
        <f t="shared" si="14"/>
        <v>5006</v>
      </c>
      <c r="H230" t="str">
        <f t="shared" si="15"/>
        <v>5035</v>
      </c>
      <c r="I230" t="str">
        <f t="shared" si="16"/>
        <v>0030</v>
      </c>
    </row>
    <row r="231" spans="1:9" x14ac:dyDescent="0.2">
      <c r="A231">
        <f t="shared" si="12"/>
        <v>20534</v>
      </c>
      <c r="B231">
        <v>20617</v>
      </c>
      <c r="C231">
        <f t="shared" si="13"/>
        <v>84</v>
      </c>
      <c r="F231" t="s">
        <v>142</v>
      </c>
      <c r="G231" t="str">
        <f t="shared" si="14"/>
        <v>5036</v>
      </c>
      <c r="H231" t="str">
        <f t="shared" si="15"/>
        <v>5089</v>
      </c>
      <c r="I231" t="str">
        <f t="shared" si="16"/>
        <v>0054</v>
      </c>
    </row>
    <row r="232" spans="1:9" x14ac:dyDescent="0.2">
      <c r="A232">
        <f t="shared" ref="A232:A295" si="17">B231+1</f>
        <v>20618</v>
      </c>
      <c r="B232">
        <v>20673</v>
      </c>
      <c r="C232">
        <f t="shared" si="13"/>
        <v>56</v>
      </c>
      <c r="D232" s="3">
        <v>29</v>
      </c>
      <c r="E232" s="3">
        <v>26</v>
      </c>
      <c r="F232" t="s">
        <v>100</v>
      </c>
      <c r="G232" t="str">
        <f t="shared" si="14"/>
        <v>508A</v>
      </c>
      <c r="H232" t="str">
        <f t="shared" si="15"/>
        <v>50C1</v>
      </c>
      <c r="I232" t="str">
        <f t="shared" si="16"/>
        <v>0038</v>
      </c>
    </row>
    <row r="233" spans="1:9" x14ac:dyDescent="0.2">
      <c r="A233">
        <f t="shared" si="17"/>
        <v>20674</v>
      </c>
      <c r="B233">
        <v>20927</v>
      </c>
      <c r="C233">
        <f t="shared" si="13"/>
        <v>254</v>
      </c>
      <c r="F233" t="s">
        <v>100</v>
      </c>
      <c r="G233" t="str">
        <f t="shared" si="14"/>
        <v>50C2</v>
      </c>
      <c r="H233" t="str">
        <f t="shared" si="15"/>
        <v>51BF</v>
      </c>
      <c r="I233" t="str">
        <f t="shared" si="16"/>
        <v>00FE</v>
      </c>
    </row>
    <row r="234" spans="1:9" x14ac:dyDescent="0.2">
      <c r="A234">
        <f t="shared" si="17"/>
        <v>20928</v>
      </c>
      <c r="B234">
        <v>21071</v>
      </c>
      <c r="C234">
        <f t="shared" si="13"/>
        <v>144</v>
      </c>
      <c r="F234" t="s">
        <v>194</v>
      </c>
      <c r="G234" t="str">
        <f t="shared" si="14"/>
        <v>51C0</v>
      </c>
      <c r="H234" t="str">
        <f t="shared" si="15"/>
        <v>524F</v>
      </c>
      <c r="I234" t="str">
        <f t="shared" si="16"/>
        <v>0090</v>
      </c>
    </row>
    <row r="235" spans="1:9" x14ac:dyDescent="0.2">
      <c r="A235">
        <f t="shared" si="17"/>
        <v>21072</v>
      </c>
      <c r="B235">
        <v>21155</v>
      </c>
      <c r="C235">
        <f t="shared" si="13"/>
        <v>84</v>
      </c>
      <c r="F235" t="s">
        <v>142</v>
      </c>
      <c r="G235" t="str">
        <f t="shared" si="14"/>
        <v>5250</v>
      </c>
      <c r="H235" t="str">
        <f t="shared" si="15"/>
        <v>52A3</v>
      </c>
      <c r="I235" t="str">
        <f t="shared" si="16"/>
        <v>0054</v>
      </c>
    </row>
    <row r="236" spans="1:9" x14ac:dyDescent="0.2">
      <c r="A236">
        <f t="shared" si="17"/>
        <v>21156</v>
      </c>
      <c r="B236">
        <v>21211</v>
      </c>
      <c r="C236">
        <f t="shared" si="13"/>
        <v>56</v>
      </c>
      <c r="D236" s="3">
        <v>30</v>
      </c>
      <c r="E236" s="3" t="s">
        <v>101</v>
      </c>
      <c r="F236" t="s">
        <v>111</v>
      </c>
      <c r="G236" t="str">
        <f t="shared" si="14"/>
        <v>52A4</v>
      </c>
      <c r="H236" t="str">
        <f t="shared" si="15"/>
        <v>52DB</v>
      </c>
      <c r="I236" t="str">
        <f t="shared" si="16"/>
        <v>0038</v>
      </c>
    </row>
    <row r="237" spans="1:9" x14ac:dyDescent="0.2">
      <c r="A237">
        <f t="shared" si="17"/>
        <v>21212</v>
      </c>
      <c r="B237">
        <v>21691</v>
      </c>
      <c r="C237">
        <f t="shared" si="13"/>
        <v>480</v>
      </c>
      <c r="F237" t="s">
        <v>111</v>
      </c>
      <c r="G237" t="str">
        <f t="shared" si="14"/>
        <v>52DC</v>
      </c>
      <c r="H237" t="str">
        <f t="shared" si="15"/>
        <v>54BB</v>
      </c>
      <c r="I237" t="str">
        <f t="shared" si="16"/>
        <v>01E0</v>
      </c>
    </row>
    <row r="238" spans="1:9" x14ac:dyDescent="0.2">
      <c r="A238">
        <f t="shared" si="17"/>
        <v>21692</v>
      </c>
      <c r="B238">
        <v>21739</v>
      </c>
      <c r="C238">
        <f t="shared" si="13"/>
        <v>48</v>
      </c>
      <c r="D238" s="3" t="s">
        <v>86</v>
      </c>
      <c r="F238" t="s">
        <v>87</v>
      </c>
      <c r="G238" t="str">
        <f t="shared" si="14"/>
        <v>54BC</v>
      </c>
      <c r="H238" t="str">
        <f t="shared" si="15"/>
        <v>54EB</v>
      </c>
      <c r="I238" t="str">
        <f t="shared" si="16"/>
        <v>0030</v>
      </c>
    </row>
    <row r="239" spans="1:9" x14ac:dyDescent="0.2">
      <c r="A239">
        <f t="shared" si="17"/>
        <v>21740</v>
      </c>
      <c r="B239">
        <v>21787</v>
      </c>
      <c r="C239">
        <f t="shared" si="13"/>
        <v>48</v>
      </c>
      <c r="F239" t="s">
        <v>178</v>
      </c>
      <c r="G239" t="str">
        <f t="shared" si="14"/>
        <v>54EC</v>
      </c>
      <c r="H239" t="str">
        <f t="shared" si="15"/>
        <v>551B</v>
      </c>
      <c r="I239" t="str">
        <f t="shared" si="16"/>
        <v>0030</v>
      </c>
    </row>
    <row r="240" spans="1:9" x14ac:dyDescent="0.2">
      <c r="A240">
        <f t="shared" si="17"/>
        <v>21788</v>
      </c>
      <c r="B240">
        <v>21819</v>
      </c>
      <c r="C240">
        <f t="shared" si="13"/>
        <v>32</v>
      </c>
      <c r="F240" t="s">
        <v>179</v>
      </c>
      <c r="G240" t="str">
        <f t="shared" si="14"/>
        <v>551C</v>
      </c>
      <c r="H240" t="str">
        <f t="shared" si="15"/>
        <v>553B</v>
      </c>
      <c r="I240" t="str">
        <f t="shared" si="16"/>
        <v>0020</v>
      </c>
    </row>
    <row r="241" spans="1:9" x14ac:dyDescent="0.2">
      <c r="A241">
        <f t="shared" si="17"/>
        <v>21820</v>
      </c>
      <c r="B241">
        <v>21903</v>
      </c>
      <c r="C241">
        <f t="shared" si="13"/>
        <v>84</v>
      </c>
      <c r="F241" t="s">
        <v>142</v>
      </c>
      <c r="G241" t="str">
        <f t="shared" si="14"/>
        <v>553C</v>
      </c>
      <c r="H241" t="str">
        <f t="shared" si="15"/>
        <v>558F</v>
      </c>
      <c r="I241" t="str">
        <f t="shared" si="16"/>
        <v>0054</v>
      </c>
    </row>
    <row r="242" spans="1:9" x14ac:dyDescent="0.2">
      <c r="A242">
        <f t="shared" si="17"/>
        <v>21904</v>
      </c>
      <c r="B242">
        <v>21958</v>
      </c>
      <c r="C242">
        <f t="shared" si="13"/>
        <v>55</v>
      </c>
      <c r="D242" s="3">
        <v>31</v>
      </c>
      <c r="E242" s="3" t="s">
        <v>217</v>
      </c>
      <c r="F242" t="s">
        <v>221</v>
      </c>
      <c r="G242" t="str">
        <f t="shared" si="14"/>
        <v>5590</v>
      </c>
      <c r="H242" t="str">
        <f t="shared" si="15"/>
        <v>55C6</v>
      </c>
      <c r="I242" t="str">
        <f t="shared" si="16"/>
        <v>0037</v>
      </c>
    </row>
    <row r="243" spans="1:9" x14ac:dyDescent="0.2">
      <c r="A243">
        <f t="shared" si="17"/>
        <v>21959</v>
      </c>
      <c r="B243">
        <v>22337</v>
      </c>
      <c r="C243">
        <f t="shared" si="13"/>
        <v>379</v>
      </c>
      <c r="F243" t="s">
        <v>221</v>
      </c>
      <c r="G243" t="str">
        <f t="shared" si="14"/>
        <v>55C7</v>
      </c>
      <c r="H243" t="str">
        <f t="shared" si="15"/>
        <v>5741</v>
      </c>
      <c r="I243" t="str">
        <f t="shared" si="16"/>
        <v>017B</v>
      </c>
    </row>
    <row r="244" spans="1:9" x14ac:dyDescent="0.2">
      <c r="A244">
        <f t="shared" si="17"/>
        <v>22338</v>
      </c>
      <c r="B244">
        <v>22417</v>
      </c>
      <c r="C244">
        <f t="shared" si="13"/>
        <v>80</v>
      </c>
      <c r="F244" t="s">
        <v>188</v>
      </c>
      <c r="G244" t="str">
        <f t="shared" si="14"/>
        <v>5742</v>
      </c>
      <c r="H244" t="str">
        <f t="shared" si="15"/>
        <v>5791</v>
      </c>
      <c r="I244" t="str">
        <f t="shared" si="16"/>
        <v>0050</v>
      </c>
    </row>
    <row r="245" spans="1:9" x14ac:dyDescent="0.2">
      <c r="A245">
        <f t="shared" si="17"/>
        <v>22418</v>
      </c>
      <c r="B245">
        <v>22477</v>
      </c>
      <c r="C245">
        <f t="shared" si="13"/>
        <v>60</v>
      </c>
      <c r="F245" t="s">
        <v>189</v>
      </c>
      <c r="G245" t="str">
        <f t="shared" si="14"/>
        <v>5792</v>
      </c>
      <c r="H245" t="str">
        <f t="shared" si="15"/>
        <v>57CD</v>
      </c>
      <c r="I245" t="str">
        <f t="shared" si="16"/>
        <v>003C</v>
      </c>
    </row>
    <row r="246" spans="1:9" x14ac:dyDescent="0.2">
      <c r="A246">
        <f t="shared" si="17"/>
        <v>22478</v>
      </c>
      <c r="B246">
        <v>22549</v>
      </c>
      <c r="C246">
        <f t="shared" si="13"/>
        <v>72</v>
      </c>
      <c r="F246" t="s">
        <v>92</v>
      </c>
      <c r="G246" t="str">
        <f t="shared" si="14"/>
        <v>57CE</v>
      </c>
      <c r="H246" t="str">
        <f t="shared" si="15"/>
        <v>5815</v>
      </c>
      <c r="I246" t="str">
        <f t="shared" si="16"/>
        <v>0048</v>
      </c>
    </row>
    <row r="247" spans="1:9" x14ac:dyDescent="0.2">
      <c r="A247">
        <f t="shared" si="17"/>
        <v>22550</v>
      </c>
      <c r="B247">
        <v>22597</v>
      </c>
      <c r="C247">
        <f t="shared" si="13"/>
        <v>48</v>
      </c>
      <c r="F247" t="s">
        <v>93</v>
      </c>
      <c r="G247" t="str">
        <f t="shared" si="14"/>
        <v>5816</v>
      </c>
      <c r="H247" t="str">
        <f t="shared" si="15"/>
        <v>5845</v>
      </c>
      <c r="I247" t="str">
        <f t="shared" si="16"/>
        <v>0030</v>
      </c>
    </row>
    <row r="248" spans="1:9" x14ac:dyDescent="0.2">
      <c r="A248">
        <f t="shared" si="17"/>
        <v>22598</v>
      </c>
      <c r="B248">
        <v>22681</v>
      </c>
      <c r="C248">
        <f t="shared" si="13"/>
        <v>84</v>
      </c>
      <c r="F248" t="s">
        <v>142</v>
      </c>
      <c r="G248" t="str">
        <f t="shared" si="14"/>
        <v>5846</v>
      </c>
      <c r="H248" t="str">
        <f t="shared" si="15"/>
        <v>5899</v>
      </c>
      <c r="I248" t="str">
        <f t="shared" si="16"/>
        <v>0054</v>
      </c>
    </row>
    <row r="249" spans="1:9" x14ac:dyDescent="0.2">
      <c r="A249">
        <f t="shared" si="17"/>
        <v>22682</v>
      </c>
      <c r="B249">
        <v>22737</v>
      </c>
      <c r="C249">
        <f t="shared" si="13"/>
        <v>56</v>
      </c>
      <c r="D249" s="3">
        <v>32</v>
      </c>
      <c r="E249" s="3">
        <v>6</v>
      </c>
      <c r="F249" t="s">
        <v>102</v>
      </c>
      <c r="G249" t="str">
        <f t="shared" si="14"/>
        <v>589A</v>
      </c>
      <c r="H249" t="str">
        <f t="shared" si="15"/>
        <v>58D1</v>
      </c>
      <c r="I249" t="str">
        <f t="shared" si="16"/>
        <v>0038</v>
      </c>
    </row>
    <row r="250" spans="1:9" x14ac:dyDescent="0.2">
      <c r="A250">
        <f t="shared" si="17"/>
        <v>22738</v>
      </c>
      <c r="B250">
        <v>23937</v>
      </c>
      <c r="C250">
        <f t="shared" si="13"/>
        <v>1200</v>
      </c>
      <c r="F250" t="s">
        <v>102</v>
      </c>
      <c r="G250" t="str">
        <f t="shared" si="14"/>
        <v>58D2</v>
      </c>
      <c r="H250" t="str">
        <f t="shared" si="15"/>
        <v>5D81</v>
      </c>
      <c r="I250" t="str">
        <f t="shared" si="16"/>
        <v>04B0</v>
      </c>
    </row>
    <row r="251" spans="1:9" x14ac:dyDescent="0.2">
      <c r="A251">
        <f t="shared" si="17"/>
        <v>23938</v>
      </c>
      <c r="B251">
        <v>23961</v>
      </c>
      <c r="C251">
        <f t="shared" si="13"/>
        <v>24</v>
      </c>
      <c r="F251" t="s">
        <v>195</v>
      </c>
      <c r="G251" t="str">
        <f t="shared" si="14"/>
        <v>5D82</v>
      </c>
      <c r="H251" t="str">
        <f t="shared" si="15"/>
        <v>5D99</v>
      </c>
      <c r="I251" t="str">
        <f t="shared" si="16"/>
        <v>0018</v>
      </c>
    </row>
    <row r="252" spans="1:9" x14ac:dyDescent="0.2">
      <c r="A252">
        <f t="shared" si="17"/>
        <v>23962</v>
      </c>
      <c r="B252">
        <v>23985</v>
      </c>
      <c r="C252">
        <f t="shared" si="13"/>
        <v>24</v>
      </c>
      <c r="F252" t="s">
        <v>195</v>
      </c>
      <c r="G252" t="str">
        <f t="shared" si="14"/>
        <v>5D9A</v>
      </c>
      <c r="H252" t="str">
        <f t="shared" si="15"/>
        <v>5DB1</v>
      </c>
      <c r="I252" t="str">
        <f t="shared" si="16"/>
        <v>0018</v>
      </c>
    </row>
    <row r="253" spans="1:9" x14ac:dyDescent="0.2">
      <c r="A253">
        <f t="shared" si="17"/>
        <v>23986</v>
      </c>
      <c r="B253">
        <v>24009</v>
      </c>
      <c r="C253">
        <f t="shared" si="13"/>
        <v>24</v>
      </c>
      <c r="F253" t="s">
        <v>196</v>
      </c>
      <c r="G253" t="str">
        <f t="shared" si="14"/>
        <v>5DB2</v>
      </c>
      <c r="H253" t="str">
        <f t="shared" si="15"/>
        <v>5DC9</v>
      </c>
      <c r="I253" t="str">
        <f t="shared" si="16"/>
        <v>0018</v>
      </c>
    </row>
    <row r="254" spans="1:9" x14ac:dyDescent="0.2">
      <c r="A254">
        <f t="shared" si="17"/>
        <v>24010</v>
      </c>
      <c r="B254">
        <v>24033</v>
      </c>
      <c r="C254">
        <f t="shared" si="13"/>
        <v>24</v>
      </c>
      <c r="F254" t="s">
        <v>197</v>
      </c>
      <c r="G254" t="str">
        <f t="shared" si="14"/>
        <v>5DCA</v>
      </c>
      <c r="H254" t="str">
        <f t="shared" si="15"/>
        <v>5DE1</v>
      </c>
      <c r="I254" t="str">
        <f t="shared" si="16"/>
        <v>0018</v>
      </c>
    </row>
    <row r="255" spans="1:9" x14ac:dyDescent="0.2">
      <c r="A255">
        <f t="shared" si="17"/>
        <v>24034</v>
      </c>
      <c r="B255">
        <v>24093</v>
      </c>
      <c r="C255">
        <f t="shared" si="13"/>
        <v>60</v>
      </c>
      <c r="F255" t="s">
        <v>198</v>
      </c>
      <c r="G255" t="str">
        <f t="shared" si="14"/>
        <v>5DE2</v>
      </c>
      <c r="H255" t="str">
        <f t="shared" si="15"/>
        <v>5E1D</v>
      </c>
      <c r="I255" t="str">
        <f t="shared" si="16"/>
        <v>003C</v>
      </c>
    </row>
    <row r="256" spans="1:9" x14ac:dyDescent="0.2">
      <c r="A256">
        <f t="shared" si="17"/>
        <v>24094</v>
      </c>
      <c r="B256">
        <v>24157</v>
      </c>
      <c r="C256">
        <f t="shared" si="13"/>
        <v>64</v>
      </c>
      <c r="F256" t="s">
        <v>198</v>
      </c>
      <c r="G256" t="str">
        <f t="shared" si="14"/>
        <v>5E1E</v>
      </c>
      <c r="H256" t="str">
        <f t="shared" si="15"/>
        <v>5E5D</v>
      </c>
      <c r="I256" t="str">
        <f t="shared" si="16"/>
        <v>0040</v>
      </c>
    </row>
    <row r="257" spans="1:9" x14ac:dyDescent="0.2">
      <c r="A257">
        <f t="shared" si="17"/>
        <v>24158</v>
      </c>
      <c r="B257">
        <v>24237</v>
      </c>
      <c r="C257">
        <f t="shared" si="13"/>
        <v>80</v>
      </c>
      <c r="F257" t="s">
        <v>199</v>
      </c>
      <c r="G257" t="str">
        <f t="shared" si="14"/>
        <v>5E5E</v>
      </c>
      <c r="H257" t="str">
        <f t="shared" si="15"/>
        <v>5EAD</v>
      </c>
      <c r="I257" t="str">
        <f t="shared" si="16"/>
        <v>0050</v>
      </c>
    </row>
    <row r="258" spans="1:9" x14ac:dyDescent="0.2">
      <c r="A258">
        <f>B257+1</f>
        <v>24238</v>
      </c>
      <c r="B258">
        <v>24321</v>
      </c>
      <c r="C258">
        <f t="shared" si="13"/>
        <v>84</v>
      </c>
      <c r="F258" t="s">
        <v>142</v>
      </c>
      <c r="G258" t="str">
        <f t="shared" si="14"/>
        <v>5EAE</v>
      </c>
      <c r="H258" t="str">
        <f t="shared" si="15"/>
        <v>5F01</v>
      </c>
      <c r="I258" t="str">
        <f t="shared" si="16"/>
        <v>0054</v>
      </c>
    </row>
    <row r="259" spans="1:9" x14ac:dyDescent="0.2">
      <c r="A259">
        <f t="shared" si="17"/>
        <v>24322</v>
      </c>
      <c r="B259">
        <v>24378</v>
      </c>
      <c r="C259">
        <f t="shared" ref="C259:C305" si="18">B259-A259+1</f>
        <v>57</v>
      </c>
      <c r="D259" s="3">
        <v>33</v>
      </c>
      <c r="E259" s="3">
        <v>28</v>
      </c>
      <c r="F259" t="s">
        <v>103</v>
      </c>
      <c r="G259" t="str">
        <f t="shared" ref="G259:G306" si="19">DEC2HEX(A259,4)</f>
        <v>5F02</v>
      </c>
      <c r="H259" t="str">
        <f t="shared" ref="H259:H306" si="20">DEC2HEX(B259,4)</f>
        <v>5F3A</v>
      </c>
      <c r="I259" t="str">
        <f t="shared" ref="I259:I306" si="21">DEC2HEX(C259,4)</f>
        <v>0039</v>
      </c>
    </row>
    <row r="260" spans="1:9" x14ac:dyDescent="0.2">
      <c r="A260">
        <f t="shared" si="17"/>
        <v>24379</v>
      </c>
      <c r="B260">
        <v>25097</v>
      </c>
      <c r="C260">
        <f t="shared" si="18"/>
        <v>719</v>
      </c>
      <c r="F260" t="s">
        <v>103</v>
      </c>
      <c r="G260" t="str">
        <f t="shared" si="19"/>
        <v>5F3B</v>
      </c>
      <c r="H260" t="str">
        <f t="shared" si="20"/>
        <v>6209</v>
      </c>
      <c r="I260" t="str">
        <f t="shared" si="21"/>
        <v>02CF</v>
      </c>
    </row>
    <row r="261" spans="1:9" x14ac:dyDescent="0.2">
      <c r="A261">
        <f t="shared" si="17"/>
        <v>25098</v>
      </c>
      <c r="B261">
        <v>25121</v>
      </c>
      <c r="C261">
        <f t="shared" si="18"/>
        <v>24</v>
      </c>
      <c r="F261" t="s">
        <v>200</v>
      </c>
      <c r="G261" t="str">
        <f t="shared" si="19"/>
        <v>620A</v>
      </c>
      <c r="H261" t="str">
        <f t="shared" si="20"/>
        <v>6221</v>
      </c>
      <c r="I261" t="str">
        <f t="shared" si="21"/>
        <v>0018</v>
      </c>
    </row>
    <row r="262" spans="1:9" x14ac:dyDescent="0.2">
      <c r="A262">
        <f t="shared" si="17"/>
        <v>25122</v>
      </c>
      <c r="B262">
        <v>25145</v>
      </c>
      <c r="C262">
        <f t="shared" si="18"/>
        <v>24</v>
      </c>
      <c r="F262" t="s">
        <v>200</v>
      </c>
      <c r="G262" t="str">
        <f t="shared" si="19"/>
        <v>6222</v>
      </c>
      <c r="H262" t="str">
        <f t="shared" si="20"/>
        <v>6239</v>
      </c>
      <c r="I262" t="str">
        <f t="shared" si="21"/>
        <v>0018</v>
      </c>
    </row>
    <row r="263" spans="1:9" x14ac:dyDescent="0.2">
      <c r="A263">
        <f t="shared" si="17"/>
        <v>25146</v>
      </c>
      <c r="B263">
        <v>25193</v>
      </c>
      <c r="C263">
        <f t="shared" si="18"/>
        <v>48</v>
      </c>
      <c r="F263" t="s">
        <v>201</v>
      </c>
      <c r="G263" t="str">
        <f t="shared" si="19"/>
        <v>623A</v>
      </c>
      <c r="H263" t="str">
        <f t="shared" si="20"/>
        <v>6269</v>
      </c>
      <c r="I263" t="str">
        <f t="shared" si="21"/>
        <v>0030</v>
      </c>
    </row>
    <row r="264" spans="1:9" x14ac:dyDescent="0.2">
      <c r="A264">
        <f t="shared" si="17"/>
        <v>25194</v>
      </c>
      <c r="B264">
        <v>25299</v>
      </c>
      <c r="C264">
        <f t="shared" si="18"/>
        <v>106</v>
      </c>
      <c r="F264" t="s">
        <v>202</v>
      </c>
      <c r="G264" t="str">
        <f t="shared" si="19"/>
        <v>626A</v>
      </c>
      <c r="H264" t="str">
        <f t="shared" si="20"/>
        <v>62D3</v>
      </c>
      <c r="I264" t="str">
        <f t="shared" si="21"/>
        <v>006A</v>
      </c>
    </row>
    <row r="265" spans="1:9" x14ac:dyDescent="0.2">
      <c r="A265">
        <f t="shared" si="17"/>
        <v>25300</v>
      </c>
      <c r="B265">
        <v>25359</v>
      </c>
      <c r="C265">
        <f t="shared" si="18"/>
        <v>60</v>
      </c>
      <c r="F265" t="s">
        <v>203</v>
      </c>
      <c r="G265" t="str">
        <f t="shared" si="19"/>
        <v>62D4</v>
      </c>
      <c r="H265" t="str">
        <f t="shared" si="20"/>
        <v>630F</v>
      </c>
      <c r="I265" t="str">
        <f t="shared" si="21"/>
        <v>003C</v>
      </c>
    </row>
    <row r="266" spans="1:9" x14ac:dyDescent="0.2">
      <c r="A266">
        <f t="shared" si="17"/>
        <v>25360</v>
      </c>
      <c r="B266">
        <v>25395</v>
      </c>
      <c r="C266">
        <f t="shared" si="18"/>
        <v>36</v>
      </c>
      <c r="F266" t="s">
        <v>194</v>
      </c>
      <c r="G266" t="str">
        <f t="shared" si="19"/>
        <v>6310</v>
      </c>
      <c r="H266" t="str">
        <f t="shared" si="20"/>
        <v>6333</v>
      </c>
      <c r="I266" t="str">
        <f t="shared" si="21"/>
        <v>0024</v>
      </c>
    </row>
    <row r="267" spans="1:9" x14ac:dyDescent="0.2">
      <c r="A267">
        <f t="shared" si="17"/>
        <v>25396</v>
      </c>
      <c r="B267">
        <v>25479</v>
      </c>
      <c r="C267">
        <f t="shared" si="18"/>
        <v>84</v>
      </c>
      <c r="F267" t="s">
        <v>142</v>
      </c>
      <c r="G267" t="str">
        <f t="shared" si="19"/>
        <v>6334</v>
      </c>
      <c r="H267" t="str">
        <f t="shared" si="20"/>
        <v>6387</v>
      </c>
      <c r="I267" t="str">
        <f t="shared" si="21"/>
        <v>0054</v>
      </c>
    </row>
    <row r="268" spans="1:9" x14ac:dyDescent="0.2">
      <c r="A268">
        <f t="shared" si="17"/>
        <v>25480</v>
      </c>
      <c r="B268">
        <v>25535</v>
      </c>
      <c r="C268">
        <f t="shared" si="18"/>
        <v>56</v>
      </c>
      <c r="D268" s="3">
        <v>34</v>
      </c>
      <c r="E268" s="3">
        <v>11</v>
      </c>
      <c r="F268" t="s">
        <v>220</v>
      </c>
      <c r="G268" t="str">
        <f t="shared" si="19"/>
        <v>6388</v>
      </c>
      <c r="H268" t="str">
        <f t="shared" si="20"/>
        <v>63BF</v>
      </c>
      <c r="I268" t="str">
        <f t="shared" si="21"/>
        <v>0038</v>
      </c>
    </row>
    <row r="269" spans="1:9" x14ac:dyDescent="0.2">
      <c r="A269">
        <f t="shared" si="17"/>
        <v>25536</v>
      </c>
      <c r="B269">
        <v>25849</v>
      </c>
      <c r="C269">
        <f t="shared" si="18"/>
        <v>314</v>
      </c>
      <c r="F269" t="s">
        <v>220</v>
      </c>
      <c r="G269" t="str">
        <f t="shared" si="19"/>
        <v>63C0</v>
      </c>
      <c r="H269" t="str">
        <f t="shared" si="20"/>
        <v>64F9</v>
      </c>
      <c r="I269" t="str">
        <f t="shared" si="21"/>
        <v>013A</v>
      </c>
    </row>
    <row r="270" spans="1:9" x14ac:dyDescent="0.2">
      <c r="A270">
        <f t="shared" si="17"/>
        <v>25850</v>
      </c>
      <c r="B270">
        <v>25885</v>
      </c>
      <c r="C270">
        <f t="shared" si="18"/>
        <v>36</v>
      </c>
      <c r="F270" t="s">
        <v>204</v>
      </c>
      <c r="G270" t="str">
        <f t="shared" si="19"/>
        <v>64FA</v>
      </c>
      <c r="H270" t="str">
        <f t="shared" si="20"/>
        <v>651D</v>
      </c>
      <c r="I270" t="str">
        <f t="shared" si="21"/>
        <v>0024</v>
      </c>
    </row>
    <row r="271" spans="1:9" x14ac:dyDescent="0.2">
      <c r="A271">
        <f t="shared" si="17"/>
        <v>25886</v>
      </c>
      <c r="B271">
        <v>25956</v>
      </c>
      <c r="C271">
        <f t="shared" si="18"/>
        <v>71</v>
      </c>
      <c r="F271" t="s">
        <v>205</v>
      </c>
      <c r="G271" t="str">
        <f t="shared" si="19"/>
        <v>651E</v>
      </c>
      <c r="H271" t="str">
        <f t="shared" si="20"/>
        <v>6564</v>
      </c>
      <c r="I271" t="str">
        <f t="shared" si="21"/>
        <v>0047</v>
      </c>
    </row>
    <row r="272" spans="1:9" x14ac:dyDescent="0.2">
      <c r="A272">
        <f t="shared" si="17"/>
        <v>25957</v>
      </c>
      <c r="B272">
        <v>26041</v>
      </c>
      <c r="C272">
        <f t="shared" si="18"/>
        <v>85</v>
      </c>
      <c r="F272" t="s">
        <v>142</v>
      </c>
      <c r="G272" t="str">
        <f t="shared" si="19"/>
        <v>6565</v>
      </c>
      <c r="H272" t="str">
        <f t="shared" si="20"/>
        <v>65B9</v>
      </c>
      <c r="I272" t="str">
        <f t="shared" si="21"/>
        <v>0055</v>
      </c>
    </row>
    <row r="273" spans="1:9" x14ac:dyDescent="0.2">
      <c r="A273">
        <f t="shared" si="17"/>
        <v>26042</v>
      </c>
      <c r="B273">
        <v>26098</v>
      </c>
      <c r="C273">
        <f t="shared" si="18"/>
        <v>57</v>
      </c>
      <c r="D273" s="3">
        <v>35</v>
      </c>
      <c r="E273" s="3">
        <v>9</v>
      </c>
      <c r="F273" t="s">
        <v>104</v>
      </c>
      <c r="G273" t="str">
        <f t="shared" si="19"/>
        <v>65BA</v>
      </c>
      <c r="H273" t="str">
        <f t="shared" si="20"/>
        <v>65F2</v>
      </c>
      <c r="I273" t="str">
        <f t="shared" si="21"/>
        <v>0039</v>
      </c>
    </row>
    <row r="274" spans="1:9" x14ac:dyDescent="0.2">
      <c r="A274">
        <f t="shared" si="17"/>
        <v>26099</v>
      </c>
      <c r="B274">
        <v>26577</v>
      </c>
      <c r="C274">
        <f t="shared" si="18"/>
        <v>479</v>
      </c>
      <c r="F274" t="s">
        <v>104</v>
      </c>
      <c r="G274" t="str">
        <f t="shared" si="19"/>
        <v>65F3</v>
      </c>
      <c r="H274" t="str">
        <f t="shared" si="20"/>
        <v>67D1</v>
      </c>
      <c r="I274" t="str">
        <f t="shared" si="21"/>
        <v>01DF</v>
      </c>
    </row>
    <row r="275" spans="1:9" x14ac:dyDescent="0.2">
      <c r="A275">
        <f t="shared" si="17"/>
        <v>26578</v>
      </c>
      <c r="B275">
        <v>26612</v>
      </c>
      <c r="C275">
        <f t="shared" si="18"/>
        <v>35</v>
      </c>
      <c r="F275" t="s">
        <v>206</v>
      </c>
      <c r="G275" t="str">
        <f t="shared" si="19"/>
        <v>67D2</v>
      </c>
      <c r="H275" t="str">
        <f t="shared" si="20"/>
        <v>67F4</v>
      </c>
      <c r="I275" t="str">
        <f t="shared" si="21"/>
        <v>0023</v>
      </c>
    </row>
    <row r="276" spans="1:9" x14ac:dyDescent="0.2">
      <c r="A276">
        <f t="shared" si="17"/>
        <v>26613</v>
      </c>
      <c r="B276">
        <v>26636</v>
      </c>
      <c r="C276">
        <f t="shared" si="18"/>
        <v>24</v>
      </c>
      <c r="F276" t="s">
        <v>207</v>
      </c>
      <c r="G276" t="str">
        <f t="shared" si="19"/>
        <v>67F5</v>
      </c>
      <c r="H276" t="str">
        <f t="shared" si="20"/>
        <v>680C</v>
      </c>
      <c r="I276" t="str">
        <f t="shared" si="21"/>
        <v>0018</v>
      </c>
    </row>
    <row r="277" spans="1:9" x14ac:dyDescent="0.2">
      <c r="A277">
        <f t="shared" si="17"/>
        <v>26637</v>
      </c>
      <c r="B277">
        <v>26722</v>
      </c>
      <c r="C277">
        <f t="shared" si="18"/>
        <v>86</v>
      </c>
      <c r="F277" t="s">
        <v>142</v>
      </c>
      <c r="G277" t="str">
        <f t="shared" si="19"/>
        <v>680D</v>
      </c>
      <c r="H277" t="str">
        <f t="shared" si="20"/>
        <v>6862</v>
      </c>
      <c r="I277" t="str">
        <f t="shared" si="21"/>
        <v>0056</v>
      </c>
    </row>
    <row r="278" spans="1:9" x14ac:dyDescent="0.2">
      <c r="A278">
        <f t="shared" si="17"/>
        <v>26723</v>
      </c>
      <c r="B278">
        <v>26778</v>
      </c>
      <c r="C278">
        <f t="shared" si="18"/>
        <v>56</v>
      </c>
      <c r="D278" s="3">
        <v>36</v>
      </c>
      <c r="E278" s="3">
        <v>10</v>
      </c>
      <c r="F278" t="s">
        <v>105</v>
      </c>
      <c r="G278" t="str">
        <f t="shared" si="19"/>
        <v>6863</v>
      </c>
      <c r="H278" t="str">
        <f t="shared" si="20"/>
        <v>689A</v>
      </c>
      <c r="I278" t="str">
        <f t="shared" si="21"/>
        <v>0038</v>
      </c>
    </row>
    <row r="279" spans="1:9" x14ac:dyDescent="0.2">
      <c r="A279">
        <f t="shared" si="17"/>
        <v>26779</v>
      </c>
      <c r="B279">
        <v>27049</v>
      </c>
      <c r="C279">
        <f t="shared" si="18"/>
        <v>271</v>
      </c>
      <c r="F279" t="s">
        <v>105</v>
      </c>
      <c r="G279" t="str">
        <f t="shared" si="19"/>
        <v>689B</v>
      </c>
      <c r="H279" t="str">
        <f t="shared" si="20"/>
        <v>69A9</v>
      </c>
      <c r="I279" t="str">
        <f t="shared" si="21"/>
        <v>010F</v>
      </c>
    </row>
    <row r="280" spans="1:9" x14ac:dyDescent="0.2">
      <c r="A280">
        <f t="shared" si="17"/>
        <v>27050</v>
      </c>
      <c r="B280">
        <v>27085</v>
      </c>
      <c r="C280">
        <f t="shared" si="18"/>
        <v>36</v>
      </c>
      <c r="F280" t="s">
        <v>208</v>
      </c>
      <c r="G280" t="str">
        <f t="shared" si="19"/>
        <v>69AA</v>
      </c>
      <c r="H280" t="str">
        <f t="shared" si="20"/>
        <v>69CD</v>
      </c>
      <c r="I280" t="str">
        <f t="shared" si="21"/>
        <v>0024</v>
      </c>
    </row>
    <row r="281" spans="1:9" x14ac:dyDescent="0.2">
      <c r="A281">
        <f t="shared" si="17"/>
        <v>27086</v>
      </c>
      <c r="B281">
        <v>27121</v>
      </c>
      <c r="C281">
        <f t="shared" si="18"/>
        <v>36</v>
      </c>
      <c r="F281" t="s">
        <v>194</v>
      </c>
      <c r="G281" t="str">
        <f t="shared" si="19"/>
        <v>69CE</v>
      </c>
      <c r="H281" t="str">
        <f t="shared" si="20"/>
        <v>69F1</v>
      </c>
      <c r="I281" t="str">
        <f t="shared" si="21"/>
        <v>0024</v>
      </c>
    </row>
    <row r="282" spans="1:9" x14ac:dyDescent="0.2">
      <c r="A282">
        <f t="shared" si="17"/>
        <v>27122</v>
      </c>
      <c r="B282">
        <v>27157</v>
      </c>
      <c r="C282">
        <f t="shared" si="18"/>
        <v>36</v>
      </c>
      <c r="F282" t="s">
        <v>209</v>
      </c>
      <c r="G282" t="str">
        <f t="shared" si="19"/>
        <v>69F2</v>
      </c>
      <c r="H282" t="str">
        <f t="shared" si="20"/>
        <v>6A15</v>
      </c>
      <c r="I282" t="str">
        <f t="shared" si="21"/>
        <v>0024</v>
      </c>
    </row>
    <row r="283" spans="1:9" x14ac:dyDescent="0.2">
      <c r="A283">
        <f t="shared" si="17"/>
        <v>27158</v>
      </c>
      <c r="B283">
        <v>27241</v>
      </c>
      <c r="C283">
        <f t="shared" si="18"/>
        <v>84</v>
      </c>
      <c r="F283" t="s">
        <v>142</v>
      </c>
      <c r="G283" t="str">
        <f t="shared" si="19"/>
        <v>6A16</v>
      </c>
      <c r="H283" t="str">
        <f t="shared" si="20"/>
        <v>6A69</v>
      </c>
      <c r="I283" t="str">
        <f t="shared" si="21"/>
        <v>0054</v>
      </c>
    </row>
    <row r="284" spans="1:9" x14ac:dyDescent="0.2">
      <c r="A284">
        <f t="shared" si="17"/>
        <v>27242</v>
      </c>
      <c r="B284">
        <v>27298</v>
      </c>
      <c r="C284">
        <f t="shared" si="18"/>
        <v>57</v>
      </c>
      <c r="D284" s="3">
        <v>37</v>
      </c>
      <c r="E284" s="3">
        <v>6</v>
      </c>
      <c r="F284" t="s">
        <v>102</v>
      </c>
      <c r="G284" t="str">
        <f t="shared" si="19"/>
        <v>6A6A</v>
      </c>
      <c r="H284" t="str">
        <f t="shared" si="20"/>
        <v>6AA2</v>
      </c>
      <c r="I284" t="str">
        <f t="shared" si="21"/>
        <v>0039</v>
      </c>
    </row>
    <row r="285" spans="1:9" x14ac:dyDescent="0.2">
      <c r="A285">
        <f t="shared" si="17"/>
        <v>27299</v>
      </c>
      <c r="B285">
        <v>28497</v>
      </c>
      <c r="C285">
        <f t="shared" si="18"/>
        <v>1199</v>
      </c>
      <c r="F285" t="s">
        <v>102</v>
      </c>
      <c r="G285" t="str">
        <f t="shared" si="19"/>
        <v>6AA3</v>
      </c>
      <c r="H285" t="str">
        <f t="shared" si="20"/>
        <v>6F51</v>
      </c>
      <c r="I285" t="str">
        <f t="shared" si="21"/>
        <v>04AF</v>
      </c>
    </row>
    <row r="286" spans="1:9" x14ac:dyDescent="0.2">
      <c r="A286">
        <f t="shared" si="17"/>
        <v>28498</v>
      </c>
      <c r="B286">
        <v>28521</v>
      </c>
      <c r="C286">
        <f t="shared" si="18"/>
        <v>24</v>
      </c>
      <c r="F286" t="s">
        <v>195</v>
      </c>
      <c r="G286" t="str">
        <f t="shared" si="19"/>
        <v>6F52</v>
      </c>
      <c r="H286" t="str">
        <f t="shared" si="20"/>
        <v>6F69</v>
      </c>
      <c r="I286" t="str">
        <f t="shared" si="21"/>
        <v>0018</v>
      </c>
    </row>
    <row r="287" spans="1:9" x14ac:dyDescent="0.2">
      <c r="A287">
        <f t="shared" si="17"/>
        <v>28522</v>
      </c>
      <c r="B287">
        <v>28545</v>
      </c>
      <c r="C287">
        <f t="shared" si="18"/>
        <v>24</v>
      </c>
      <c r="F287" t="s">
        <v>195</v>
      </c>
      <c r="G287" t="str">
        <f t="shared" si="19"/>
        <v>6F6A</v>
      </c>
      <c r="H287" t="str">
        <f t="shared" si="20"/>
        <v>6F81</v>
      </c>
      <c r="I287" t="str">
        <f t="shared" si="21"/>
        <v>0018</v>
      </c>
    </row>
    <row r="288" spans="1:9" x14ac:dyDescent="0.2">
      <c r="A288">
        <f t="shared" si="17"/>
        <v>28546</v>
      </c>
      <c r="B288">
        <v>28569</v>
      </c>
      <c r="C288">
        <f t="shared" si="18"/>
        <v>24</v>
      </c>
      <c r="F288" t="s">
        <v>196</v>
      </c>
      <c r="G288" t="str">
        <f t="shared" si="19"/>
        <v>6F82</v>
      </c>
      <c r="H288" t="str">
        <f t="shared" si="20"/>
        <v>6F99</v>
      </c>
      <c r="I288" t="str">
        <f t="shared" si="21"/>
        <v>0018</v>
      </c>
    </row>
    <row r="289" spans="1:9" x14ac:dyDescent="0.2">
      <c r="A289">
        <f t="shared" si="17"/>
        <v>28570</v>
      </c>
      <c r="B289">
        <v>28593</v>
      </c>
      <c r="C289">
        <f t="shared" si="18"/>
        <v>24</v>
      </c>
      <c r="F289" t="s">
        <v>197</v>
      </c>
      <c r="G289" t="str">
        <f t="shared" si="19"/>
        <v>6F9A</v>
      </c>
      <c r="H289" t="str">
        <f t="shared" si="20"/>
        <v>6FB1</v>
      </c>
      <c r="I289" t="str">
        <f t="shared" si="21"/>
        <v>0018</v>
      </c>
    </row>
    <row r="290" spans="1:9" x14ac:dyDescent="0.2">
      <c r="A290">
        <f t="shared" si="17"/>
        <v>28594</v>
      </c>
      <c r="B290">
        <v>28653</v>
      </c>
      <c r="C290">
        <f t="shared" si="18"/>
        <v>60</v>
      </c>
      <c r="F290" t="s">
        <v>198</v>
      </c>
      <c r="G290" t="str">
        <f t="shared" si="19"/>
        <v>6FB2</v>
      </c>
      <c r="H290" t="str">
        <f t="shared" si="20"/>
        <v>6FED</v>
      </c>
      <c r="I290" t="str">
        <f t="shared" si="21"/>
        <v>003C</v>
      </c>
    </row>
    <row r="291" spans="1:9" x14ac:dyDescent="0.2">
      <c r="A291">
        <f t="shared" si="17"/>
        <v>28654</v>
      </c>
      <c r="B291">
        <v>28717</v>
      </c>
      <c r="C291">
        <f t="shared" si="18"/>
        <v>64</v>
      </c>
      <c r="F291" t="s">
        <v>198</v>
      </c>
      <c r="G291" t="str">
        <f t="shared" si="19"/>
        <v>6FEE</v>
      </c>
      <c r="H291" t="str">
        <f t="shared" si="20"/>
        <v>702D</v>
      </c>
      <c r="I291" t="str">
        <f t="shared" si="21"/>
        <v>0040</v>
      </c>
    </row>
    <row r="292" spans="1:9" x14ac:dyDescent="0.2">
      <c r="A292">
        <f t="shared" si="17"/>
        <v>28718</v>
      </c>
      <c r="B292">
        <v>28797</v>
      </c>
      <c r="C292">
        <f t="shared" si="18"/>
        <v>80</v>
      </c>
      <c r="F292" t="s">
        <v>199</v>
      </c>
      <c r="G292" t="str">
        <f t="shared" si="19"/>
        <v>702E</v>
      </c>
      <c r="H292" t="str">
        <f t="shared" si="20"/>
        <v>707D</v>
      </c>
      <c r="I292" t="str">
        <f t="shared" si="21"/>
        <v>0050</v>
      </c>
    </row>
    <row r="293" spans="1:9" x14ac:dyDescent="0.2">
      <c r="A293">
        <f t="shared" si="17"/>
        <v>28798</v>
      </c>
      <c r="B293">
        <v>28881</v>
      </c>
      <c r="C293">
        <f t="shared" si="18"/>
        <v>84</v>
      </c>
      <c r="F293" t="s">
        <v>142</v>
      </c>
      <c r="G293" t="str">
        <f t="shared" si="19"/>
        <v>707E</v>
      </c>
      <c r="H293" t="str">
        <f t="shared" si="20"/>
        <v>70D1</v>
      </c>
      <c r="I293" t="str">
        <f t="shared" si="21"/>
        <v>0054</v>
      </c>
    </row>
    <row r="294" spans="1:9" x14ac:dyDescent="0.2">
      <c r="A294">
        <f t="shared" si="17"/>
        <v>28882</v>
      </c>
      <c r="B294">
        <v>28938</v>
      </c>
      <c r="C294">
        <f t="shared" si="18"/>
        <v>57</v>
      </c>
      <c r="D294" s="3">
        <v>38</v>
      </c>
      <c r="E294" s="3">
        <v>29</v>
      </c>
      <c r="F294" t="s">
        <v>106</v>
      </c>
      <c r="G294" t="str">
        <f t="shared" si="19"/>
        <v>70D2</v>
      </c>
      <c r="H294" t="str">
        <f t="shared" si="20"/>
        <v>710A</v>
      </c>
      <c r="I294" t="str">
        <f t="shared" si="21"/>
        <v>0039</v>
      </c>
    </row>
    <row r="295" spans="1:9" x14ac:dyDescent="0.2">
      <c r="A295">
        <f t="shared" si="17"/>
        <v>28939</v>
      </c>
      <c r="B295">
        <v>31189</v>
      </c>
      <c r="C295">
        <f t="shared" si="18"/>
        <v>2251</v>
      </c>
      <c r="F295" t="s">
        <v>106</v>
      </c>
      <c r="G295" t="str">
        <f t="shared" si="19"/>
        <v>710B</v>
      </c>
      <c r="H295" t="str">
        <f t="shared" si="20"/>
        <v>79D5</v>
      </c>
      <c r="I295" t="str">
        <f t="shared" si="21"/>
        <v>08CB</v>
      </c>
    </row>
    <row r="296" spans="1:9" x14ac:dyDescent="0.2">
      <c r="A296">
        <f t="shared" ref="A296:A303" si="22">B295+1</f>
        <v>31190</v>
      </c>
      <c r="B296">
        <v>31237</v>
      </c>
      <c r="C296">
        <f t="shared" si="18"/>
        <v>48</v>
      </c>
      <c r="F296" t="s">
        <v>210</v>
      </c>
      <c r="G296" t="str">
        <f t="shared" si="19"/>
        <v>79D6</v>
      </c>
      <c r="H296" t="str">
        <f t="shared" si="20"/>
        <v>7A05</v>
      </c>
      <c r="I296" t="str">
        <f t="shared" si="21"/>
        <v>0030</v>
      </c>
    </row>
    <row r="297" spans="1:9" x14ac:dyDescent="0.2">
      <c r="A297">
        <f t="shared" si="22"/>
        <v>31238</v>
      </c>
      <c r="B297">
        <v>31297</v>
      </c>
      <c r="C297">
        <f t="shared" si="18"/>
        <v>60</v>
      </c>
      <c r="F297" t="s">
        <v>211</v>
      </c>
      <c r="G297" t="str">
        <f t="shared" si="19"/>
        <v>7A06</v>
      </c>
      <c r="H297" t="str">
        <f t="shared" si="20"/>
        <v>7A41</v>
      </c>
      <c r="I297" t="str">
        <f t="shared" si="21"/>
        <v>003C</v>
      </c>
    </row>
    <row r="298" spans="1:9" x14ac:dyDescent="0.2">
      <c r="A298">
        <f t="shared" si="22"/>
        <v>31298</v>
      </c>
      <c r="B298">
        <v>31345</v>
      </c>
      <c r="C298">
        <f t="shared" si="18"/>
        <v>48</v>
      </c>
      <c r="F298" t="s">
        <v>212</v>
      </c>
      <c r="G298" t="str">
        <f t="shared" si="19"/>
        <v>7A42</v>
      </c>
      <c r="H298" t="str">
        <f t="shared" si="20"/>
        <v>7A71</v>
      </c>
      <c r="I298" t="str">
        <f t="shared" si="21"/>
        <v>0030</v>
      </c>
    </row>
    <row r="299" spans="1:9" x14ac:dyDescent="0.2">
      <c r="A299">
        <f t="shared" si="22"/>
        <v>31346</v>
      </c>
      <c r="B299">
        <v>31393</v>
      </c>
      <c r="C299">
        <f t="shared" si="18"/>
        <v>48</v>
      </c>
      <c r="F299" t="s">
        <v>213</v>
      </c>
      <c r="G299" t="str">
        <f t="shared" si="19"/>
        <v>7A72</v>
      </c>
      <c r="H299" t="str">
        <f t="shared" si="20"/>
        <v>7AA1</v>
      </c>
      <c r="I299" t="str">
        <f t="shared" si="21"/>
        <v>0030</v>
      </c>
    </row>
    <row r="300" spans="1:9" x14ac:dyDescent="0.2">
      <c r="A300">
        <f t="shared" si="22"/>
        <v>31394</v>
      </c>
      <c r="B300">
        <v>31453</v>
      </c>
      <c r="C300">
        <f t="shared" si="18"/>
        <v>60</v>
      </c>
      <c r="F300" t="s">
        <v>214</v>
      </c>
      <c r="G300" t="str">
        <f t="shared" si="19"/>
        <v>7AA2</v>
      </c>
      <c r="H300" t="str">
        <f t="shared" si="20"/>
        <v>7ADD</v>
      </c>
      <c r="I300" t="str">
        <f t="shared" si="21"/>
        <v>003C</v>
      </c>
    </row>
    <row r="301" spans="1:9" x14ac:dyDescent="0.2">
      <c r="A301">
        <f t="shared" si="22"/>
        <v>31454</v>
      </c>
      <c r="B301">
        <v>31501</v>
      </c>
      <c r="C301">
        <f t="shared" si="18"/>
        <v>48</v>
      </c>
      <c r="F301" t="s">
        <v>215</v>
      </c>
      <c r="G301" t="str">
        <f t="shared" si="19"/>
        <v>7ADE</v>
      </c>
      <c r="H301" t="str">
        <f t="shared" si="20"/>
        <v>7B0D</v>
      </c>
      <c r="I301" t="str">
        <f t="shared" si="21"/>
        <v>0030</v>
      </c>
    </row>
    <row r="302" spans="1:9" x14ac:dyDescent="0.2">
      <c r="A302">
        <f t="shared" si="22"/>
        <v>31502</v>
      </c>
      <c r="B302">
        <v>31585</v>
      </c>
      <c r="C302">
        <f t="shared" si="18"/>
        <v>84</v>
      </c>
      <c r="F302" t="s">
        <v>142</v>
      </c>
      <c r="G302" t="str">
        <f t="shared" si="19"/>
        <v>7B0E</v>
      </c>
      <c r="H302" t="str">
        <f t="shared" si="20"/>
        <v>7B61</v>
      </c>
      <c r="I302" t="str">
        <f t="shared" si="21"/>
        <v>0054</v>
      </c>
    </row>
    <row r="303" spans="1:9" x14ac:dyDescent="0.2">
      <c r="A303">
        <f t="shared" si="22"/>
        <v>31586</v>
      </c>
      <c r="B303">
        <v>31615</v>
      </c>
      <c r="C303">
        <f t="shared" si="18"/>
        <v>30</v>
      </c>
      <c r="F303" t="s">
        <v>107</v>
      </c>
      <c r="G303" t="str">
        <f t="shared" si="19"/>
        <v>7B62</v>
      </c>
      <c r="H303" t="str">
        <f t="shared" si="20"/>
        <v>7B7F</v>
      </c>
      <c r="I303" t="str">
        <f t="shared" si="21"/>
        <v>001E</v>
      </c>
    </row>
    <row r="304" spans="1:9" x14ac:dyDescent="0.2">
      <c r="A304">
        <v>31616</v>
      </c>
      <c r="B304">
        <v>31616</v>
      </c>
      <c r="C304">
        <f t="shared" si="18"/>
        <v>1</v>
      </c>
      <c r="F304" t="s">
        <v>108</v>
      </c>
      <c r="G304" t="str">
        <f t="shared" si="19"/>
        <v>7B80</v>
      </c>
      <c r="H304" t="str">
        <f t="shared" si="20"/>
        <v>7B80</v>
      </c>
      <c r="I304" t="str">
        <f t="shared" si="21"/>
        <v>0001</v>
      </c>
    </row>
    <row r="305" spans="1:9" x14ac:dyDescent="0.2">
      <c r="A305">
        <v>31617</v>
      </c>
      <c r="B305">
        <v>31676</v>
      </c>
      <c r="C305">
        <f t="shared" si="18"/>
        <v>60</v>
      </c>
      <c r="F305" t="s">
        <v>109</v>
      </c>
      <c r="G305" t="str">
        <f t="shared" si="19"/>
        <v>7B81</v>
      </c>
      <c r="H305" t="str">
        <f t="shared" si="20"/>
        <v>7BBC</v>
      </c>
      <c r="I305" t="str">
        <f t="shared" si="21"/>
        <v>003C</v>
      </c>
    </row>
    <row r="306" spans="1:9" x14ac:dyDescent="0.2">
      <c r="A306">
        <v>31735</v>
      </c>
      <c r="F306" t="s">
        <v>110</v>
      </c>
      <c r="G306" t="str">
        <f t="shared" si="19"/>
        <v>7BF7</v>
      </c>
      <c r="H306" t="str">
        <f t="shared" si="20"/>
        <v>0000</v>
      </c>
      <c r="I306" t="str">
        <f t="shared" si="21"/>
        <v>0000</v>
      </c>
    </row>
  </sheetData>
  <autoFilter ref="A1:F306" xr:uid="{4097F233-F6A6-A146-8BB1-95059BAB8A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A11C-98FD-C54E-A49D-EA573AA4E774}">
  <dimension ref="A1:D46"/>
  <sheetViews>
    <sheetView topLeftCell="A15" workbookViewId="0">
      <selection activeCell="B46" sqref="B46"/>
    </sheetView>
  </sheetViews>
  <sheetFormatPr baseColWidth="10" defaultRowHeight="16" x14ac:dyDescent="0.2"/>
  <cols>
    <col min="1" max="1" width="10.83203125" style="3"/>
  </cols>
  <sheetData>
    <row r="1" spans="1:4" x14ac:dyDescent="0.2">
      <c r="A1" s="3" t="s">
        <v>218</v>
      </c>
      <c r="B1" t="s">
        <v>139</v>
      </c>
      <c r="C1" t="s">
        <v>140</v>
      </c>
      <c r="D1" t="s">
        <v>219</v>
      </c>
    </row>
    <row r="2" spans="1:4" x14ac:dyDescent="0.2">
      <c r="A2" s="3" t="s">
        <v>80</v>
      </c>
      <c r="B2" t="str">
        <f>VLOOKUP(A2,Feuil1!E:I,3,FALSE)</f>
        <v>0DB1</v>
      </c>
      <c r="C2" t="str">
        <f>VLOOKUP(A2,Feuil1!E:I,4,FALSE)</f>
        <v>0DE8</v>
      </c>
      <c r="D2" t="str">
        <f>VLOOKUP(A2,Feuil1!E:I,5,FALSE)</f>
        <v>0038</v>
      </c>
    </row>
    <row r="3" spans="1:4" x14ac:dyDescent="0.2">
      <c r="A3" s="3" t="s">
        <v>84</v>
      </c>
      <c r="B3" t="str">
        <f>VLOOKUP(A3,Feuil1!E:I,3,FALSE)</f>
        <v>26ED</v>
      </c>
      <c r="C3" t="str">
        <f>VLOOKUP(A3,Feuil1!E:I,4,FALSE)</f>
        <v>2724</v>
      </c>
      <c r="D3" t="str">
        <f>VLOOKUP(A3,Feuil1!E:I,5,FALSE)</f>
        <v>0038</v>
      </c>
    </row>
    <row r="4" spans="1:4" x14ac:dyDescent="0.2">
      <c r="A4" s="3" t="s">
        <v>88</v>
      </c>
      <c r="B4" t="str">
        <f>VLOOKUP(A4,Feuil1!E:I,3,FALSE)</f>
        <v>2CA9</v>
      </c>
      <c r="C4" t="str">
        <f>VLOOKUP(A4,Feuil1!E:I,4,FALSE)</f>
        <v>2CE0</v>
      </c>
      <c r="D4" t="str">
        <f>VLOOKUP(A4,Feuil1!E:I,5,FALSE)</f>
        <v>0038</v>
      </c>
    </row>
    <row r="5" spans="1:4" x14ac:dyDescent="0.2">
      <c r="A5" s="3" t="s">
        <v>91</v>
      </c>
      <c r="B5" t="str">
        <f>VLOOKUP(A5,Feuil1!E:I,3,FALSE)</f>
        <v>39C7</v>
      </c>
      <c r="C5" t="str">
        <f>VLOOKUP(A5,Feuil1!E:I,4,FALSE)</f>
        <v>39FE</v>
      </c>
      <c r="D5" t="str">
        <f>VLOOKUP(A5,Feuil1!E:I,5,FALSE)</f>
        <v>0038</v>
      </c>
    </row>
    <row r="6" spans="1:4" x14ac:dyDescent="0.2">
      <c r="A6" s="3">
        <v>9</v>
      </c>
      <c r="B6" t="str">
        <f>VLOOKUP(A6,Feuil1!E:I,3,FALSE)</f>
        <v>65BA</v>
      </c>
      <c r="C6" t="str">
        <f>VLOOKUP(A6,Feuil1!E:I,4,FALSE)</f>
        <v>65F2</v>
      </c>
      <c r="D6" t="str">
        <f>VLOOKUP(A6,Feuil1!E:I,5,FALSE)</f>
        <v>0039</v>
      </c>
    </row>
    <row r="7" spans="1:4" x14ac:dyDescent="0.2">
      <c r="A7" s="3" t="s">
        <v>83</v>
      </c>
      <c r="B7" t="str">
        <f>VLOOKUP(A7,Feuil1!E:I,3,FALSE)</f>
        <v>1E95</v>
      </c>
      <c r="C7" t="str">
        <f>VLOOKUP(A7,Feuil1!E:I,4,FALSE)</f>
        <v>1ECC</v>
      </c>
      <c r="D7" t="str">
        <f>VLOOKUP(A7,Feuil1!E:I,5,FALSE)</f>
        <v>0038</v>
      </c>
    </row>
    <row r="8" spans="1:4" x14ac:dyDescent="0.2">
      <c r="A8" s="3" t="s">
        <v>82</v>
      </c>
      <c r="B8" t="str">
        <f>VLOOKUP(A8,Feuil1!E:I,3,FALSE)</f>
        <v>1AFF</v>
      </c>
      <c r="C8" t="str">
        <f>VLOOKUP(A8,Feuil1!E:I,4,FALSE)</f>
        <v>1B36</v>
      </c>
      <c r="D8" t="str">
        <f>VLOOKUP(A8,Feuil1!E:I,5,FALSE)</f>
        <v>0038</v>
      </c>
    </row>
    <row r="9" spans="1:4" x14ac:dyDescent="0.2">
      <c r="A9" s="3">
        <v>16</v>
      </c>
      <c r="B9" t="str">
        <f>VLOOKUP(A9,Feuil1!E:I,3,FALSE)</f>
        <v>08F9</v>
      </c>
      <c r="C9" t="str">
        <f>VLOOKUP(A9,Feuil1!E:I,4,FALSE)</f>
        <v>0930</v>
      </c>
      <c r="D9" t="str">
        <f>VLOOKUP(A9,Feuil1!E:I,5,FALSE)</f>
        <v>0038</v>
      </c>
    </row>
    <row r="10" spans="1:4" x14ac:dyDescent="0.2">
      <c r="A10" s="3">
        <v>19</v>
      </c>
      <c r="B10" t="str">
        <f>VLOOKUP(A10,Feuil1!E:I,3,FALSE)</f>
        <v>188B</v>
      </c>
      <c r="C10" t="str">
        <f>VLOOKUP(A10,Feuil1!E:I,4,FALSE)</f>
        <v>18C2</v>
      </c>
      <c r="D10" t="str">
        <f>VLOOKUP(A10,Feuil1!E:I,5,FALSE)</f>
        <v>0038</v>
      </c>
    </row>
    <row r="11" spans="1:4" x14ac:dyDescent="0.2">
      <c r="A11" s="3" t="s">
        <v>81</v>
      </c>
      <c r="B11" t="str">
        <f>VLOOKUP(A11,Feuil1!E:I,3,FALSE)</f>
        <v>0FF3</v>
      </c>
      <c r="C11" t="str">
        <f>VLOOKUP(A11,Feuil1!E:I,4,FALSE)</f>
        <v>102A</v>
      </c>
      <c r="D11" t="str">
        <f>VLOOKUP(A11,Feuil1!E:I,5,FALSE)</f>
        <v>0038</v>
      </c>
    </row>
    <row r="12" spans="1:4" x14ac:dyDescent="0.2">
      <c r="A12" s="3" t="s">
        <v>85</v>
      </c>
      <c r="B12" t="str">
        <f>VLOOKUP(A12,Feuil1!E:I,3,FALSE)</f>
        <v>29BD</v>
      </c>
      <c r="C12" t="str">
        <f>VLOOKUP(A12,Feuil1!E:I,4,FALSE)</f>
        <v>29F4</v>
      </c>
      <c r="D12" t="str">
        <f>VLOOKUP(A12,Feuil1!E:I,5,FALSE)</f>
        <v>0038</v>
      </c>
    </row>
    <row r="13" spans="1:4" x14ac:dyDescent="0.2">
      <c r="A13" s="3">
        <v>26</v>
      </c>
      <c r="B13" t="str">
        <f>VLOOKUP(A13,Feuil1!E:I,3,FALSE)</f>
        <v>508A</v>
      </c>
      <c r="C13" t="str">
        <f>VLOOKUP(A13,Feuil1!E:I,4,FALSE)</f>
        <v>50C1</v>
      </c>
      <c r="D13" t="str">
        <f>VLOOKUP(A13,Feuil1!E:I,5,FALSE)</f>
        <v>0038</v>
      </c>
    </row>
    <row r="14" spans="1:4" x14ac:dyDescent="0.2">
      <c r="A14" s="3" t="s">
        <v>91</v>
      </c>
      <c r="B14" t="str">
        <f>VLOOKUP(A14,Feuil1!E:I,3,FALSE)</f>
        <v>39C7</v>
      </c>
      <c r="C14" t="str">
        <f>VLOOKUP(A14,Feuil1!E:I,4,FALSE)</f>
        <v>39FE</v>
      </c>
      <c r="D14" t="str">
        <f>VLOOKUP(A14,Feuil1!E:I,5,FALSE)</f>
        <v>0038</v>
      </c>
    </row>
    <row r="16" spans="1:4" x14ac:dyDescent="0.2">
      <c r="A16" s="4" t="s">
        <v>216</v>
      </c>
    </row>
    <row r="18" spans="1:4" x14ac:dyDescent="0.2">
      <c r="A18" s="3" t="s">
        <v>89</v>
      </c>
      <c r="B18" t="str">
        <f>VLOOKUP(A18,Feuil1!E:I,3,FALSE)</f>
        <v>317D</v>
      </c>
      <c r="C18" t="str">
        <f>VLOOKUP(A18,Feuil1!E:I,4,FALSE)</f>
        <v>31B4</v>
      </c>
      <c r="D18" t="str">
        <f>VLOOKUP(A18,Feuil1!E:I,5,FALSE)</f>
        <v>0038</v>
      </c>
    </row>
    <row r="19" spans="1:4" x14ac:dyDescent="0.2">
      <c r="A19" s="3" t="s">
        <v>95</v>
      </c>
      <c r="B19" t="str">
        <f>VLOOKUP(A19,Feuil1!E:I,3,FALSE)</f>
        <v>4068</v>
      </c>
      <c r="C19" t="str">
        <f>VLOOKUP(A19,Feuil1!E:I,4,FALSE)</f>
        <v>409F</v>
      </c>
      <c r="D19" t="str">
        <f>VLOOKUP(A19,Feuil1!E:I,5,FALSE)</f>
        <v>0038</v>
      </c>
    </row>
    <row r="20" spans="1:4" x14ac:dyDescent="0.2">
      <c r="A20" s="3" t="s">
        <v>97</v>
      </c>
      <c r="B20" t="str">
        <f>VLOOKUP(A20,Feuil1!E:I,3,FALSE)</f>
        <v>48AE</v>
      </c>
      <c r="C20" t="str">
        <f>VLOOKUP(A20,Feuil1!E:I,4,FALSE)</f>
        <v>48E6</v>
      </c>
      <c r="D20" t="str">
        <f>VLOOKUP(A20,Feuil1!E:I,5,FALSE)</f>
        <v>0039</v>
      </c>
    </row>
    <row r="21" spans="1:4" x14ac:dyDescent="0.2">
      <c r="A21" s="3" t="s">
        <v>91</v>
      </c>
      <c r="B21" t="str">
        <f>VLOOKUP(A21,Feuil1!E:I,3,FALSE)</f>
        <v>39C7</v>
      </c>
      <c r="C21" t="str">
        <f>VLOOKUP(A21,Feuil1!E:I,4,FALSE)</f>
        <v>39FE</v>
      </c>
      <c r="D21" t="str">
        <f>VLOOKUP(A21,Feuil1!E:I,5,FALSE)</f>
        <v>0038</v>
      </c>
    </row>
    <row r="22" spans="1:4" x14ac:dyDescent="0.2">
      <c r="A22" s="3">
        <v>10</v>
      </c>
      <c r="B22" t="str">
        <f>VLOOKUP(A22,Feuil1!E:I,3,FALSE)</f>
        <v>6863</v>
      </c>
      <c r="C22" t="str">
        <f>VLOOKUP(A22,Feuil1!E:I,4,FALSE)</f>
        <v>689A</v>
      </c>
      <c r="D22" t="str">
        <f>VLOOKUP(A22,Feuil1!E:I,5,FALSE)</f>
        <v>0038</v>
      </c>
    </row>
    <row r="23" spans="1:4" x14ac:dyDescent="0.2">
      <c r="A23" s="3" t="s">
        <v>98</v>
      </c>
      <c r="B23" t="str">
        <f>VLOOKUP(A23,Feuil1!E:I,3,FALSE)</f>
        <v>4B6A</v>
      </c>
      <c r="C23" t="str">
        <f>VLOOKUP(A23,Feuil1!E:I,4,FALSE)</f>
        <v>4BA1</v>
      </c>
      <c r="D23" t="str">
        <f>VLOOKUP(A23,Feuil1!E:I,5,FALSE)</f>
        <v>0038</v>
      </c>
    </row>
    <row r="24" spans="1:4" x14ac:dyDescent="0.2">
      <c r="A24" s="3" t="s">
        <v>94</v>
      </c>
      <c r="B24" t="str">
        <f>VLOOKUP(A24,Feuil1!E:I,3,FALSE)</f>
        <v>3CD2</v>
      </c>
      <c r="C24" t="str">
        <f>VLOOKUP(A24,Feuil1!E:I,4,FALSE)</f>
        <v>3D09</v>
      </c>
      <c r="D24" t="str">
        <f>VLOOKUP(A24,Feuil1!E:I,5,FALSE)</f>
        <v>0038</v>
      </c>
    </row>
    <row r="25" spans="1:4" x14ac:dyDescent="0.2">
      <c r="A25" s="3">
        <v>17</v>
      </c>
      <c r="B25" t="str">
        <f>VLOOKUP(A25,Feuil1!E:I,3,FALSE)</f>
        <v>0BE1</v>
      </c>
      <c r="C25" t="str">
        <f>VLOOKUP(A25,Feuil1!E:I,4,FALSE)</f>
        <v>0C18</v>
      </c>
      <c r="D25" t="str">
        <f>VLOOKUP(A25,Feuil1!E:I,5,FALSE)</f>
        <v>0038</v>
      </c>
    </row>
    <row r="26" spans="1:4" x14ac:dyDescent="0.2">
      <c r="A26" s="3">
        <v>20</v>
      </c>
      <c r="B26" t="str">
        <f>VLOOKUP(A26,Feuil1!E:I,3,FALSE)</f>
        <v>15FB</v>
      </c>
      <c r="C26" t="str">
        <f>VLOOKUP(A26,Feuil1!E:I,4,FALSE)</f>
        <v>1632</v>
      </c>
      <c r="D26" t="str">
        <f>VLOOKUP(A26,Feuil1!E:I,5,FALSE)</f>
        <v>0038</v>
      </c>
    </row>
    <row r="27" spans="1:4" x14ac:dyDescent="0.2">
      <c r="A27" s="3" t="s">
        <v>90</v>
      </c>
      <c r="B27" t="str">
        <f>VLOOKUP(A27,Feuil1!E:I,3,FALSE)</f>
        <v>33BF</v>
      </c>
      <c r="C27" t="str">
        <f>VLOOKUP(A27,Feuil1!E:I,4,FALSE)</f>
        <v>33F6</v>
      </c>
      <c r="D27" t="str">
        <f>VLOOKUP(A27,Feuil1!E:I,5,FALSE)</f>
        <v>0038</v>
      </c>
    </row>
    <row r="28" spans="1:4" x14ac:dyDescent="0.2">
      <c r="A28" s="3" t="s">
        <v>101</v>
      </c>
      <c r="B28" t="str">
        <f>VLOOKUP(A28,Feuil1!E:I,3,FALSE)</f>
        <v>52A4</v>
      </c>
      <c r="C28" t="str">
        <f>VLOOKUP(A28,Feuil1!E:I,4,FALSE)</f>
        <v>52DB</v>
      </c>
      <c r="D28" t="str">
        <f>VLOOKUP(A28,Feuil1!E:I,5,FALSE)</f>
        <v>0038</v>
      </c>
    </row>
    <row r="29" spans="1:4" x14ac:dyDescent="0.2">
      <c r="A29" s="3">
        <v>27</v>
      </c>
      <c r="B29" t="str">
        <f>VLOOKUP(A29,Feuil1!E:I,3,FALSE)</f>
        <v>4EA2</v>
      </c>
      <c r="C29" t="str">
        <f>VLOOKUP(A29,Feuil1!E:I,4,FALSE)</f>
        <v>4ED9</v>
      </c>
      <c r="D29" t="str">
        <f>VLOOKUP(A29,Feuil1!E:I,5,FALSE)</f>
        <v>0038</v>
      </c>
    </row>
    <row r="30" spans="1:4" x14ac:dyDescent="0.2">
      <c r="A30" s="3" t="s">
        <v>217</v>
      </c>
      <c r="B30" t="str">
        <f>VLOOKUP(A30,Feuil1!E:I,3,FALSE)</f>
        <v>5590</v>
      </c>
      <c r="C30" t="str">
        <f>VLOOKUP(A30,Feuil1!E:I,4,FALSE)</f>
        <v>55C6</v>
      </c>
      <c r="D30" t="str">
        <f>VLOOKUP(A30,Feuil1!E:I,5,FALSE)</f>
        <v>0037</v>
      </c>
    </row>
    <row r="31" spans="1:4" x14ac:dyDescent="0.2">
      <c r="A31" s="4"/>
    </row>
    <row r="32" spans="1:4" x14ac:dyDescent="0.2">
      <c r="A32" s="4" t="s">
        <v>216</v>
      </c>
    </row>
    <row r="34" spans="1:4" x14ac:dyDescent="0.2">
      <c r="A34" s="3">
        <v>2</v>
      </c>
      <c r="B34" t="str">
        <f>VLOOKUP(A34,Feuil1!E:I,3,FALSE)</f>
        <v>2385</v>
      </c>
      <c r="C34" t="str">
        <f>VLOOKUP(A34,Feuil1!E:I,4,FALSE)</f>
        <v>23BC</v>
      </c>
      <c r="D34" t="str">
        <f>VLOOKUP(A34,Feuil1!E:I,5,FALSE)</f>
        <v>0038</v>
      </c>
    </row>
    <row r="35" spans="1:4" x14ac:dyDescent="0.2">
      <c r="A35" s="3">
        <v>4</v>
      </c>
      <c r="B35" t="str">
        <f>VLOOKUP(A35,Feuil1!E:I,3,FALSE)</f>
        <v>4732</v>
      </c>
      <c r="C35" t="str">
        <f>VLOOKUP(A35,Feuil1!E:I,4,FALSE)</f>
        <v>4769</v>
      </c>
      <c r="D35" t="str">
        <f>VLOOKUP(A35,Feuil1!E:I,5,FALSE)</f>
        <v>0038</v>
      </c>
    </row>
    <row r="36" spans="1:4" x14ac:dyDescent="0.2">
      <c r="A36" s="3">
        <v>6</v>
      </c>
      <c r="B36" t="str">
        <f>VLOOKUP(A36,Feuil1!E:I,3,FALSE)</f>
        <v>589A</v>
      </c>
      <c r="C36" t="str">
        <f>VLOOKUP(A36,Feuil1!E:I,4,FALSE)</f>
        <v>58D1</v>
      </c>
      <c r="D36" t="str">
        <f>VLOOKUP(A36,Feuil1!E:I,5,FALSE)</f>
        <v>0038</v>
      </c>
    </row>
    <row r="37" spans="1:4" x14ac:dyDescent="0.2">
      <c r="A37" s="3">
        <v>8</v>
      </c>
      <c r="B37" t="str">
        <f>VLOOKUP(A37,Feuil1!E:I,3,FALSE)</f>
        <v>0590</v>
      </c>
      <c r="C37" t="str">
        <f>VLOOKUP(A37,Feuil1!E:I,4,FALSE)</f>
        <v>0800</v>
      </c>
      <c r="D37" t="str">
        <f>VLOOKUP(A37,Feuil1!E:I,5,FALSE)</f>
        <v>0271</v>
      </c>
    </row>
    <row r="38" spans="1:4" x14ac:dyDescent="0.2">
      <c r="A38" s="3">
        <v>11</v>
      </c>
      <c r="B38" t="str">
        <f>VLOOKUP(A38,Feuil1!E:I,3,FALSE)</f>
        <v>6388</v>
      </c>
      <c r="C38" t="str">
        <f>VLOOKUP(A38,Feuil1!E:I,4,FALSE)</f>
        <v>63BF</v>
      </c>
      <c r="D38" t="str">
        <f>VLOOKUP(A38,Feuil1!E:I,5,FALSE)</f>
        <v>0038</v>
      </c>
    </row>
    <row r="39" spans="1:4" x14ac:dyDescent="0.2">
      <c r="A39" s="3">
        <v>13</v>
      </c>
      <c r="B39" t="str">
        <f>VLOOKUP(A39,Feuil1!E:I,3,FALSE)</f>
        <v>4338</v>
      </c>
      <c r="C39" t="str">
        <f>VLOOKUP(A39,Feuil1!E:I,4,FALSE)</f>
        <v>436F</v>
      </c>
      <c r="D39" t="str">
        <f>VLOOKUP(A39,Feuil1!E:I,5,FALSE)</f>
        <v>0038</v>
      </c>
    </row>
    <row r="40" spans="1:4" x14ac:dyDescent="0.2">
      <c r="A40" s="3">
        <v>15</v>
      </c>
      <c r="B40" t="str">
        <f>VLOOKUP(A40,Feuil1!E:I,3,FALSE)</f>
        <v>21CD</v>
      </c>
      <c r="C40" t="str">
        <f>VLOOKUP(A40,Feuil1!E:I,4,FALSE)</f>
        <v>2204</v>
      </c>
      <c r="D40" t="str">
        <f>VLOOKUP(A40,Feuil1!E:I,5,FALSE)</f>
        <v>0038</v>
      </c>
    </row>
    <row r="41" spans="1:4" x14ac:dyDescent="0.2">
      <c r="A41" s="3">
        <v>18</v>
      </c>
      <c r="B41" t="str">
        <f>VLOOKUP(A41,Feuil1!E:I,3,FALSE)</f>
        <v>13CB</v>
      </c>
      <c r="C41" t="str">
        <f>VLOOKUP(A41,Feuil1!E:I,4,FALSE)</f>
        <v>1402</v>
      </c>
      <c r="D41" t="str">
        <f>VLOOKUP(A41,Feuil1!E:I,5,FALSE)</f>
        <v>0038</v>
      </c>
    </row>
    <row r="42" spans="1:4" x14ac:dyDescent="0.2">
      <c r="A42" s="3">
        <v>21</v>
      </c>
      <c r="B42" t="str">
        <f>VLOOKUP(A42,Feuil1!E:I,3,FALSE)</f>
        <v>2501</v>
      </c>
      <c r="C42" t="str">
        <f>VLOOKUP(A42,Feuil1!E:I,4,FALSE)</f>
        <v>2538</v>
      </c>
      <c r="D42" t="str">
        <f>VLOOKUP(A42,Feuil1!E:I,5,FALSE)</f>
        <v>0038</v>
      </c>
    </row>
    <row r="43" spans="1:4" x14ac:dyDescent="0.2">
      <c r="A43" s="3">
        <v>23</v>
      </c>
      <c r="B43" t="str">
        <f>VLOOKUP(A43,Feuil1!E:I,3,FALSE)</f>
        <v>2F65</v>
      </c>
      <c r="C43" t="str">
        <f>VLOOKUP(A43,Feuil1!E:I,4,FALSE)</f>
        <v>2F9C</v>
      </c>
      <c r="D43" t="str">
        <f>VLOOKUP(A43,Feuil1!E:I,5,FALSE)</f>
        <v>0038</v>
      </c>
    </row>
    <row r="44" spans="1:4" x14ac:dyDescent="0.2">
      <c r="A44" s="3">
        <v>25</v>
      </c>
      <c r="B44" t="str">
        <f>VLOOKUP(A44,Feuil1!E:I,3,FALSE)</f>
        <v>3797</v>
      </c>
      <c r="C44" t="str">
        <f>VLOOKUP(A44,Feuil1!E:I,4,FALSE)</f>
        <v>37CE</v>
      </c>
      <c r="D44" t="str">
        <f>VLOOKUP(A44,Feuil1!E:I,5,FALSE)</f>
        <v>0038</v>
      </c>
    </row>
    <row r="45" spans="1:4" x14ac:dyDescent="0.2">
      <c r="A45" s="3">
        <v>28</v>
      </c>
      <c r="B45" t="str">
        <f>VLOOKUP(A45,Feuil1!E:I,3,FALSE)</f>
        <v>5F02</v>
      </c>
      <c r="C45" t="str">
        <f>VLOOKUP(A45,Feuil1!E:I,4,FALSE)</f>
        <v>5F3A</v>
      </c>
      <c r="D45" t="str">
        <f>VLOOKUP(A45,Feuil1!E:I,5,FALSE)</f>
        <v>0039</v>
      </c>
    </row>
    <row r="46" spans="1:4" x14ac:dyDescent="0.2">
      <c r="A46" s="3">
        <v>29</v>
      </c>
      <c r="B46" t="str">
        <f>VLOOKUP(A46,Feuil1!E:I,3,FALSE)</f>
        <v>70D2</v>
      </c>
      <c r="C46" t="str">
        <f>VLOOKUP(A46,Feuil1!E:I,4,FALSE)</f>
        <v>710A</v>
      </c>
      <c r="D46" t="str">
        <f>VLOOKUP(A46,Feuil1!E:I,5,FALSE)</f>
        <v>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2024-04-05T20:45:39Z</dcterms:created>
  <dcterms:modified xsi:type="dcterms:W3CDTF">2024-04-10T20:14:54Z</dcterms:modified>
</cp:coreProperties>
</file>