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10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1" l="1"/>
  <c r="E21" i="1"/>
  <c r="E22" i="1"/>
  <c r="E24" i="1"/>
  <c r="F20" i="1"/>
  <c r="F21" i="1"/>
  <c r="F22" i="1"/>
  <c r="F23" i="1"/>
  <c r="F24" i="1"/>
  <c r="F4" i="1"/>
  <c r="F5" i="1"/>
  <c r="F6" i="1"/>
  <c r="F7" i="1"/>
  <c r="F8" i="1"/>
  <c r="F9" i="1"/>
  <c r="F10" i="1"/>
  <c r="F11" i="1"/>
  <c r="F12" i="1"/>
  <c r="F13" i="1"/>
  <c r="F14" i="1"/>
  <c r="F3" i="1"/>
  <c r="E20" i="1"/>
  <c r="C24" i="1"/>
  <c r="D24" i="1"/>
  <c r="B24" i="1"/>
  <c r="E13" i="1"/>
  <c r="C15" i="1"/>
  <c r="D15" i="1"/>
  <c r="E10" i="1"/>
  <c r="E5" i="1"/>
  <c r="E4" i="1"/>
  <c r="E7" i="1"/>
  <c r="E8" i="1"/>
  <c r="E9" i="1"/>
  <c r="E11" i="1"/>
  <c r="E12" i="1"/>
  <c r="E14" i="1"/>
  <c r="E15" i="1"/>
  <c r="B15" i="1"/>
  <c r="E6" i="1"/>
  <c r="E23" i="1"/>
  <c r="E3" i="1"/>
</calcChain>
</file>

<file path=xl/sharedStrings.xml><?xml version="1.0" encoding="utf-8"?>
<sst xmlns="http://schemas.openxmlformats.org/spreadsheetml/2006/main" count="28" uniqueCount="23">
  <si>
    <t>Configuration management</t>
  </si>
  <si>
    <t>Analisi dei requisiti</t>
  </si>
  <si>
    <t>Specifica dei requisiti</t>
  </si>
  <si>
    <t>Testing</t>
  </si>
  <si>
    <t>Qualità</t>
  </si>
  <si>
    <t>Metriche</t>
  </si>
  <si>
    <t>Documento di progetto</t>
  </si>
  <si>
    <t>Manuale  utente</t>
  </si>
  <si>
    <t>Preventivo</t>
  </si>
  <si>
    <t>Riunioni</t>
  </si>
  <si>
    <t>Alice</t>
  </si>
  <si>
    <t>Elisa</t>
  </si>
  <si>
    <t>Diego</t>
  </si>
  <si>
    <t>totale</t>
  </si>
  <si>
    <t>CONTEGGIO ORE EFFETTIVE DOCUMENTAZIONE</t>
  </si>
  <si>
    <t>CONTEGGIO ORE EFFETTIVE SISTEMA</t>
  </si>
  <si>
    <t>Analisi</t>
  </si>
  <si>
    <t>Progettazione</t>
  </si>
  <si>
    <t>Analisi dei costi</t>
  </si>
  <si>
    <t>Consuntivo</t>
  </si>
  <si>
    <t>Sviluppo e grafica</t>
  </si>
  <si>
    <t>Percentuale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</si>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</sst>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0" xfId="0" applyFont="1"/>
    <xf numFmtId="9" fontId="0" fillId="0" borderId="0" xfId="0" applyNumberFormat="1"/>
    <xf numFmtId="9" fontId="0" fillId="0" borderId="1" xfId="0" applyNumberFormat="1" applyFill="1" applyBorder="1"/>
    <xf numFmtId="9" fontId="0" fillId="0" borderId="1" xfId="0" applyNumberFormat="1" applyBorder="1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workbookViewId="0">
      <selection activeCell="J29" sqref="J29"/>
    </sheetView>
  </sheetViews>
  <sheetFormatPr baseColWidth="10" defaultRowHeight="15" x14ac:dyDescent="0"/>
  <cols>
    <col min="1" max="1" width="23.83203125" bestFit="1" customWidth="1"/>
  </cols>
  <sheetData>
    <row r="1" spans="1:6">
      <c r="A1" t="s">
        <v>14</v>
      </c>
    </row>
    <row r="2" spans="1:6">
      <c r="B2" t="s">
        <v>10</v>
      </c>
      <c r="C2" t="s">
        <v>11</v>
      </c>
      <c r="D2" t="s">
        <v>12</v>
      </c>
      <c r="E2" t="s">
        <v>22</v>
      </c>
      <c r="F2" t="s">
        <v>21</v>
      </c>
    </row>
    <row r="3" spans="1:6">
      <c r="A3" t="s">
        <v>0</v>
      </c>
      <c r="B3">
        <v>24</v>
      </c>
      <c r="C3">
        <v>13</v>
      </c>
      <c r="D3">
        <v>17</v>
      </c>
      <c r="E3">
        <f>B3+C3+D3</f>
        <v>54</v>
      </c>
      <c r="F3" s="3">
        <f>E3/$E$15</f>
        <v>8.0838323353293412E-2</v>
      </c>
    </row>
    <row r="4" spans="1:6">
      <c r="A4" t="s">
        <v>1</v>
      </c>
      <c r="B4">
        <v>37</v>
      </c>
      <c r="C4">
        <v>42</v>
      </c>
      <c r="D4">
        <v>30</v>
      </c>
      <c r="E4">
        <f t="shared" ref="E4:E14" si="0">B4+C4+D4</f>
        <v>109</v>
      </c>
      <c r="F4" s="3">
        <f t="shared" ref="F4:F14" si="1">E4/$E$15</f>
        <v>0.16317365269461079</v>
      </c>
    </row>
    <row r="5" spans="1:6">
      <c r="A5" t="s">
        <v>2</v>
      </c>
      <c r="B5">
        <v>33</v>
      </c>
      <c r="C5">
        <v>45</v>
      </c>
      <c r="D5">
        <v>32</v>
      </c>
      <c r="E5">
        <f t="shared" si="0"/>
        <v>110</v>
      </c>
      <c r="F5" s="3">
        <f t="shared" si="1"/>
        <v>0.16467065868263472</v>
      </c>
    </row>
    <row r="6" spans="1:6">
      <c r="A6" t="s">
        <v>18</v>
      </c>
      <c r="B6">
        <v>26</v>
      </c>
      <c r="D6">
        <v>7</v>
      </c>
      <c r="E6">
        <f>B6+C6+D6</f>
        <v>33</v>
      </c>
      <c r="F6" s="3">
        <f t="shared" si="1"/>
        <v>4.940119760479042E-2</v>
      </c>
    </row>
    <row r="7" spans="1:6">
      <c r="A7" t="s">
        <v>3</v>
      </c>
      <c r="B7">
        <v>17</v>
      </c>
      <c r="D7">
        <v>15</v>
      </c>
      <c r="E7">
        <f t="shared" si="0"/>
        <v>32</v>
      </c>
      <c r="F7" s="3">
        <f t="shared" si="1"/>
        <v>4.790419161676647E-2</v>
      </c>
    </row>
    <row r="8" spans="1:6">
      <c r="A8" t="s">
        <v>4</v>
      </c>
      <c r="B8">
        <v>12</v>
      </c>
      <c r="D8">
        <v>27</v>
      </c>
      <c r="E8">
        <f t="shared" si="0"/>
        <v>39</v>
      </c>
      <c r="F8" s="3">
        <f t="shared" si="1"/>
        <v>5.8383233532934134E-2</v>
      </c>
    </row>
    <row r="9" spans="1:6">
      <c r="A9" t="s">
        <v>5</v>
      </c>
      <c r="B9">
        <v>10</v>
      </c>
      <c r="D9">
        <v>21</v>
      </c>
      <c r="E9">
        <f t="shared" si="0"/>
        <v>31</v>
      </c>
      <c r="F9" s="3">
        <f t="shared" si="1"/>
        <v>4.6407185628742513E-2</v>
      </c>
    </row>
    <row r="10" spans="1:6">
      <c r="A10" t="s">
        <v>6</v>
      </c>
      <c r="B10">
        <v>7</v>
      </c>
      <c r="C10">
        <v>80</v>
      </c>
      <c r="E10">
        <f t="shared" si="0"/>
        <v>87</v>
      </c>
      <c r="F10" s="3">
        <f t="shared" si="1"/>
        <v>0.13023952095808383</v>
      </c>
    </row>
    <row r="11" spans="1:6">
      <c r="A11" t="s">
        <v>7</v>
      </c>
      <c r="B11">
        <v>6</v>
      </c>
      <c r="D11">
        <v>21</v>
      </c>
      <c r="E11" s="2">
        <f t="shared" si="0"/>
        <v>27</v>
      </c>
      <c r="F11" s="3">
        <f t="shared" si="1"/>
        <v>4.0419161676646706E-2</v>
      </c>
    </row>
    <row r="12" spans="1:6">
      <c r="A12" t="s">
        <v>8</v>
      </c>
      <c r="B12">
        <v>20</v>
      </c>
      <c r="D12">
        <v>20</v>
      </c>
      <c r="E12">
        <f t="shared" si="0"/>
        <v>40</v>
      </c>
      <c r="F12" s="3">
        <f t="shared" si="1"/>
        <v>5.9880239520958084E-2</v>
      </c>
    </row>
    <row r="13" spans="1:6">
      <c r="A13" t="s">
        <v>19</v>
      </c>
      <c r="B13">
        <v>27</v>
      </c>
      <c r="D13">
        <v>10</v>
      </c>
      <c r="E13">
        <f t="shared" si="0"/>
        <v>37</v>
      </c>
      <c r="F13" s="3">
        <f t="shared" si="1"/>
        <v>5.5389221556886227E-2</v>
      </c>
    </row>
    <row r="14" spans="1:6">
      <c r="A14" t="s">
        <v>9</v>
      </c>
      <c r="B14">
        <v>23</v>
      </c>
      <c r="C14">
        <v>23</v>
      </c>
      <c r="D14">
        <v>23</v>
      </c>
      <c r="E14">
        <f t="shared" si="0"/>
        <v>69</v>
      </c>
      <c r="F14" s="3">
        <f t="shared" si="1"/>
        <v>0.10329341317365269</v>
      </c>
    </row>
    <row r="15" spans="1:6">
      <c r="B15" s="1">
        <f>SUM(B3:B14)</f>
        <v>242</v>
      </c>
      <c r="C15" s="1">
        <f t="shared" ref="C15:E15" si="2">SUM(C3:C14)</f>
        <v>203</v>
      </c>
      <c r="D15" s="1">
        <f t="shared" si="2"/>
        <v>223</v>
      </c>
      <c r="E15" s="1">
        <f t="shared" si="2"/>
        <v>668</v>
      </c>
      <c r="F15" s="4">
        <f>SUM(F3:F14)</f>
        <v>1</v>
      </c>
    </row>
    <row r="18" spans="1:6">
      <c r="A18" t="s">
        <v>15</v>
      </c>
    </row>
    <row r="19" spans="1:6">
      <c r="B19" t="s">
        <v>10</v>
      </c>
      <c r="C19" t="s">
        <v>11</v>
      </c>
      <c r="D19" t="s">
        <v>12</v>
      </c>
      <c r="E19" t="s">
        <v>13</v>
      </c>
      <c r="F19" t="s">
        <v>21</v>
      </c>
    </row>
    <row r="20" spans="1:6">
      <c r="A20" t="s">
        <v>16</v>
      </c>
      <c r="B20">
        <v>21</v>
      </c>
      <c r="C20">
        <v>32</v>
      </c>
      <c r="D20">
        <v>26</v>
      </c>
      <c r="E20">
        <f>SUM(B20:D20)</f>
        <v>79</v>
      </c>
      <c r="F20" s="3">
        <f>E20/$E$24</f>
        <v>0.23407407407407407</v>
      </c>
    </row>
    <row r="21" spans="1:6">
      <c r="A21" t="s">
        <v>17</v>
      </c>
      <c r="C21">
        <v>103</v>
      </c>
      <c r="E21">
        <f t="shared" ref="E21:E22" si="3">SUM(B21:D21)</f>
        <v>103</v>
      </c>
      <c r="F21" s="3">
        <f t="shared" ref="F21:F23" si="4">E21/$E$24</f>
        <v>0.30518518518518517</v>
      </c>
    </row>
    <row r="22" spans="1:6">
      <c r="A22" t="s">
        <v>20</v>
      </c>
      <c r="C22">
        <v>120</v>
      </c>
      <c r="E22">
        <f t="shared" si="3"/>
        <v>120</v>
      </c>
      <c r="F22" s="3">
        <f t="shared" si="4"/>
        <v>0.35555555555555557</v>
      </c>
    </row>
    <row r="23" spans="1:6">
      <c r="A23" t="s">
        <v>3</v>
      </c>
      <c r="B23">
        <v>18.5</v>
      </c>
      <c r="D23">
        <v>17</v>
      </c>
      <c r="E23">
        <f>B23+D23</f>
        <v>35.5</v>
      </c>
      <c r="F23" s="3">
        <f t="shared" si="4"/>
        <v>0.10518518518518519</v>
      </c>
    </row>
    <row r="24" spans="1:6">
      <c r="B24" s="1">
        <f>SUM(B20:B23)</f>
        <v>39.5</v>
      </c>
      <c r="C24" s="1">
        <f t="shared" ref="C24:E24" si="5">SUM(C20:C23)</f>
        <v>255</v>
      </c>
      <c r="D24" s="1">
        <f t="shared" si="5"/>
        <v>43</v>
      </c>
      <c r="E24" s="1">
        <f t="shared" si="5"/>
        <v>337.5</v>
      </c>
      <c r="F24" s="5">
        <f>SUM(F20:F23)</f>
        <v>0.99999999999999989</v>
      </c>
    </row>
  </sheetData>
  <pageMargins left="0.75" right="0.75" top="1" bottom="1" header="0.5" footer="0.5"/>
  <pageSetup paperSize="9" orientation="portrait" horizontalDpi="4294967292" verticalDpi="4294967292"/>
  <ignoredErrors>
    <ignoredError sqref="E6:E13 C15:D15 E21:E22 B24:D24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Culaon</dc:creator>
  <cp:lastModifiedBy>Alice Culaon</cp:lastModifiedBy>
  <dcterms:created xsi:type="dcterms:W3CDTF">2015-09-27T18:42:46Z</dcterms:created>
  <dcterms:modified xsi:type="dcterms:W3CDTF">2015-09-28T20:36:18Z</dcterms:modified>
</cp:coreProperties>
</file>